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wan/Documents/BRS/PDRB/data/"/>
    </mc:Choice>
  </mc:AlternateContent>
  <xr:revisionPtr revIDLastSave="0" documentId="13_ncr:1_{F188611C-2F84-B64F-808F-80AA7A50F404}" xr6:coauthVersionLast="47" xr6:coauthVersionMax="47" xr10:uidLastSave="{00000000-0000-0000-0000-000000000000}"/>
  <bookViews>
    <workbookView xWindow="0" yWindow="600" windowWidth="28800" windowHeight="17400" xr2:uid="{EE0B3DF1-365D-4414-86C6-264B3A3717C8}"/>
  </bookViews>
  <sheets>
    <sheet name="Prod1" sheetId="2" r:id="rId1"/>
    <sheet name="Sheet1" sheetId="1" r:id="rId2"/>
  </sheets>
  <externalReferences>
    <externalReference r:id="rId3"/>
    <externalReference r:id="rId4"/>
  </externalReferences>
  <definedNames>
    <definedName name="_2Excel_BuiltIn_Print_Area_1_1">#REF!</definedName>
    <definedName name="_xlnm._FilterDatabase" localSheetId="0" hidden="1">Prod1!$A$1:$C$664</definedName>
    <definedName name="_h">NA()</definedName>
    <definedName name="\h">#N/A</definedName>
    <definedName name="Bappenas">#REF!</definedName>
    <definedName name="Excel_BuiltIn_Print_Area">#REF!</definedName>
    <definedName name="H">NA()</definedName>
    <definedName name="KATEGORI">[1]Sheet1!$A$2:$A$9</definedName>
    <definedName name="KATEGORI_2010">[1]Sheet1!$A$2:$A$55</definedName>
    <definedName name="KATEGORI_BESAR">[1]Sheet1!$R$2:$R$19</definedName>
    <definedName name="Nama_KabKota">[2]Sheet2!$F$2:$F$38</definedName>
    <definedName name="Nama_Provinsi">[2]Sheet2!$A$2:$A$35</definedName>
    <definedName name="NamaTabel">OFFSET(INDIRECT("S3R!$"&amp;[2]S2LP!$G$2&amp;"$6"),0,0,1,[2]S2LP!$G$1)</definedName>
    <definedName name="NamaTabelImplisit">OFFSET(INDIRECT("S3R!$"&amp;#REF!&amp;"$6"),0,0,1,#REF!)</definedName>
    <definedName name="PRINT_AREA_MI">#REF!</definedName>
    <definedName name="PROVINSI_ADJ">[1]Sheet1!$E$2:$E$34</definedName>
    <definedName name="Tabel">OFFSET(INDIRECT("S3R!$"&amp;[2]S2LP!$G$2&amp;"$"&amp;[2]S2LP!$H$1),0,0,1,[2]S2LP!$G$1)</definedName>
    <definedName name="TabelImplisit">OFFSET(INDIRECT("S3R!$"&amp;#REF!&amp;"$"&amp;#REF!),0,0,1,#REF!)</definedName>
    <definedName name="TabelKab">OFFSET(INDIRECT("S3R!$"&amp;[2]S2LP!$G$2&amp;"$"&amp;[2]S2LP!$H$2),0,0,1,[2]S2LP!$G$1)</definedName>
    <definedName name="TabelKabImplisit">OFFSET(INDIRECT("S3R!$"&amp;#REF!&amp;"$"&amp;#REF!),0,0,1,#REF!)</definedName>
    <definedName name="TabelKabTotal">OFFSET(INDIRECT("S3R!$"&amp;[2]S2LP!$G$2&amp;"$170"),0,0,1,[2]S2LP!$G$1)</definedName>
    <definedName name="TabelKabTotalImplisit">OFFSET(INDIRECT("S3R!$"&amp;#REF!&amp;"$333"),0,0,1,#REF!)</definedName>
    <definedName name="TabelTotal">OFFSET(INDIRECT("S3R!$"&amp;[2]S2LP!$G$2&amp;"$169"),0,0,1,[2]S2LP!$G$1)</definedName>
    <definedName name="TabelTotalImplisit">OFFSET(INDIRECT("S3R!$"&amp;#REF!&amp;"$332"),0,0,1,#REF!)</definedName>
    <definedName name="Tahun">[2]Sheet1!$A$2:$A$18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72" i="2" l="1"/>
  <c r="CK146" i="2"/>
  <c r="CK148" i="2" s="1"/>
  <c r="CL146" i="2"/>
  <c r="CL148" i="2" s="1"/>
  <c r="E785" i="2" l="1"/>
  <c r="F785" i="2" s="1"/>
  <c r="G785" i="2" s="1"/>
  <c r="H785" i="2" s="1"/>
  <c r="I785" i="2" s="1"/>
  <c r="J785" i="2" s="1"/>
  <c r="K785" i="2" s="1"/>
  <c r="L785" i="2" s="1"/>
  <c r="M785" i="2" s="1"/>
  <c r="N785" i="2" s="1"/>
  <c r="O785" i="2" s="1"/>
  <c r="P785" i="2" s="1"/>
  <c r="Q785" i="2" s="1"/>
  <c r="R785" i="2" s="1"/>
  <c r="S785" i="2" s="1"/>
  <c r="T785" i="2" s="1"/>
  <c r="U785" i="2" s="1"/>
  <c r="V785" i="2" s="1"/>
  <c r="W785" i="2" s="1"/>
  <c r="X785" i="2" s="1"/>
  <c r="Y785" i="2" s="1"/>
  <c r="Z785" i="2" s="1"/>
  <c r="AA785" i="2" s="1"/>
  <c r="AB785" i="2" s="1"/>
  <c r="AC785" i="2" s="1"/>
  <c r="AD785" i="2" s="1"/>
  <c r="AE785" i="2" s="1"/>
  <c r="AF785" i="2" s="1"/>
  <c r="AG785" i="2" s="1"/>
  <c r="AH785" i="2" s="1"/>
  <c r="AI785" i="2" s="1"/>
  <c r="AJ785" i="2" s="1"/>
  <c r="AK785" i="2" s="1"/>
  <c r="AL785" i="2" s="1"/>
  <c r="AM785" i="2" s="1"/>
  <c r="AN785" i="2" s="1"/>
  <c r="AO785" i="2" s="1"/>
  <c r="AP785" i="2" s="1"/>
  <c r="AQ785" i="2" s="1"/>
  <c r="AR785" i="2" s="1"/>
  <c r="AS785" i="2" s="1"/>
  <c r="AT785" i="2" s="1"/>
  <c r="AU785" i="2" s="1"/>
  <c r="AV785" i="2" s="1"/>
  <c r="AW785" i="2" s="1"/>
  <c r="AX785" i="2" s="1"/>
  <c r="AY785" i="2" s="1"/>
  <c r="AZ785" i="2" s="1"/>
  <c r="BA785" i="2" s="1"/>
  <c r="BB785" i="2" s="1"/>
  <c r="BC785" i="2" s="1"/>
  <c r="BD785" i="2" s="1"/>
  <c r="BE785" i="2" s="1"/>
  <c r="BF785" i="2" s="1"/>
  <c r="BG785" i="2" s="1"/>
  <c r="BH785" i="2" s="1"/>
  <c r="BI785" i="2" s="1"/>
  <c r="BJ785" i="2" s="1"/>
  <c r="BK785" i="2" s="1"/>
  <c r="BL785" i="2" s="1"/>
  <c r="BM785" i="2" s="1"/>
  <c r="BN785" i="2" s="1"/>
  <c r="BO785" i="2" s="1"/>
  <c r="BP785" i="2" s="1"/>
  <c r="BQ785" i="2" s="1"/>
  <c r="BR785" i="2" s="1"/>
  <c r="BS785" i="2" s="1"/>
  <c r="BT785" i="2" s="1"/>
  <c r="BU785" i="2" s="1"/>
  <c r="BV785" i="2" s="1"/>
  <c r="BW785" i="2" s="1"/>
  <c r="BX785" i="2" s="1"/>
  <c r="BY785" i="2" s="1"/>
  <c r="BZ785" i="2" s="1"/>
  <c r="CA785" i="2" s="1"/>
  <c r="CB785" i="2" s="1"/>
  <c r="CC785" i="2" s="1"/>
  <c r="CD785" i="2" s="1"/>
  <c r="CE785" i="2" s="1"/>
  <c r="CF785" i="2" s="1"/>
  <c r="CG785" i="2" s="1"/>
  <c r="CH785" i="2" s="1"/>
  <c r="CI785" i="2" s="1"/>
  <c r="CJ785" i="2" s="1"/>
  <c r="CK785" i="2" s="1"/>
  <c r="CL785" i="2" s="1"/>
  <c r="CM785" i="2" s="1"/>
  <c r="CN785" i="2" s="1"/>
  <c r="CO785" i="2" s="1"/>
  <c r="CP785" i="2" s="1"/>
  <c r="CQ785" i="2" s="1"/>
  <c r="CR785" i="2" s="1"/>
  <c r="CS785" i="2" s="1"/>
  <c r="CT785" i="2" s="1"/>
  <c r="CU785" i="2" s="1"/>
  <c r="CV785" i="2" s="1"/>
  <c r="CW785" i="2" s="1"/>
  <c r="CX785" i="2" s="1"/>
  <c r="CY785" i="2" s="1"/>
  <c r="I782" i="2"/>
  <c r="N782" i="2" s="1"/>
  <c r="S782" i="2" s="1"/>
  <c r="X782" i="2" s="1"/>
  <c r="AC782" i="2" s="1"/>
  <c r="AH782" i="2" s="1"/>
  <c r="AM782" i="2" s="1"/>
  <c r="AR782" i="2" s="1"/>
  <c r="AW782" i="2" s="1"/>
  <c r="BB782" i="2" s="1"/>
  <c r="BG782" i="2" s="1"/>
  <c r="BL782" i="2" s="1"/>
  <c r="BQ782" i="2" s="1"/>
  <c r="BV782" i="2" s="1"/>
  <c r="CA782" i="2" s="1"/>
  <c r="CF782" i="2" s="1"/>
  <c r="CK782" i="2" s="1"/>
  <c r="CP782" i="2" s="1"/>
  <c r="CU782" i="2" s="1"/>
  <c r="E771" i="2"/>
  <c r="F771" i="2" s="1"/>
  <c r="G771" i="2" s="1"/>
  <c r="H771" i="2" s="1"/>
  <c r="I771" i="2" s="1"/>
  <c r="J771" i="2" s="1"/>
  <c r="K771" i="2" s="1"/>
  <c r="L771" i="2" s="1"/>
  <c r="M771" i="2" s="1"/>
  <c r="N771" i="2" s="1"/>
  <c r="O771" i="2" s="1"/>
  <c r="P771" i="2" s="1"/>
  <c r="Q771" i="2" s="1"/>
  <c r="R771" i="2" s="1"/>
  <c r="S771" i="2" s="1"/>
  <c r="T771" i="2" s="1"/>
  <c r="U771" i="2" s="1"/>
  <c r="V771" i="2" s="1"/>
  <c r="W771" i="2" s="1"/>
  <c r="X771" i="2" s="1"/>
  <c r="Y771" i="2" s="1"/>
  <c r="Z771" i="2" s="1"/>
  <c r="AA771" i="2" s="1"/>
  <c r="AB771" i="2" s="1"/>
  <c r="AC771" i="2" s="1"/>
  <c r="AD771" i="2" s="1"/>
  <c r="AE771" i="2" s="1"/>
  <c r="AF771" i="2" s="1"/>
  <c r="AG771" i="2" s="1"/>
  <c r="AH771" i="2" s="1"/>
  <c r="AI771" i="2" s="1"/>
  <c r="AJ771" i="2" s="1"/>
  <c r="AK771" i="2" s="1"/>
  <c r="AL771" i="2" s="1"/>
  <c r="AM771" i="2" s="1"/>
  <c r="AN771" i="2" s="1"/>
  <c r="AO771" i="2" s="1"/>
  <c r="AP771" i="2" s="1"/>
  <c r="AQ771" i="2" s="1"/>
  <c r="AR771" i="2" s="1"/>
  <c r="AS771" i="2" s="1"/>
  <c r="AT771" i="2" s="1"/>
  <c r="AU771" i="2" s="1"/>
  <c r="AV771" i="2" s="1"/>
  <c r="AW771" i="2" s="1"/>
  <c r="AX771" i="2" s="1"/>
  <c r="AY771" i="2" s="1"/>
  <c r="AZ771" i="2" s="1"/>
  <c r="BA771" i="2" s="1"/>
  <c r="BB771" i="2" s="1"/>
  <c r="BC771" i="2" s="1"/>
  <c r="BD771" i="2" s="1"/>
  <c r="BE771" i="2" s="1"/>
  <c r="BF771" i="2" s="1"/>
  <c r="BG771" i="2" s="1"/>
  <c r="BH771" i="2" s="1"/>
  <c r="BI771" i="2" s="1"/>
  <c r="BJ771" i="2" s="1"/>
  <c r="BK771" i="2" s="1"/>
  <c r="BL771" i="2" s="1"/>
  <c r="BM771" i="2" s="1"/>
  <c r="BN771" i="2" s="1"/>
  <c r="BO771" i="2" s="1"/>
  <c r="BP771" i="2" s="1"/>
  <c r="BQ771" i="2" s="1"/>
  <c r="BR771" i="2" s="1"/>
  <c r="BS771" i="2" s="1"/>
  <c r="BT771" i="2" s="1"/>
  <c r="BU771" i="2" s="1"/>
  <c r="BV771" i="2" s="1"/>
  <c r="BW771" i="2" s="1"/>
  <c r="BX771" i="2" s="1"/>
  <c r="BY771" i="2" s="1"/>
  <c r="BZ771" i="2" s="1"/>
  <c r="CA771" i="2" s="1"/>
  <c r="CB771" i="2" s="1"/>
  <c r="CC771" i="2" s="1"/>
  <c r="CD771" i="2" s="1"/>
  <c r="CE771" i="2" s="1"/>
  <c r="CF771" i="2" s="1"/>
  <c r="CG771" i="2" s="1"/>
  <c r="CH771" i="2" s="1"/>
  <c r="CI771" i="2" s="1"/>
  <c r="CJ771" i="2" s="1"/>
  <c r="CK771" i="2" s="1"/>
  <c r="CL771" i="2" s="1"/>
  <c r="CM771" i="2" s="1"/>
  <c r="CN771" i="2" s="1"/>
  <c r="CO771" i="2" s="1"/>
  <c r="CP771" i="2" s="1"/>
  <c r="CQ771" i="2" s="1"/>
  <c r="CR771" i="2" s="1"/>
  <c r="CS771" i="2" s="1"/>
  <c r="CT771" i="2" s="1"/>
  <c r="CU771" i="2" s="1"/>
  <c r="CV771" i="2" s="1"/>
  <c r="CW771" i="2" s="1"/>
  <c r="CX771" i="2" s="1"/>
  <c r="CY771" i="2" s="1"/>
  <c r="I768" i="2"/>
  <c r="N768" i="2" s="1"/>
  <c r="S768" i="2" s="1"/>
  <c r="X768" i="2" s="1"/>
  <c r="AC768" i="2" s="1"/>
  <c r="AH768" i="2" s="1"/>
  <c r="AM768" i="2" s="1"/>
  <c r="AR768" i="2" s="1"/>
  <c r="AW768" i="2" s="1"/>
  <c r="BB768" i="2" s="1"/>
  <c r="BG768" i="2" s="1"/>
  <c r="BL768" i="2" s="1"/>
  <c r="BQ768" i="2" s="1"/>
  <c r="BV768" i="2" s="1"/>
  <c r="CA768" i="2" s="1"/>
  <c r="CF768" i="2" s="1"/>
  <c r="CK768" i="2" s="1"/>
  <c r="CP768" i="2" s="1"/>
  <c r="CU768" i="2" s="1"/>
  <c r="E757" i="2"/>
  <c r="F757" i="2" s="1"/>
  <c r="G757" i="2" s="1"/>
  <c r="H757" i="2" s="1"/>
  <c r="I757" i="2" s="1"/>
  <c r="J757" i="2" s="1"/>
  <c r="K757" i="2" s="1"/>
  <c r="L757" i="2" s="1"/>
  <c r="M757" i="2" s="1"/>
  <c r="N757" i="2" s="1"/>
  <c r="O757" i="2" s="1"/>
  <c r="P757" i="2" s="1"/>
  <c r="Q757" i="2" s="1"/>
  <c r="R757" i="2" s="1"/>
  <c r="S757" i="2" s="1"/>
  <c r="T757" i="2" s="1"/>
  <c r="U757" i="2" s="1"/>
  <c r="V757" i="2" s="1"/>
  <c r="W757" i="2" s="1"/>
  <c r="X757" i="2" s="1"/>
  <c r="Y757" i="2" s="1"/>
  <c r="Z757" i="2" s="1"/>
  <c r="AA757" i="2" s="1"/>
  <c r="AB757" i="2" s="1"/>
  <c r="AC757" i="2" s="1"/>
  <c r="AD757" i="2" s="1"/>
  <c r="AE757" i="2" s="1"/>
  <c r="AF757" i="2" s="1"/>
  <c r="AG757" i="2" s="1"/>
  <c r="AH757" i="2" s="1"/>
  <c r="AI757" i="2" s="1"/>
  <c r="AJ757" i="2" s="1"/>
  <c r="AK757" i="2" s="1"/>
  <c r="AL757" i="2" s="1"/>
  <c r="AM757" i="2" s="1"/>
  <c r="AN757" i="2" s="1"/>
  <c r="AO757" i="2" s="1"/>
  <c r="AP757" i="2" s="1"/>
  <c r="AQ757" i="2" s="1"/>
  <c r="AR757" i="2" s="1"/>
  <c r="AS757" i="2" s="1"/>
  <c r="AT757" i="2" s="1"/>
  <c r="AU757" i="2" s="1"/>
  <c r="AV757" i="2" s="1"/>
  <c r="AW757" i="2" s="1"/>
  <c r="AX757" i="2" s="1"/>
  <c r="AY757" i="2" s="1"/>
  <c r="AZ757" i="2" s="1"/>
  <c r="BA757" i="2" s="1"/>
  <c r="BB757" i="2" s="1"/>
  <c r="BC757" i="2" s="1"/>
  <c r="BD757" i="2" s="1"/>
  <c r="BE757" i="2" s="1"/>
  <c r="BF757" i="2" s="1"/>
  <c r="BG757" i="2" s="1"/>
  <c r="BH757" i="2" s="1"/>
  <c r="BI757" i="2" s="1"/>
  <c r="BJ757" i="2" s="1"/>
  <c r="BK757" i="2" s="1"/>
  <c r="BL757" i="2" s="1"/>
  <c r="BM757" i="2" s="1"/>
  <c r="BN757" i="2" s="1"/>
  <c r="BO757" i="2" s="1"/>
  <c r="BP757" i="2" s="1"/>
  <c r="BQ757" i="2" s="1"/>
  <c r="BR757" i="2" s="1"/>
  <c r="BS757" i="2" s="1"/>
  <c r="BT757" i="2" s="1"/>
  <c r="BU757" i="2" s="1"/>
  <c r="BV757" i="2" s="1"/>
  <c r="BW757" i="2" s="1"/>
  <c r="BX757" i="2" s="1"/>
  <c r="BY757" i="2" s="1"/>
  <c r="BZ757" i="2" s="1"/>
  <c r="CA757" i="2" s="1"/>
  <c r="CB757" i="2" s="1"/>
  <c r="CC757" i="2" s="1"/>
  <c r="CD757" i="2" s="1"/>
  <c r="CE757" i="2" s="1"/>
  <c r="CF757" i="2" s="1"/>
  <c r="CG757" i="2" s="1"/>
  <c r="CH757" i="2" s="1"/>
  <c r="CI757" i="2" s="1"/>
  <c r="CJ757" i="2" s="1"/>
  <c r="CK757" i="2" s="1"/>
  <c r="CL757" i="2" s="1"/>
  <c r="CM757" i="2" s="1"/>
  <c r="CN757" i="2" s="1"/>
  <c r="CO757" i="2" s="1"/>
  <c r="CP757" i="2" s="1"/>
  <c r="CQ757" i="2" s="1"/>
  <c r="CR757" i="2" s="1"/>
  <c r="CS757" i="2" s="1"/>
  <c r="CT757" i="2" s="1"/>
  <c r="CU757" i="2" s="1"/>
  <c r="CV757" i="2" s="1"/>
  <c r="CW757" i="2" s="1"/>
  <c r="CX757" i="2" s="1"/>
  <c r="CY757" i="2" s="1"/>
  <c r="I754" i="2"/>
  <c r="N754" i="2" s="1"/>
  <c r="S754" i="2" s="1"/>
  <c r="X754" i="2" s="1"/>
  <c r="AC754" i="2" s="1"/>
  <c r="AH754" i="2" s="1"/>
  <c r="AM754" i="2" s="1"/>
  <c r="AR754" i="2" s="1"/>
  <c r="AW754" i="2" s="1"/>
  <c r="BB754" i="2" s="1"/>
  <c r="BG754" i="2" s="1"/>
  <c r="BL754" i="2" s="1"/>
  <c r="BQ754" i="2" s="1"/>
  <c r="BV754" i="2" s="1"/>
  <c r="CA754" i="2" s="1"/>
  <c r="CF754" i="2" s="1"/>
  <c r="CK754" i="2" s="1"/>
  <c r="CP754" i="2" s="1"/>
  <c r="CU754" i="2" s="1"/>
  <c r="CY746" i="2"/>
  <c r="CX746" i="2"/>
  <c r="CW746" i="2"/>
  <c r="CV746" i="2"/>
  <c r="CU746" i="2"/>
  <c r="CT746" i="2"/>
  <c r="CS746" i="2"/>
  <c r="CR746" i="2"/>
  <c r="CQ746" i="2"/>
  <c r="CP746" i="2"/>
  <c r="E743" i="2"/>
  <c r="F743" i="2" s="1"/>
  <c r="G743" i="2" s="1"/>
  <c r="H743" i="2" s="1"/>
  <c r="I743" i="2" s="1"/>
  <c r="J743" i="2" s="1"/>
  <c r="K743" i="2" s="1"/>
  <c r="L743" i="2" s="1"/>
  <c r="M743" i="2" s="1"/>
  <c r="N743" i="2" s="1"/>
  <c r="O743" i="2" s="1"/>
  <c r="P743" i="2" s="1"/>
  <c r="Q743" i="2" s="1"/>
  <c r="R743" i="2" s="1"/>
  <c r="S743" i="2" s="1"/>
  <c r="T743" i="2" s="1"/>
  <c r="U743" i="2" s="1"/>
  <c r="V743" i="2" s="1"/>
  <c r="W743" i="2" s="1"/>
  <c r="X743" i="2" s="1"/>
  <c r="Y743" i="2" s="1"/>
  <c r="Z743" i="2" s="1"/>
  <c r="AA743" i="2" s="1"/>
  <c r="AB743" i="2" s="1"/>
  <c r="AC743" i="2" s="1"/>
  <c r="AD743" i="2" s="1"/>
  <c r="AE743" i="2" s="1"/>
  <c r="AF743" i="2" s="1"/>
  <c r="AG743" i="2" s="1"/>
  <c r="AH743" i="2" s="1"/>
  <c r="AI743" i="2" s="1"/>
  <c r="AJ743" i="2" s="1"/>
  <c r="AK743" i="2" s="1"/>
  <c r="AL743" i="2" s="1"/>
  <c r="AM743" i="2" s="1"/>
  <c r="AN743" i="2" s="1"/>
  <c r="AO743" i="2" s="1"/>
  <c r="AP743" i="2" s="1"/>
  <c r="AQ743" i="2" s="1"/>
  <c r="AR743" i="2" s="1"/>
  <c r="AS743" i="2" s="1"/>
  <c r="AT743" i="2" s="1"/>
  <c r="AU743" i="2" s="1"/>
  <c r="AV743" i="2" s="1"/>
  <c r="AW743" i="2" s="1"/>
  <c r="AX743" i="2" s="1"/>
  <c r="AY743" i="2" s="1"/>
  <c r="AZ743" i="2" s="1"/>
  <c r="BA743" i="2" s="1"/>
  <c r="BB743" i="2" s="1"/>
  <c r="BC743" i="2" s="1"/>
  <c r="BD743" i="2" s="1"/>
  <c r="BE743" i="2" s="1"/>
  <c r="BF743" i="2" s="1"/>
  <c r="BG743" i="2" s="1"/>
  <c r="BH743" i="2" s="1"/>
  <c r="BI743" i="2" s="1"/>
  <c r="BJ743" i="2" s="1"/>
  <c r="BK743" i="2" s="1"/>
  <c r="BL743" i="2" s="1"/>
  <c r="BM743" i="2" s="1"/>
  <c r="BN743" i="2" s="1"/>
  <c r="BO743" i="2" s="1"/>
  <c r="BP743" i="2" s="1"/>
  <c r="BQ743" i="2" s="1"/>
  <c r="BR743" i="2" s="1"/>
  <c r="BS743" i="2" s="1"/>
  <c r="BT743" i="2" s="1"/>
  <c r="BU743" i="2" s="1"/>
  <c r="BV743" i="2" s="1"/>
  <c r="BW743" i="2" s="1"/>
  <c r="BX743" i="2" s="1"/>
  <c r="BY743" i="2" s="1"/>
  <c r="BZ743" i="2" s="1"/>
  <c r="CA743" i="2" s="1"/>
  <c r="CB743" i="2" s="1"/>
  <c r="CC743" i="2" s="1"/>
  <c r="CD743" i="2" s="1"/>
  <c r="CE743" i="2" s="1"/>
  <c r="CF743" i="2" s="1"/>
  <c r="CG743" i="2" s="1"/>
  <c r="CH743" i="2" s="1"/>
  <c r="CI743" i="2" s="1"/>
  <c r="CJ743" i="2" s="1"/>
  <c r="CK743" i="2" s="1"/>
  <c r="CL743" i="2" s="1"/>
  <c r="CM743" i="2" s="1"/>
  <c r="CN743" i="2" s="1"/>
  <c r="CO743" i="2" s="1"/>
  <c r="CP743" i="2" s="1"/>
  <c r="CQ743" i="2" s="1"/>
  <c r="CR743" i="2" s="1"/>
  <c r="CS743" i="2" s="1"/>
  <c r="CT743" i="2" s="1"/>
  <c r="CU743" i="2" s="1"/>
  <c r="CV743" i="2" s="1"/>
  <c r="CW743" i="2" s="1"/>
  <c r="CX743" i="2" s="1"/>
  <c r="CY743" i="2" s="1"/>
  <c r="I740" i="2"/>
  <c r="N740" i="2" s="1"/>
  <c r="S740" i="2" s="1"/>
  <c r="X740" i="2" s="1"/>
  <c r="AC740" i="2" s="1"/>
  <c r="AH740" i="2" s="1"/>
  <c r="AM740" i="2" s="1"/>
  <c r="AR740" i="2" s="1"/>
  <c r="AW740" i="2" s="1"/>
  <c r="BB740" i="2" s="1"/>
  <c r="BG740" i="2" s="1"/>
  <c r="BL740" i="2" s="1"/>
  <c r="BQ740" i="2" s="1"/>
  <c r="BV740" i="2" s="1"/>
  <c r="CA740" i="2" s="1"/>
  <c r="CF740" i="2" s="1"/>
  <c r="CK740" i="2" s="1"/>
  <c r="CP740" i="2" s="1"/>
  <c r="CU740" i="2" s="1"/>
  <c r="F729" i="2"/>
  <c r="G729" i="2" s="1"/>
  <c r="H729" i="2" s="1"/>
  <c r="I729" i="2" s="1"/>
  <c r="J729" i="2" s="1"/>
  <c r="K729" i="2" s="1"/>
  <c r="L729" i="2" s="1"/>
  <c r="M729" i="2" s="1"/>
  <c r="N729" i="2" s="1"/>
  <c r="O729" i="2" s="1"/>
  <c r="P729" i="2" s="1"/>
  <c r="Q729" i="2" s="1"/>
  <c r="R729" i="2" s="1"/>
  <c r="S729" i="2" s="1"/>
  <c r="T729" i="2" s="1"/>
  <c r="U729" i="2" s="1"/>
  <c r="V729" i="2" s="1"/>
  <c r="W729" i="2" s="1"/>
  <c r="X729" i="2" s="1"/>
  <c r="Y729" i="2" s="1"/>
  <c r="Z729" i="2" s="1"/>
  <c r="AA729" i="2" s="1"/>
  <c r="AB729" i="2" s="1"/>
  <c r="AC729" i="2" s="1"/>
  <c r="AD729" i="2" s="1"/>
  <c r="AE729" i="2" s="1"/>
  <c r="AF729" i="2" s="1"/>
  <c r="AG729" i="2" s="1"/>
  <c r="AH729" i="2" s="1"/>
  <c r="AI729" i="2" s="1"/>
  <c r="AJ729" i="2" s="1"/>
  <c r="AK729" i="2" s="1"/>
  <c r="AL729" i="2" s="1"/>
  <c r="AM729" i="2" s="1"/>
  <c r="AN729" i="2" s="1"/>
  <c r="AO729" i="2" s="1"/>
  <c r="AP729" i="2" s="1"/>
  <c r="AQ729" i="2" s="1"/>
  <c r="AR729" i="2" s="1"/>
  <c r="AS729" i="2" s="1"/>
  <c r="AT729" i="2" s="1"/>
  <c r="AU729" i="2" s="1"/>
  <c r="AV729" i="2" s="1"/>
  <c r="AW729" i="2" s="1"/>
  <c r="AX729" i="2" s="1"/>
  <c r="AY729" i="2" s="1"/>
  <c r="AZ729" i="2" s="1"/>
  <c r="BA729" i="2" s="1"/>
  <c r="BB729" i="2" s="1"/>
  <c r="BC729" i="2" s="1"/>
  <c r="BD729" i="2" s="1"/>
  <c r="BE729" i="2" s="1"/>
  <c r="BF729" i="2" s="1"/>
  <c r="BG729" i="2" s="1"/>
  <c r="BH729" i="2" s="1"/>
  <c r="BI729" i="2" s="1"/>
  <c r="BJ729" i="2" s="1"/>
  <c r="BK729" i="2" s="1"/>
  <c r="BL729" i="2" s="1"/>
  <c r="BM729" i="2" s="1"/>
  <c r="BN729" i="2" s="1"/>
  <c r="BO729" i="2" s="1"/>
  <c r="BP729" i="2" s="1"/>
  <c r="BQ729" i="2" s="1"/>
  <c r="BR729" i="2" s="1"/>
  <c r="BS729" i="2" s="1"/>
  <c r="BT729" i="2" s="1"/>
  <c r="BU729" i="2" s="1"/>
  <c r="BV729" i="2" s="1"/>
  <c r="BW729" i="2" s="1"/>
  <c r="BX729" i="2" s="1"/>
  <c r="BY729" i="2" s="1"/>
  <c r="BZ729" i="2" s="1"/>
  <c r="CA729" i="2" s="1"/>
  <c r="CB729" i="2" s="1"/>
  <c r="CC729" i="2" s="1"/>
  <c r="CD729" i="2" s="1"/>
  <c r="CE729" i="2" s="1"/>
  <c r="CF729" i="2" s="1"/>
  <c r="CG729" i="2" s="1"/>
  <c r="CH729" i="2" s="1"/>
  <c r="CI729" i="2" s="1"/>
  <c r="CJ729" i="2" s="1"/>
  <c r="CK729" i="2" s="1"/>
  <c r="CL729" i="2" s="1"/>
  <c r="CM729" i="2" s="1"/>
  <c r="CN729" i="2" s="1"/>
  <c r="CO729" i="2" s="1"/>
  <c r="CP729" i="2" s="1"/>
  <c r="CQ729" i="2" s="1"/>
  <c r="CR729" i="2" s="1"/>
  <c r="CS729" i="2" s="1"/>
  <c r="CT729" i="2" s="1"/>
  <c r="CU729" i="2" s="1"/>
  <c r="CV729" i="2" s="1"/>
  <c r="CW729" i="2" s="1"/>
  <c r="CX729" i="2" s="1"/>
  <c r="CY729" i="2" s="1"/>
  <c r="E729" i="2"/>
  <c r="I726" i="2"/>
  <c r="N726" i="2" s="1"/>
  <c r="S726" i="2" s="1"/>
  <c r="X726" i="2" s="1"/>
  <c r="AC726" i="2" s="1"/>
  <c r="AH726" i="2" s="1"/>
  <c r="AM726" i="2" s="1"/>
  <c r="AR726" i="2" s="1"/>
  <c r="AW726" i="2" s="1"/>
  <c r="BB726" i="2" s="1"/>
  <c r="BG726" i="2" s="1"/>
  <c r="BL726" i="2" s="1"/>
  <c r="BQ726" i="2" s="1"/>
  <c r="BV726" i="2" s="1"/>
  <c r="CA726" i="2" s="1"/>
  <c r="CF726" i="2" s="1"/>
  <c r="CK726" i="2" s="1"/>
  <c r="CP726" i="2" s="1"/>
  <c r="CU726" i="2" s="1"/>
  <c r="E715" i="2"/>
  <c r="F715" i="2" s="1"/>
  <c r="G715" i="2" s="1"/>
  <c r="H715" i="2" s="1"/>
  <c r="I715" i="2" s="1"/>
  <c r="J715" i="2" s="1"/>
  <c r="K715" i="2" s="1"/>
  <c r="L715" i="2" s="1"/>
  <c r="M715" i="2" s="1"/>
  <c r="N715" i="2" s="1"/>
  <c r="O715" i="2" s="1"/>
  <c r="P715" i="2" s="1"/>
  <c r="Q715" i="2" s="1"/>
  <c r="R715" i="2" s="1"/>
  <c r="S715" i="2" s="1"/>
  <c r="T715" i="2" s="1"/>
  <c r="U715" i="2" s="1"/>
  <c r="V715" i="2" s="1"/>
  <c r="W715" i="2" s="1"/>
  <c r="X715" i="2" s="1"/>
  <c r="Y715" i="2" s="1"/>
  <c r="Z715" i="2" s="1"/>
  <c r="AA715" i="2" s="1"/>
  <c r="AB715" i="2" s="1"/>
  <c r="AC715" i="2" s="1"/>
  <c r="AD715" i="2" s="1"/>
  <c r="AE715" i="2" s="1"/>
  <c r="AF715" i="2" s="1"/>
  <c r="AG715" i="2" s="1"/>
  <c r="AH715" i="2" s="1"/>
  <c r="AI715" i="2" s="1"/>
  <c r="AJ715" i="2" s="1"/>
  <c r="AK715" i="2" s="1"/>
  <c r="AL715" i="2" s="1"/>
  <c r="AM715" i="2" s="1"/>
  <c r="AN715" i="2" s="1"/>
  <c r="AO715" i="2" s="1"/>
  <c r="AP715" i="2" s="1"/>
  <c r="AQ715" i="2" s="1"/>
  <c r="AR715" i="2" s="1"/>
  <c r="AS715" i="2" s="1"/>
  <c r="AT715" i="2" s="1"/>
  <c r="AU715" i="2" s="1"/>
  <c r="AV715" i="2" s="1"/>
  <c r="AW715" i="2" s="1"/>
  <c r="AX715" i="2" s="1"/>
  <c r="AY715" i="2" s="1"/>
  <c r="AZ715" i="2" s="1"/>
  <c r="BA715" i="2" s="1"/>
  <c r="BB715" i="2" s="1"/>
  <c r="BC715" i="2" s="1"/>
  <c r="BD715" i="2" s="1"/>
  <c r="BE715" i="2" s="1"/>
  <c r="BF715" i="2" s="1"/>
  <c r="BG715" i="2" s="1"/>
  <c r="BH715" i="2" s="1"/>
  <c r="BI715" i="2" s="1"/>
  <c r="BJ715" i="2" s="1"/>
  <c r="BK715" i="2" s="1"/>
  <c r="BL715" i="2" s="1"/>
  <c r="BM715" i="2" s="1"/>
  <c r="BN715" i="2" s="1"/>
  <c r="BO715" i="2" s="1"/>
  <c r="BP715" i="2" s="1"/>
  <c r="BQ715" i="2" s="1"/>
  <c r="BR715" i="2" s="1"/>
  <c r="BS715" i="2" s="1"/>
  <c r="BT715" i="2" s="1"/>
  <c r="BU715" i="2" s="1"/>
  <c r="BV715" i="2" s="1"/>
  <c r="BW715" i="2" s="1"/>
  <c r="BX715" i="2" s="1"/>
  <c r="BY715" i="2" s="1"/>
  <c r="BZ715" i="2" s="1"/>
  <c r="CA715" i="2" s="1"/>
  <c r="CB715" i="2" s="1"/>
  <c r="CC715" i="2" s="1"/>
  <c r="CD715" i="2" s="1"/>
  <c r="CE715" i="2" s="1"/>
  <c r="CF715" i="2" s="1"/>
  <c r="CG715" i="2" s="1"/>
  <c r="CH715" i="2" s="1"/>
  <c r="CI715" i="2" s="1"/>
  <c r="CJ715" i="2" s="1"/>
  <c r="CK715" i="2" s="1"/>
  <c r="CL715" i="2" s="1"/>
  <c r="CM715" i="2" s="1"/>
  <c r="CN715" i="2" s="1"/>
  <c r="CO715" i="2" s="1"/>
  <c r="CP715" i="2" s="1"/>
  <c r="CQ715" i="2" s="1"/>
  <c r="CR715" i="2" s="1"/>
  <c r="CS715" i="2" s="1"/>
  <c r="CT715" i="2" s="1"/>
  <c r="CU715" i="2" s="1"/>
  <c r="CV715" i="2" s="1"/>
  <c r="CW715" i="2" s="1"/>
  <c r="CX715" i="2" s="1"/>
  <c r="CY715" i="2" s="1"/>
  <c r="I712" i="2"/>
  <c r="N712" i="2" s="1"/>
  <c r="S712" i="2" s="1"/>
  <c r="X712" i="2" s="1"/>
  <c r="AC712" i="2" s="1"/>
  <c r="AH712" i="2" s="1"/>
  <c r="AM712" i="2" s="1"/>
  <c r="AR712" i="2" s="1"/>
  <c r="AW712" i="2" s="1"/>
  <c r="BB712" i="2" s="1"/>
  <c r="BG712" i="2" s="1"/>
  <c r="BL712" i="2" s="1"/>
  <c r="BQ712" i="2" s="1"/>
  <c r="BV712" i="2" s="1"/>
  <c r="CA712" i="2" s="1"/>
  <c r="CF712" i="2" s="1"/>
  <c r="CK712" i="2" s="1"/>
  <c r="CP712" i="2" s="1"/>
  <c r="CU712" i="2" s="1"/>
  <c r="E701" i="2"/>
  <c r="F701" i="2" s="1"/>
  <c r="G701" i="2" s="1"/>
  <c r="H701" i="2" s="1"/>
  <c r="I701" i="2" s="1"/>
  <c r="J701" i="2" s="1"/>
  <c r="K701" i="2" s="1"/>
  <c r="L701" i="2" s="1"/>
  <c r="M701" i="2" s="1"/>
  <c r="N701" i="2" s="1"/>
  <c r="O701" i="2" s="1"/>
  <c r="P701" i="2" s="1"/>
  <c r="Q701" i="2" s="1"/>
  <c r="R701" i="2" s="1"/>
  <c r="S701" i="2" s="1"/>
  <c r="T701" i="2" s="1"/>
  <c r="U701" i="2" s="1"/>
  <c r="V701" i="2" s="1"/>
  <c r="W701" i="2" s="1"/>
  <c r="X701" i="2" s="1"/>
  <c r="Y701" i="2" s="1"/>
  <c r="Z701" i="2" s="1"/>
  <c r="AA701" i="2" s="1"/>
  <c r="AB701" i="2" s="1"/>
  <c r="AC701" i="2" s="1"/>
  <c r="AD701" i="2" s="1"/>
  <c r="AE701" i="2" s="1"/>
  <c r="AF701" i="2" s="1"/>
  <c r="AG701" i="2" s="1"/>
  <c r="AH701" i="2" s="1"/>
  <c r="AI701" i="2" s="1"/>
  <c r="AJ701" i="2" s="1"/>
  <c r="AK701" i="2" s="1"/>
  <c r="AL701" i="2" s="1"/>
  <c r="AM701" i="2" s="1"/>
  <c r="AN701" i="2" s="1"/>
  <c r="AO701" i="2" s="1"/>
  <c r="AP701" i="2" s="1"/>
  <c r="AQ701" i="2" s="1"/>
  <c r="AR701" i="2" s="1"/>
  <c r="AS701" i="2" s="1"/>
  <c r="AT701" i="2" s="1"/>
  <c r="AU701" i="2" s="1"/>
  <c r="AV701" i="2" s="1"/>
  <c r="AW701" i="2" s="1"/>
  <c r="AX701" i="2" s="1"/>
  <c r="AY701" i="2" s="1"/>
  <c r="AZ701" i="2" s="1"/>
  <c r="BA701" i="2" s="1"/>
  <c r="BB701" i="2" s="1"/>
  <c r="BC701" i="2" s="1"/>
  <c r="BD701" i="2" s="1"/>
  <c r="BE701" i="2" s="1"/>
  <c r="BF701" i="2" s="1"/>
  <c r="BG701" i="2" s="1"/>
  <c r="BH701" i="2" s="1"/>
  <c r="BI701" i="2" s="1"/>
  <c r="BJ701" i="2" s="1"/>
  <c r="BK701" i="2" s="1"/>
  <c r="BL701" i="2" s="1"/>
  <c r="BM701" i="2" s="1"/>
  <c r="BN701" i="2" s="1"/>
  <c r="BO701" i="2" s="1"/>
  <c r="BP701" i="2" s="1"/>
  <c r="BQ701" i="2" s="1"/>
  <c r="BR701" i="2" s="1"/>
  <c r="BS701" i="2" s="1"/>
  <c r="BT701" i="2" s="1"/>
  <c r="BU701" i="2" s="1"/>
  <c r="BV701" i="2" s="1"/>
  <c r="BW701" i="2" s="1"/>
  <c r="BX701" i="2" s="1"/>
  <c r="BY701" i="2" s="1"/>
  <c r="BZ701" i="2" s="1"/>
  <c r="CA701" i="2" s="1"/>
  <c r="CB701" i="2" s="1"/>
  <c r="CC701" i="2" s="1"/>
  <c r="CD701" i="2" s="1"/>
  <c r="CE701" i="2" s="1"/>
  <c r="CF701" i="2" s="1"/>
  <c r="CG701" i="2" s="1"/>
  <c r="CH701" i="2" s="1"/>
  <c r="CI701" i="2" s="1"/>
  <c r="CJ701" i="2" s="1"/>
  <c r="CK701" i="2" s="1"/>
  <c r="CL701" i="2" s="1"/>
  <c r="CM701" i="2" s="1"/>
  <c r="CN701" i="2" s="1"/>
  <c r="CO701" i="2" s="1"/>
  <c r="CP701" i="2" s="1"/>
  <c r="CQ701" i="2" s="1"/>
  <c r="CR701" i="2" s="1"/>
  <c r="CS701" i="2" s="1"/>
  <c r="CT701" i="2" s="1"/>
  <c r="CU701" i="2" s="1"/>
  <c r="CV701" i="2" s="1"/>
  <c r="CW701" i="2" s="1"/>
  <c r="CX701" i="2" s="1"/>
  <c r="CY701" i="2" s="1"/>
  <c r="I698" i="2"/>
  <c r="N698" i="2" s="1"/>
  <c r="S698" i="2" s="1"/>
  <c r="X698" i="2" s="1"/>
  <c r="AC698" i="2" s="1"/>
  <c r="AH698" i="2" s="1"/>
  <c r="AM698" i="2" s="1"/>
  <c r="AR698" i="2" s="1"/>
  <c r="AW698" i="2" s="1"/>
  <c r="BB698" i="2" s="1"/>
  <c r="BG698" i="2" s="1"/>
  <c r="BL698" i="2" s="1"/>
  <c r="BQ698" i="2" s="1"/>
  <c r="BV698" i="2" s="1"/>
  <c r="CA698" i="2" s="1"/>
  <c r="CF698" i="2" s="1"/>
  <c r="CK698" i="2" s="1"/>
  <c r="CP698" i="2" s="1"/>
  <c r="CU698" i="2" s="1"/>
  <c r="E687" i="2"/>
  <c r="F687" i="2" s="1"/>
  <c r="G687" i="2" s="1"/>
  <c r="H687" i="2" s="1"/>
  <c r="I687" i="2" s="1"/>
  <c r="J687" i="2" s="1"/>
  <c r="K687" i="2" s="1"/>
  <c r="L687" i="2" s="1"/>
  <c r="M687" i="2" s="1"/>
  <c r="N687" i="2" s="1"/>
  <c r="O687" i="2" s="1"/>
  <c r="P687" i="2" s="1"/>
  <c r="Q687" i="2" s="1"/>
  <c r="R687" i="2" s="1"/>
  <c r="S687" i="2" s="1"/>
  <c r="T687" i="2" s="1"/>
  <c r="U687" i="2" s="1"/>
  <c r="V687" i="2" s="1"/>
  <c r="W687" i="2" s="1"/>
  <c r="X687" i="2" s="1"/>
  <c r="Y687" i="2" s="1"/>
  <c r="Z687" i="2" s="1"/>
  <c r="AA687" i="2" s="1"/>
  <c r="AB687" i="2" s="1"/>
  <c r="AC687" i="2" s="1"/>
  <c r="AD687" i="2" s="1"/>
  <c r="AE687" i="2" s="1"/>
  <c r="AF687" i="2" s="1"/>
  <c r="AG687" i="2" s="1"/>
  <c r="AH687" i="2" s="1"/>
  <c r="AI687" i="2" s="1"/>
  <c r="AJ687" i="2" s="1"/>
  <c r="AK687" i="2" s="1"/>
  <c r="AL687" i="2" s="1"/>
  <c r="AM687" i="2" s="1"/>
  <c r="AN687" i="2" s="1"/>
  <c r="AO687" i="2" s="1"/>
  <c r="AP687" i="2" s="1"/>
  <c r="AQ687" i="2" s="1"/>
  <c r="AR687" i="2" s="1"/>
  <c r="AS687" i="2" s="1"/>
  <c r="AT687" i="2" s="1"/>
  <c r="AU687" i="2" s="1"/>
  <c r="AV687" i="2" s="1"/>
  <c r="AW687" i="2" s="1"/>
  <c r="AX687" i="2" s="1"/>
  <c r="AY687" i="2" s="1"/>
  <c r="AZ687" i="2" s="1"/>
  <c r="BA687" i="2" s="1"/>
  <c r="BB687" i="2" s="1"/>
  <c r="BC687" i="2" s="1"/>
  <c r="BD687" i="2" s="1"/>
  <c r="BE687" i="2" s="1"/>
  <c r="BF687" i="2" s="1"/>
  <c r="BG687" i="2" s="1"/>
  <c r="BH687" i="2" s="1"/>
  <c r="BI687" i="2" s="1"/>
  <c r="BJ687" i="2" s="1"/>
  <c r="BK687" i="2" s="1"/>
  <c r="BL687" i="2" s="1"/>
  <c r="BM687" i="2" s="1"/>
  <c r="BN687" i="2" s="1"/>
  <c r="BO687" i="2" s="1"/>
  <c r="BP687" i="2" s="1"/>
  <c r="BQ687" i="2" s="1"/>
  <c r="BR687" i="2" s="1"/>
  <c r="BS687" i="2" s="1"/>
  <c r="BT687" i="2" s="1"/>
  <c r="BU687" i="2" s="1"/>
  <c r="BV687" i="2" s="1"/>
  <c r="BW687" i="2" s="1"/>
  <c r="BX687" i="2" s="1"/>
  <c r="BY687" i="2" s="1"/>
  <c r="BZ687" i="2" s="1"/>
  <c r="CA687" i="2" s="1"/>
  <c r="CB687" i="2" s="1"/>
  <c r="CC687" i="2" s="1"/>
  <c r="CD687" i="2" s="1"/>
  <c r="CE687" i="2" s="1"/>
  <c r="CF687" i="2" s="1"/>
  <c r="CG687" i="2" s="1"/>
  <c r="CH687" i="2" s="1"/>
  <c r="CI687" i="2" s="1"/>
  <c r="CJ687" i="2" s="1"/>
  <c r="CK687" i="2" s="1"/>
  <c r="CL687" i="2" s="1"/>
  <c r="CM687" i="2" s="1"/>
  <c r="CN687" i="2" s="1"/>
  <c r="CO687" i="2" s="1"/>
  <c r="CP687" i="2" s="1"/>
  <c r="CQ687" i="2" s="1"/>
  <c r="CR687" i="2" s="1"/>
  <c r="CS687" i="2" s="1"/>
  <c r="CT687" i="2" s="1"/>
  <c r="CU687" i="2" s="1"/>
  <c r="CV687" i="2" s="1"/>
  <c r="CW687" i="2" s="1"/>
  <c r="CX687" i="2" s="1"/>
  <c r="CY687" i="2" s="1"/>
  <c r="I684" i="2"/>
  <c r="N684" i="2" s="1"/>
  <c r="S684" i="2" s="1"/>
  <c r="X684" i="2" s="1"/>
  <c r="AC684" i="2" s="1"/>
  <c r="AH684" i="2" s="1"/>
  <c r="AM684" i="2" s="1"/>
  <c r="AR684" i="2" s="1"/>
  <c r="AW684" i="2" s="1"/>
  <c r="BB684" i="2" s="1"/>
  <c r="BG684" i="2" s="1"/>
  <c r="BL684" i="2" s="1"/>
  <c r="BQ684" i="2" s="1"/>
  <c r="BV684" i="2" s="1"/>
  <c r="CA684" i="2" s="1"/>
  <c r="CF684" i="2" s="1"/>
  <c r="CK684" i="2" s="1"/>
  <c r="CP684" i="2" s="1"/>
  <c r="CU684" i="2" s="1"/>
  <c r="E673" i="2"/>
  <c r="F673" i="2" s="1"/>
  <c r="G673" i="2" s="1"/>
  <c r="H673" i="2" s="1"/>
  <c r="I673" i="2" s="1"/>
  <c r="J673" i="2" s="1"/>
  <c r="K673" i="2" s="1"/>
  <c r="L673" i="2" s="1"/>
  <c r="M673" i="2" s="1"/>
  <c r="N673" i="2" s="1"/>
  <c r="O673" i="2" s="1"/>
  <c r="P673" i="2" s="1"/>
  <c r="Q673" i="2" s="1"/>
  <c r="R673" i="2" s="1"/>
  <c r="S673" i="2" s="1"/>
  <c r="T673" i="2" s="1"/>
  <c r="U673" i="2" s="1"/>
  <c r="V673" i="2" s="1"/>
  <c r="W673" i="2" s="1"/>
  <c r="X673" i="2" s="1"/>
  <c r="Y673" i="2" s="1"/>
  <c r="Z673" i="2" s="1"/>
  <c r="AA673" i="2" s="1"/>
  <c r="AB673" i="2" s="1"/>
  <c r="AC673" i="2" s="1"/>
  <c r="AD673" i="2" s="1"/>
  <c r="AE673" i="2" s="1"/>
  <c r="AF673" i="2" s="1"/>
  <c r="AG673" i="2" s="1"/>
  <c r="AH673" i="2" s="1"/>
  <c r="AI673" i="2" s="1"/>
  <c r="AJ673" i="2" s="1"/>
  <c r="AK673" i="2" s="1"/>
  <c r="AL673" i="2" s="1"/>
  <c r="AM673" i="2" s="1"/>
  <c r="AN673" i="2" s="1"/>
  <c r="AO673" i="2" s="1"/>
  <c r="AP673" i="2" s="1"/>
  <c r="AQ673" i="2" s="1"/>
  <c r="AR673" i="2" s="1"/>
  <c r="AS673" i="2" s="1"/>
  <c r="AT673" i="2" s="1"/>
  <c r="AU673" i="2" s="1"/>
  <c r="AV673" i="2" s="1"/>
  <c r="AW673" i="2" s="1"/>
  <c r="AX673" i="2" s="1"/>
  <c r="AY673" i="2" s="1"/>
  <c r="AZ673" i="2" s="1"/>
  <c r="BA673" i="2" s="1"/>
  <c r="BB673" i="2" s="1"/>
  <c r="BC673" i="2" s="1"/>
  <c r="BD673" i="2" s="1"/>
  <c r="BE673" i="2" s="1"/>
  <c r="BF673" i="2" s="1"/>
  <c r="BG673" i="2" s="1"/>
  <c r="BH673" i="2" s="1"/>
  <c r="BI673" i="2" s="1"/>
  <c r="BJ673" i="2" s="1"/>
  <c r="BK673" i="2" s="1"/>
  <c r="BL673" i="2" s="1"/>
  <c r="BM673" i="2" s="1"/>
  <c r="BN673" i="2" s="1"/>
  <c r="BO673" i="2" s="1"/>
  <c r="BP673" i="2" s="1"/>
  <c r="BQ673" i="2" s="1"/>
  <c r="BR673" i="2" s="1"/>
  <c r="BS673" i="2" s="1"/>
  <c r="BT673" i="2" s="1"/>
  <c r="BU673" i="2" s="1"/>
  <c r="BV673" i="2" s="1"/>
  <c r="BW673" i="2" s="1"/>
  <c r="BX673" i="2" s="1"/>
  <c r="BY673" i="2" s="1"/>
  <c r="BZ673" i="2" s="1"/>
  <c r="CA673" i="2" s="1"/>
  <c r="CB673" i="2" s="1"/>
  <c r="CC673" i="2" s="1"/>
  <c r="CD673" i="2" s="1"/>
  <c r="CE673" i="2" s="1"/>
  <c r="CF673" i="2" s="1"/>
  <c r="CG673" i="2" s="1"/>
  <c r="CH673" i="2" s="1"/>
  <c r="CI673" i="2" s="1"/>
  <c r="CJ673" i="2" s="1"/>
  <c r="CK673" i="2" s="1"/>
  <c r="CL673" i="2" s="1"/>
  <c r="CM673" i="2" s="1"/>
  <c r="CN673" i="2" s="1"/>
  <c r="CO673" i="2" s="1"/>
  <c r="CP673" i="2" s="1"/>
  <c r="CQ673" i="2" s="1"/>
  <c r="CR673" i="2" s="1"/>
  <c r="CS673" i="2" s="1"/>
  <c r="CT673" i="2" s="1"/>
  <c r="CU673" i="2" s="1"/>
  <c r="CV673" i="2" s="1"/>
  <c r="CW673" i="2" s="1"/>
  <c r="CX673" i="2" s="1"/>
  <c r="CY673" i="2" s="1"/>
  <c r="I670" i="2"/>
  <c r="N670" i="2" s="1"/>
  <c r="S670" i="2" s="1"/>
  <c r="X670" i="2" s="1"/>
  <c r="AC670" i="2" s="1"/>
  <c r="AH670" i="2" s="1"/>
  <c r="AM670" i="2" s="1"/>
  <c r="AR670" i="2" s="1"/>
  <c r="AW670" i="2" s="1"/>
  <c r="BB670" i="2" s="1"/>
  <c r="BG670" i="2" s="1"/>
  <c r="BL670" i="2" s="1"/>
  <c r="BQ670" i="2" s="1"/>
  <c r="BV670" i="2" s="1"/>
  <c r="CA670" i="2" s="1"/>
  <c r="CF670" i="2" s="1"/>
  <c r="CK670" i="2" s="1"/>
  <c r="CP670" i="2" s="1"/>
  <c r="CU670" i="2" s="1"/>
  <c r="E599" i="2"/>
  <c r="F599" i="2" s="1"/>
  <c r="G599" i="2" s="1"/>
  <c r="H599" i="2" s="1"/>
  <c r="I599" i="2" s="1"/>
  <c r="J599" i="2" s="1"/>
  <c r="K599" i="2" s="1"/>
  <c r="L599" i="2" s="1"/>
  <c r="M599" i="2" s="1"/>
  <c r="N599" i="2" s="1"/>
  <c r="O599" i="2" s="1"/>
  <c r="P599" i="2" s="1"/>
  <c r="Q599" i="2" s="1"/>
  <c r="R599" i="2" s="1"/>
  <c r="S599" i="2" s="1"/>
  <c r="T599" i="2" s="1"/>
  <c r="U599" i="2" s="1"/>
  <c r="V599" i="2" s="1"/>
  <c r="W599" i="2" s="1"/>
  <c r="X599" i="2" s="1"/>
  <c r="Y599" i="2" s="1"/>
  <c r="Z599" i="2" s="1"/>
  <c r="AA599" i="2" s="1"/>
  <c r="AB599" i="2" s="1"/>
  <c r="AC599" i="2" s="1"/>
  <c r="AD599" i="2" s="1"/>
  <c r="AE599" i="2" s="1"/>
  <c r="AF599" i="2" s="1"/>
  <c r="AG599" i="2" s="1"/>
  <c r="AH599" i="2" s="1"/>
  <c r="AI599" i="2" s="1"/>
  <c r="AJ599" i="2" s="1"/>
  <c r="AK599" i="2" s="1"/>
  <c r="AL599" i="2" s="1"/>
  <c r="AM599" i="2" s="1"/>
  <c r="AN599" i="2" s="1"/>
  <c r="AO599" i="2" s="1"/>
  <c r="AP599" i="2" s="1"/>
  <c r="AQ599" i="2" s="1"/>
  <c r="AR599" i="2" s="1"/>
  <c r="AS599" i="2" s="1"/>
  <c r="AT599" i="2" s="1"/>
  <c r="AU599" i="2" s="1"/>
  <c r="AV599" i="2" s="1"/>
  <c r="AW599" i="2" s="1"/>
  <c r="AX599" i="2" s="1"/>
  <c r="AY599" i="2" s="1"/>
  <c r="AZ599" i="2" s="1"/>
  <c r="BA599" i="2" s="1"/>
  <c r="BB599" i="2" s="1"/>
  <c r="BC599" i="2" s="1"/>
  <c r="BD599" i="2" s="1"/>
  <c r="BE599" i="2" s="1"/>
  <c r="BF599" i="2" s="1"/>
  <c r="BG599" i="2" s="1"/>
  <c r="BH599" i="2" s="1"/>
  <c r="BI599" i="2" s="1"/>
  <c r="BJ599" i="2" s="1"/>
  <c r="BK599" i="2" s="1"/>
  <c r="BL599" i="2" s="1"/>
  <c r="BM599" i="2" s="1"/>
  <c r="BN599" i="2" s="1"/>
  <c r="BO599" i="2" s="1"/>
  <c r="BP599" i="2" s="1"/>
  <c r="BQ599" i="2" s="1"/>
  <c r="BR599" i="2" s="1"/>
  <c r="BS599" i="2" s="1"/>
  <c r="BT599" i="2" s="1"/>
  <c r="BU599" i="2" s="1"/>
  <c r="BV599" i="2" s="1"/>
  <c r="BW599" i="2" s="1"/>
  <c r="BX599" i="2" s="1"/>
  <c r="BY599" i="2" s="1"/>
  <c r="BZ599" i="2" s="1"/>
  <c r="CA599" i="2" s="1"/>
  <c r="CB599" i="2" s="1"/>
  <c r="CC599" i="2" s="1"/>
  <c r="CD599" i="2" s="1"/>
  <c r="CE599" i="2" s="1"/>
  <c r="CF599" i="2" s="1"/>
  <c r="CG599" i="2" s="1"/>
  <c r="CH599" i="2" s="1"/>
  <c r="CI599" i="2" s="1"/>
  <c r="CJ599" i="2" s="1"/>
  <c r="CK599" i="2" s="1"/>
  <c r="CL599" i="2" s="1"/>
  <c r="CM599" i="2" s="1"/>
  <c r="CN599" i="2" s="1"/>
  <c r="CO599" i="2" s="1"/>
  <c r="CP599" i="2" s="1"/>
  <c r="I596" i="2"/>
  <c r="N596" i="2" s="1"/>
  <c r="S596" i="2" s="1"/>
  <c r="X596" i="2" s="1"/>
  <c r="AC596" i="2" s="1"/>
  <c r="AH596" i="2" s="1"/>
  <c r="AM596" i="2" s="1"/>
  <c r="AR596" i="2" s="1"/>
  <c r="AW596" i="2" s="1"/>
  <c r="BB596" i="2" s="1"/>
  <c r="BG596" i="2" s="1"/>
  <c r="BL596" i="2" s="1"/>
  <c r="BQ596" i="2" s="1"/>
  <c r="BV596" i="2" s="1"/>
  <c r="CA596" i="2" s="1"/>
  <c r="CF596" i="2" s="1"/>
  <c r="CK596" i="2" s="1"/>
  <c r="CP596" i="2" s="1"/>
  <c r="CU596" i="2" s="1"/>
  <c r="E525" i="2"/>
  <c r="F525" i="2" s="1"/>
  <c r="G525" i="2" s="1"/>
  <c r="H525" i="2" s="1"/>
  <c r="I525" i="2" s="1"/>
  <c r="J525" i="2" s="1"/>
  <c r="K525" i="2" s="1"/>
  <c r="L525" i="2" s="1"/>
  <c r="M525" i="2" s="1"/>
  <c r="N525" i="2" s="1"/>
  <c r="O525" i="2" s="1"/>
  <c r="P525" i="2" s="1"/>
  <c r="Q525" i="2" s="1"/>
  <c r="R525" i="2" s="1"/>
  <c r="S525" i="2" s="1"/>
  <c r="T525" i="2" s="1"/>
  <c r="U525" i="2" s="1"/>
  <c r="V525" i="2" s="1"/>
  <c r="W525" i="2" s="1"/>
  <c r="X525" i="2" s="1"/>
  <c r="Y525" i="2" s="1"/>
  <c r="Z525" i="2" s="1"/>
  <c r="AA525" i="2" s="1"/>
  <c r="AB525" i="2" s="1"/>
  <c r="AC525" i="2" s="1"/>
  <c r="AD525" i="2" s="1"/>
  <c r="AE525" i="2" s="1"/>
  <c r="AF525" i="2" s="1"/>
  <c r="AG525" i="2" s="1"/>
  <c r="AH525" i="2" s="1"/>
  <c r="AI525" i="2" s="1"/>
  <c r="AJ525" i="2" s="1"/>
  <c r="AK525" i="2" s="1"/>
  <c r="AL525" i="2" s="1"/>
  <c r="AM525" i="2" s="1"/>
  <c r="AN525" i="2" s="1"/>
  <c r="AO525" i="2" s="1"/>
  <c r="AP525" i="2" s="1"/>
  <c r="AQ525" i="2" s="1"/>
  <c r="AR525" i="2" s="1"/>
  <c r="AS525" i="2" s="1"/>
  <c r="AT525" i="2" s="1"/>
  <c r="AU525" i="2" s="1"/>
  <c r="AV525" i="2" s="1"/>
  <c r="AW525" i="2" s="1"/>
  <c r="AX525" i="2" s="1"/>
  <c r="AY525" i="2" s="1"/>
  <c r="AZ525" i="2" s="1"/>
  <c r="BA525" i="2" s="1"/>
  <c r="BB525" i="2" s="1"/>
  <c r="BC525" i="2" s="1"/>
  <c r="BD525" i="2" s="1"/>
  <c r="BE525" i="2" s="1"/>
  <c r="BF525" i="2" s="1"/>
  <c r="BG525" i="2" s="1"/>
  <c r="BH525" i="2" s="1"/>
  <c r="BI525" i="2" s="1"/>
  <c r="BJ525" i="2" s="1"/>
  <c r="BK525" i="2" s="1"/>
  <c r="BL525" i="2" s="1"/>
  <c r="BM525" i="2" s="1"/>
  <c r="BN525" i="2" s="1"/>
  <c r="BO525" i="2" s="1"/>
  <c r="BP525" i="2" s="1"/>
  <c r="BQ525" i="2" s="1"/>
  <c r="BR525" i="2" s="1"/>
  <c r="BS525" i="2" s="1"/>
  <c r="BT525" i="2" s="1"/>
  <c r="BU525" i="2" s="1"/>
  <c r="BV525" i="2" s="1"/>
  <c r="BW525" i="2" s="1"/>
  <c r="BX525" i="2" s="1"/>
  <c r="BY525" i="2" s="1"/>
  <c r="BZ525" i="2" s="1"/>
  <c r="CA525" i="2" s="1"/>
  <c r="CB525" i="2" s="1"/>
  <c r="CC525" i="2" s="1"/>
  <c r="CD525" i="2" s="1"/>
  <c r="CE525" i="2" s="1"/>
  <c r="CF525" i="2" s="1"/>
  <c r="CG525" i="2" s="1"/>
  <c r="CH525" i="2" s="1"/>
  <c r="CI525" i="2" s="1"/>
  <c r="CJ525" i="2" s="1"/>
  <c r="CK525" i="2" s="1"/>
  <c r="CL525" i="2" s="1"/>
  <c r="CM525" i="2" s="1"/>
  <c r="CN525" i="2" s="1"/>
  <c r="CO525" i="2" s="1"/>
  <c r="CP525" i="2" s="1"/>
  <c r="CQ525" i="2" s="1"/>
  <c r="CR525" i="2" s="1"/>
  <c r="CS525" i="2" s="1"/>
  <c r="CT525" i="2" s="1"/>
  <c r="CU525" i="2" s="1"/>
  <c r="CV525" i="2" s="1"/>
  <c r="CW525" i="2" s="1"/>
  <c r="CX525" i="2" s="1"/>
  <c r="CY525" i="2" s="1"/>
  <c r="I522" i="2"/>
  <c r="N522" i="2" s="1"/>
  <c r="S522" i="2" s="1"/>
  <c r="X522" i="2" s="1"/>
  <c r="AC522" i="2" s="1"/>
  <c r="AH522" i="2" s="1"/>
  <c r="AM522" i="2" s="1"/>
  <c r="AR522" i="2" s="1"/>
  <c r="AW522" i="2" s="1"/>
  <c r="BB522" i="2" s="1"/>
  <c r="BG522" i="2" s="1"/>
  <c r="BL522" i="2" s="1"/>
  <c r="BQ522" i="2" s="1"/>
  <c r="BV522" i="2" s="1"/>
  <c r="CA522" i="2" s="1"/>
  <c r="CF522" i="2" s="1"/>
  <c r="CK522" i="2" s="1"/>
  <c r="CP522" i="2" s="1"/>
  <c r="CU522" i="2" s="1"/>
  <c r="CX515" i="2"/>
  <c r="CW515" i="2"/>
  <c r="CV515" i="2"/>
  <c r="CU515" i="2"/>
  <c r="CS515" i="2"/>
  <c r="CR515" i="2"/>
  <c r="CQ515" i="2"/>
  <c r="CP515" i="2"/>
  <c r="CN515" i="2"/>
  <c r="CM515" i="2"/>
  <c r="CL515" i="2"/>
  <c r="CK515" i="2"/>
  <c r="CI515" i="2"/>
  <c r="CH515" i="2"/>
  <c r="CG515" i="2"/>
  <c r="CF515" i="2"/>
  <c r="CD515" i="2"/>
  <c r="CC515" i="2"/>
  <c r="CB515" i="2"/>
  <c r="CA515" i="2"/>
  <c r="BY515" i="2"/>
  <c r="BX515" i="2"/>
  <c r="BW515" i="2"/>
  <c r="BV515" i="2"/>
  <c r="BT515" i="2"/>
  <c r="BS515" i="2"/>
  <c r="BR515" i="2"/>
  <c r="BQ515" i="2"/>
  <c r="BO515" i="2"/>
  <c r="BN515" i="2"/>
  <c r="BM515" i="2"/>
  <c r="BL515" i="2"/>
  <c r="BJ515" i="2"/>
  <c r="BI515" i="2"/>
  <c r="BH515" i="2"/>
  <c r="BG515" i="2"/>
  <c r="BE515" i="2"/>
  <c r="BD515" i="2"/>
  <c r="BC515" i="2"/>
  <c r="BB515" i="2"/>
  <c r="AZ515" i="2"/>
  <c r="AY515" i="2"/>
  <c r="AX515" i="2"/>
  <c r="AW515" i="2"/>
  <c r="AU515" i="2"/>
  <c r="AT515" i="2"/>
  <c r="AS515" i="2"/>
  <c r="AR515" i="2"/>
  <c r="AP515" i="2"/>
  <c r="AO515" i="2"/>
  <c r="AN515" i="2"/>
  <c r="AM515" i="2"/>
  <c r="AK515" i="2"/>
  <c r="AJ515" i="2"/>
  <c r="AI515" i="2"/>
  <c r="AH515" i="2"/>
  <c r="AF515" i="2"/>
  <c r="AE515" i="2"/>
  <c r="AD515" i="2"/>
  <c r="AC515" i="2"/>
  <c r="AA515" i="2"/>
  <c r="Z515" i="2"/>
  <c r="Y515" i="2"/>
  <c r="X515" i="2"/>
  <c r="V515" i="2"/>
  <c r="U515" i="2"/>
  <c r="T515" i="2"/>
  <c r="S515" i="2"/>
  <c r="Q515" i="2"/>
  <c r="P515" i="2"/>
  <c r="O515" i="2"/>
  <c r="N515" i="2"/>
  <c r="L515" i="2"/>
  <c r="K515" i="2"/>
  <c r="J515" i="2"/>
  <c r="I515" i="2"/>
  <c r="G515" i="2"/>
  <c r="F515" i="2"/>
  <c r="E515" i="2"/>
  <c r="D515" i="2"/>
  <c r="CX514" i="2"/>
  <c r="CW514" i="2"/>
  <c r="CV514" i="2"/>
  <c r="CU514" i="2"/>
  <c r="CS514" i="2"/>
  <c r="CR514" i="2"/>
  <c r="CQ514" i="2"/>
  <c r="CP514" i="2"/>
  <c r="CN514" i="2"/>
  <c r="CM514" i="2"/>
  <c r="CL514" i="2"/>
  <c r="CK514" i="2"/>
  <c r="CI514" i="2"/>
  <c r="CH514" i="2"/>
  <c r="CG514" i="2"/>
  <c r="CF514" i="2"/>
  <c r="CD514" i="2"/>
  <c r="CC514" i="2"/>
  <c r="CB514" i="2"/>
  <c r="CA514" i="2"/>
  <c r="BY514" i="2"/>
  <c r="BX514" i="2"/>
  <c r="BW514" i="2"/>
  <c r="BV514" i="2"/>
  <c r="BT514" i="2"/>
  <c r="BS514" i="2"/>
  <c r="BR514" i="2"/>
  <c r="BQ514" i="2"/>
  <c r="BO514" i="2"/>
  <c r="BN514" i="2"/>
  <c r="BM514" i="2"/>
  <c r="BL514" i="2"/>
  <c r="BJ514" i="2"/>
  <c r="BI514" i="2"/>
  <c r="BH514" i="2"/>
  <c r="BG514" i="2"/>
  <c r="BE514" i="2"/>
  <c r="BD514" i="2"/>
  <c r="BC514" i="2"/>
  <c r="BB514" i="2"/>
  <c r="AZ514" i="2"/>
  <c r="AY514" i="2"/>
  <c r="AX514" i="2"/>
  <c r="AW514" i="2"/>
  <c r="AU514" i="2"/>
  <c r="AT514" i="2"/>
  <c r="AS514" i="2"/>
  <c r="AR514" i="2"/>
  <c r="AP514" i="2"/>
  <c r="AO514" i="2"/>
  <c r="AN514" i="2"/>
  <c r="AM514" i="2"/>
  <c r="AK514" i="2"/>
  <c r="AJ514" i="2"/>
  <c r="AI514" i="2"/>
  <c r="AH514" i="2"/>
  <c r="AF514" i="2"/>
  <c r="AE514" i="2"/>
  <c r="AD514" i="2"/>
  <c r="AC514" i="2"/>
  <c r="AA514" i="2"/>
  <c r="Z514" i="2"/>
  <c r="Y514" i="2"/>
  <c r="X514" i="2"/>
  <c r="V514" i="2"/>
  <c r="U514" i="2"/>
  <c r="T514" i="2"/>
  <c r="S514" i="2"/>
  <c r="Q514" i="2"/>
  <c r="P514" i="2"/>
  <c r="O514" i="2"/>
  <c r="N514" i="2"/>
  <c r="L514" i="2"/>
  <c r="K514" i="2"/>
  <c r="J514" i="2"/>
  <c r="I514" i="2"/>
  <c r="G514" i="2"/>
  <c r="F514" i="2"/>
  <c r="F588" i="2" s="1"/>
  <c r="E514" i="2"/>
  <c r="D514" i="2"/>
  <c r="CX513" i="2"/>
  <c r="CW513" i="2"/>
  <c r="CV513" i="2"/>
  <c r="CU513" i="2"/>
  <c r="CS513" i="2"/>
  <c r="CR513" i="2"/>
  <c r="CQ513" i="2"/>
  <c r="CP513" i="2"/>
  <c r="CN513" i="2"/>
  <c r="CM513" i="2"/>
  <c r="CL513" i="2"/>
  <c r="CK513" i="2"/>
  <c r="CI513" i="2"/>
  <c r="CH513" i="2"/>
  <c r="CG513" i="2"/>
  <c r="CF513" i="2"/>
  <c r="CD513" i="2"/>
  <c r="CC513" i="2"/>
  <c r="CB513" i="2"/>
  <c r="CA513" i="2"/>
  <c r="BY513" i="2"/>
  <c r="BX513" i="2"/>
  <c r="BW513" i="2"/>
  <c r="BV513" i="2"/>
  <c r="BT513" i="2"/>
  <c r="BS513" i="2"/>
  <c r="BR513" i="2"/>
  <c r="BQ513" i="2"/>
  <c r="BO513" i="2"/>
  <c r="BN513" i="2"/>
  <c r="BM513" i="2"/>
  <c r="BL513" i="2"/>
  <c r="BJ513" i="2"/>
  <c r="BI513" i="2"/>
  <c r="BH513" i="2"/>
  <c r="BG513" i="2"/>
  <c r="BE513" i="2"/>
  <c r="BD513" i="2"/>
  <c r="BC513" i="2"/>
  <c r="BB513" i="2"/>
  <c r="AZ513" i="2"/>
  <c r="AY513" i="2"/>
  <c r="AX513" i="2"/>
  <c r="AW513" i="2"/>
  <c r="AU513" i="2"/>
  <c r="AT513" i="2"/>
  <c r="AS513" i="2"/>
  <c r="AR513" i="2"/>
  <c r="AP513" i="2"/>
  <c r="AO513" i="2"/>
  <c r="AN513" i="2"/>
  <c r="AM513" i="2"/>
  <c r="AK513" i="2"/>
  <c r="AJ513" i="2"/>
  <c r="AI513" i="2"/>
  <c r="AH513" i="2"/>
  <c r="AF513" i="2"/>
  <c r="AE513" i="2"/>
  <c r="AD513" i="2"/>
  <c r="AC513" i="2"/>
  <c r="AA513" i="2"/>
  <c r="Z513" i="2"/>
  <c r="Y513" i="2"/>
  <c r="X513" i="2"/>
  <c r="V513" i="2"/>
  <c r="U513" i="2"/>
  <c r="T513" i="2"/>
  <c r="S513" i="2"/>
  <c r="Q513" i="2"/>
  <c r="P513" i="2"/>
  <c r="O513" i="2"/>
  <c r="N513" i="2"/>
  <c r="L513" i="2"/>
  <c r="K513" i="2"/>
  <c r="J513" i="2"/>
  <c r="I513" i="2"/>
  <c r="G513" i="2"/>
  <c r="F513" i="2"/>
  <c r="F587" i="2" s="1"/>
  <c r="E513" i="2"/>
  <c r="D513" i="2"/>
  <c r="CX512" i="2"/>
  <c r="CW512" i="2"/>
  <c r="CV512" i="2"/>
  <c r="CU512" i="2"/>
  <c r="CS512" i="2"/>
  <c r="CR512" i="2"/>
  <c r="CQ512" i="2"/>
  <c r="CP512" i="2"/>
  <c r="CN512" i="2"/>
  <c r="CM512" i="2"/>
  <c r="CL512" i="2"/>
  <c r="CK512" i="2"/>
  <c r="CI512" i="2"/>
  <c r="CH512" i="2"/>
  <c r="CG512" i="2"/>
  <c r="CF512" i="2"/>
  <c r="CD512" i="2"/>
  <c r="CC512" i="2"/>
  <c r="CB512" i="2"/>
  <c r="CA512" i="2"/>
  <c r="BY512" i="2"/>
  <c r="BX512" i="2"/>
  <c r="BW512" i="2"/>
  <c r="BV512" i="2"/>
  <c r="BT512" i="2"/>
  <c r="BS512" i="2"/>
  <c r="BR512" i="2"/>
  <c r="BQ512" i="2"/>
  <c r="BO512" i="2"/>
  <c r="BN512" i="2"/>
  <c r="BM512" i="2"/>
  <c r="BL512" i="2"/>
  <c r="BJ512" i="2"/>
  <c r="BI512" i="2"/>
  <c r="BH512" i="2"/>
  <c r="BG512" i="2"/>
  <c r="BE512" i="2"/>
  <c r="BD512" i="2"/>
  <c r="BC512" i="2"/>
  <c r="BB512" i="2"/>
  <c r="AZ512" i="2"/>
  <c r="AY512" i="2"/>
  <c r="AX512" i="2"/>
  <c r="AW512" i="2"/>
  <c r="AU512" i="2"/>
  <c r="AT512" i="2"/>
  <c r="AS512" i="2"/>
  <c r="AR512" i="2"/>
  <c r="AP512" i="2"/>
  <c r="AO512" i="2"/>
  <c r="AN512" i="2"/>
  <c r="AM512" i="2"/>
  <c r="AK512" i="2"/>
  <c r="AJ512" i="2"/>
  <c r="AI512" i="2"/>
  <c r="AH512" i="2"/>
  <c r="AF512" i="2"/>
  <c r="AE512" i="2"/>
  <c r="AD512" i="2"/>
  <c r="AC512" i="2"/>
  <c r="AA512" i="2"/>
  <c r="Z512" i="2"/>
  <c r="Y512" i="2"/>
  <c r="X512" i="2"/>
  <c r="V512" i="2"/>
  <c r="U512" i="2"/>
  <c r="T512" i="2"/>
  <c r="S512" i="2"/>
  <c r="Q512" i="2"/>
  <c r="P512" i="2"/>
  <c r="O512" i="2"/>
  <c r="N512" i="2"/>
  <c r="L512" i="2"/>
  <c r="K512" i="2"/>
  <c r="J512" i="2"/>
  <c r="I512" i="2"/>
  <c r="G512" i="2"/>
  <c r="F512" i="2"/>
  <c r="F586" i="2" s="1"/>
  <c r="E512" i="2"/>
  <c r="D512" i="2"/>
  <c r="CX511" i="2"/>
  <c r="CW511" i="2"/>
  <c r="CV511" i="2"/>
  <c r="CU511" i="2"/>
  <c r="CS511" i="2"/>
  <c r="CR511" i="2"/>
  <c r="CQ511" i="2"/>
  <c r="CP511" i="2"/>
  <c r="CN511" i="2"/>
  <c r="CM511" i="2"/>
  <c r="CL511" i="2"/>
  <c r="CK511" i="2"/>
  <c r="CI511" i="2"/>
  <c r="CH511" i="2"/>
  <c r="CG511" i="2"/>
  <c r="CF511" i="2"/>
  <c r="CD511" i="2"/>
  <c r="CC511" i="2"/>
  <c r="CB511" i="2"/>
  <c r="CA511" i="2"/>
  <c r="BY511" i="2"/>
  <c r="BX511" i="2"/>
  <c r="BW511" i="2"/>
  <c r="BV511" i="2"/>
  <c r="BT511" i="2"/>
  <c r="BS511" i="2"/>
  <c r="BR511" i="2"/>
  <c r="BQ511" i="2"/>
  <c r="BO511" i="2"/>
  <c r="BN511" i="2"/>
  <c r="BM511" i="2"/>
  <c r="BL511" i="2"/>
  <c r="BJ511" i="2"/>
  <c r="BI511" i="2"/>
  <c r="BH511" i="2"/>
  <c r="BG511" i="2"/>
  <c r="BE511" i="2"/>
  <c r="BD511" i="2"/>
  <c r="BC511" i="2"/>
  <c r="BB511" i="2"/>
  <c r="AZ511" i="2"/>
  <c r="AY511" i="2"/>
  <c r="AX511" i="2"/>
  <c r="AW511" i="2"/>
  <c r="AU511" i="2"/>
  <c r="AT511" i="2"/>
  <c r="AS511" i="2"/>
  <c r="AR511" i="2"/>
  <c r="AP511" i="2"/>
  <c r="AO511" i="2"/>
  <c r="AN511" i="2"/>
  <c r="AM511" i="2"/>
  <c r="AK511" i="2"/>
  <c r="AJ511" i="2"/>
  <c r="AI511" i="2"/>
  <c r="AH511" i="2"/>
  <c r="AF511" i="2"/>
  <c r="AE511" i="2"/>
  <c r="AD511" i="2"/>
  <c r="AC511" i="2"/>
  <c r="AA511" i="2"/>
  <c r="Z511" i="2"/>
  <c r="Y511" i="2"/>
  <c r="X511" i="2"/>
  <c r="V511" i="2"/>
  <c r="U511" i="2"/>
  <c r="T511" i="2"/>
  <c r="S511" i="2"/>
  <c r="Q511" i="2"/>
  <c r="P511" i="2"/>
  <c r="O511" i="2"/>
  <c r="N511" i="2"/>
  <c r="L511" i="2"/>
  <c r="K511" i="2"/>
  <c r="J511" i="2"/>
  <c r="I511" i="2"/>
  <c r="G511" i="2"/>
  <c r="F511" i="2"/>
  <c r="E511" i="2"/>
  <c r="D511" i="2"/>
  <c r="CX510" i="2"/>
  <c r="CW510" i="2"/>
  <c r="CV510" i="2"/>
  <c r="CU510" i="2"/>
  <c r="CS510" i="2"/>
  <c r="CR510" i="2"/>
  <c r="CQ510" i="2"/>
  <c r="CP510" i="2"/>
  <c r="CN510" i="2"/>
  <c r="CM510" i="2"/>
  <c r="CL510" i="2"/>
  <c r="CK510" i="2"/>
  <c r="CI510" i="2"/>
  <c r="CH510" i="2"/>
  <c r="CG510" i="2"/>
  <c r="CF510" i="2"/>
  <c r="CD510" i="2"/>
  <c r="CC510" i="2"/>
  <c r="CB510" i="2"/>
  <c r="CA510" i="2"/>
  <c r="BY510" i="2"/>
  <c r="BX510" i="2"/>
  <c r="BW510" i="2"/>
  <c r="BV510" i="2"/>
  <c r="BT510" i="2"/>
  <c r="BS510" i="2"/>
  <c r="BR510" i="2"/>
  <c r="BQ510" i="2"/>
  <c r="BO510" i="2"/>
  <c r="BN510" i="2"/>
  <c r="BM510" i="2"/>
  <c r="BL510" i="2"/>
  <c r="BJ510" i="2"/>
  <c r="BI510" i="2"/>
  <c r="BH510" i="2"/>
  <c r="BG510" i="2"/>
  <c r="BE510" i="2"/>
  <c r="BD510" i="2"/>
  <c r="BC510" i="2"/>
  <c r="BB510" i="2"/>
  <c r="AZ510" i="2"/>
  <c r="AY510" i="2"/>
  <c r="AX510" i="2"/>
  <c r="AW510" i="2"/>
  <c r="AU510" i="2"/>
  <c r="AT510" i="2"/>
  <c r="AS510" i="2"/>
  <c r="AR510" i="2"/>
  <c r="AP510" i="2"/>
  <c r="AO510" i="2"/>
  <c r="AN510" i="2"/>
  <c r="AM510" i="2"/>
  <c r="AK510" i="2"/>
  <c r="AJ510" i="2"/>
  <c r="AI510" i="2"/>
  <c r="AH510" i="2"/>
  <c r="AF510" i="2"/>
  <c r="AE510" i="2"/>
  <c r="AD510" i="2"/>
  <c r="AC510" i="2"/>
  <c r="AA510" i="2"/>
  <c r="Z510" i="2"/>
  <c r="Y510" i="2"/>
  <c r="X510" i="2"/>
  <c r="V510" i="2"/>
  <c r="U510" i="2"/>
  <c r="T510" i="2"/>
  <c r="S510" i="2"/>
  <c r="Q510" i="2"/>
  <c r="P510" i="2"/>
  <c r="O510" i="2"/>
  <c r="N510" i="2"/>
  <c r="L510" i="2"/>
  <c r="K510" i="2"/>
  <c r="J510" i="2"/>
  <c r="I510" i="2"/>
  <c r="G510" i="2"/>
  <c r="F510" i="2"/>
  <c r="F584" i="2" s="1"/>
  <c r="E510" i="2"/>
  <c r="D510" i="2"/>
  <c r="CX509" i="2"/>
  <c r="CW509" i="2"/>
  <c r="CV509" i="2"/>
  <c r="CU509" i="2"/>
  <c r="CS509" i="2"/>
  <c r="CR509" i="2"/>
  <c r="CQ509" i="2"/>
  <c r="CP509" i="2"/>
  <c r="CN509" i="2"/>
  <c r="CM509" i="2"/>
  <c r="CL509" i="2"/>
  <c r="CK509" i="2"/>
  <c r="CI509" i="2"/>
  <c r="CH509" i="2"/>
  <c r="CG509" i="2"/>
  <c r="CF509" i="2"/>
  <c r="CD509" i="2"/>
  <c r="CC509" i="2"/>
  <c r="CB509" i="2"/>
  <c r="CA509" i="2"/>
  <c r="BY509" i="2"/>
  <c r="BX509" i="2"/>
  <c r="BW509" i="2"/>
  <c r="BV509" i="2"/>
  <c r="BT509" i="2"/>
  <c r="BS509" i="2"/>
  <c r="BR509" i="2"/>
  <c r="BQ509" i="2"/>
  <c r="BO509" i="2"/>
  <c r="BN509" i="2"/>
  <c r="BM509" i="2"/>
  <c r="BL509" i="2"/>
  <c r="BJ509" i="2"/>
  <c r="BI509" i="2"/>
  <c r="BH509" i="2"/>
  <c r="BG509" i="2"/>
  <c r="BE509" i="2"/>
  <c r="BD509" i="2"/>
  <c r="BC509" i="2"/>
  <c r="BB509" i="2"/>
  <c r="AZ509" i="2"/>
  <c r="AY509" i="2"/>
  <c r="AX509" i="2"/>
  <c r="AW509" i="2"/>
  <c r="AU509" i="2"/>
  <c r="AT509" i="2"/>
  <c r="AS509" i="2"/>
  <c r="AR509" i="2"/>
  <c r="AP509" i="2"/>
  <c r="AO509" i="2"/>
  <c r="AN509" i="2"/>
  <c r="AM509" i="2"/>
  <c r="AK509" i="2"/>
  <c r="AJ509" i="2"/>
  <c r="AI509" i="2"/>
  <c r="AH509" i="2"/>
  <c r="AF509" i="2"/>
  <c r="AE509" i="2"/>
  <c r="AD509" i="2"/>
  <c r="AC509" i="2"/>
  <c r="AA509" i="2"/>
  <c r="Z509" i="2"/>
  <c r="Y509" i="2"/>
  <c r="X509" i="2"/>
  <c r="V509" i="2"/>
  <c r="U509" i="2"/>
  <c r="T509" i="2"/>
  <c r="S509" i="2"/>
  <c r="Q509" i="2"/>
  <c r="P509" i="2"/>
  <c r="O509" i="2"/>
  <c r="N509" i="2"/>
  <c r="L509" i="2"/>
  <c r="K509" i="2"/>
  <c r="J509" i="2"/>
  <c r="I509" i="2"/>
  <c r="G509" i="2"/>
  <c r="F509" i="2"/>
  <c r="E509" i="2"/>
  <c r="D509" i="2"/>
  <c r="CX508" i="2"/>
  <c r="CW508" i="2"/>
  <c r="CV508" i="2"/>
  <c r="CU508" i="2"/>
  <c r="CS508" i="2"/>
  <c r="CR508" i="2"/>
  <c r="CQ508" i="2"/>
  <c r="CP508" i="2"/>
  <c r="CN508" i="2"/>
  <c r="CM508" i="2"/>
  <c r="CL508" i="2"/>
  <c r="CK508" i="2"/>
  <c r="CI508" i="2"/>
  <c r="CH508" i="2"/>
  <c r="CG508" i="2"/>
  <c r="CF508" i="2"/>
  <c r="CD508" i="2"/>
  <c r="CC508" i="2"/>
  <c r="CB508" i="2"/>
  <c r="CA508" i="2"/>
  <c r="BY508" i="2"/>
  <c r="BX508" i="2"/>
  <c r="BW508" i="2"/>
  <c r="BV508" i="2"/>
  <c r="BT508" i="2"/>
  <c r="BS508" i="2"/>
  <c r="BR508" i="2"/>
  <c r="BQ508" i="2"/>
  <c r="BO508" i="2"/>
  <c r="BN508" i="2"/>
  <c r="BM508" i="2"/>
  <c r="BL508" i="2"/>
  <c r="BJ508" i="2"/>
  <c r="BI508" i="2"/>
  <c r="BH508" i="2"/>
  <c r="BG508" i="2"/>
  <c r="BE508" i="2"/>
  <c r="BD508" i="2"/>
  <c r="BC508" i="2"/>
  <c r="BB508" i="2"/>
  <c r="AZ508" i="2"/>
  <c r="AY508" i="2"/>
  <c r="AX508" i="2"/>
  <c r="AW508" i="2"/>
  <c r="AU508" i="2"/>
  <c r="AT508" i="2"/>
  <c r="AS508" i="2"/>
  <c r="AR508" i="2"/>
  <c r="AP508" i="2"/>
  <c r="AO508" i="2"/>
  <c r="AN508" i="2"/>
  <c r="AM508" i="2"/>
  <c r="AK508" i="2"/>
  <c r="AJ508" i="2"/>
  <c r="AI508" i="2"/>
  <c r="AH508" i="2"/>
  <c r="AF508" i="2"/>
  <c r="AE508" i="2"/>
  <c r="AD508" i="2"/>
  <c r="AC508" i="2"/>
  <c r="AA508" i="2"/>
  <c r="Z508" i="2"/>
  <c r="Y508" i="2"/>
  <c r="X508" i="2"/>
  <c r="V508" i="2"/>
  <c r="U508" i="2"/>
  <c r="T508" i="2"/>
  <c r="S508" i="2"/>
  <c r="Q508" i="2"/>
  <c r="P508" i="2"/>
  <c r="O508" i="2"/>
  <c r="N508" i="2"/>
  <c r="L508" i="2"/>
  <c r="K508" i="2"/>
  <c r="J508" i="2"/>
  <c r="I508" i="2"/>
  <c r="G508" i="2"/>
  <c r="F508" i="2"/>
  <c r="E508" i="2"/>
  <c r="D508" i="2"/>
  <c r="CX507" i="2"/>
  <c r="CW507" i="2"/>
  <c r="CV507" i="2"/>
  <c r="CU507" i="2"/>
  <c r="CS507" i="2"/>
  <c r="CR507" i="2"/>
  <c r="CQ507" i="2"/>
  <c r="CP507" i="2"/>
  <c r="CN507" i="2"/>
  <c r="CM507" i="2"/>
  <c r="CL507" i="2"/>
  <c r="CK507" i="2"/>
  <c r="CI507" i="2"/>
  <c r="CH507" i="2"/>
  <c r="CG507" i="2"/>
  <c r="CF507" i="2"/>
  <c r="CD507" i="2"/>
  <c r="CC507" i="2"/>
  <c r="CB507" i="2"/>
  <c r="CA507" i="2"/>
  <c r="BY507" i="2"/>
  <c r="BX507" i="2"/>
  <c r="BW507" i="2"/>
  <c r="BV507" i="2"/>
  <c r="BT507" i="2"/>
  <c r="BS507" i="2"/>
  <c r="BR507" i="2"/>
  <c r="BQ507" i="2"/>
  <c r="BO507" i="2"/>
  <c r="BN507" i="2"/>
  <c r="BM507" i="2"/>
  <c r="BL507" i="2"/>
  <c r="BJ507" i="2"/>
  <c r="BI507" i="2"/>
  <c r="BH507" i="2"/>
  <c r="BG507" i="2"/>
  <c r="BE507" i="2"/>
  <c r="BD507" i="2"/>
  <c r="BC507" i="2"/>
  <c r="BB507" i="2"/>
  <c r="AZ507" i="2"/>
  <c r="AY507" i="2"/>
  <c r="AX507" i="2"/>
  <c r="AW507" i="2"/>
  <c r="AU507" i="2"/>
  <c r="AT507" i="2"/>
  <c r="AS507" i="2"/>
  <c r="AR507" i="2"/>
  <c r="AP507" i="2"/>
  <c r="AO507" i="2"/>
  <c r="AN507" i="2"/>
  <c r="AM507" i="2"/>
  <c r="AK507" i="2"/>
  <c r="AJ507" i="2"/>
  <c r="AI507" i="2"/>
  <c r="AH507" i="2"/>
  <c r="AF507" i="2"/>
  <c r="AE507" i="2"/>
  <c r="AD507" i="2"/>
  <c r="AC507" i="2"/>
  <c r="AA507" i="2"/>
  <c r="Z507" i="2"/>
  <c r="Y507" i="2"/>
  <c r="X507" i="2"/>
  <c r="V507" i="2"/>
  <c r="U507" i="2"/>
  <c r="T507" i="2"/>
  <c r="S507" i="2"/>
  <c r="Q507" i="2"/>
  <c r="P507" i="2"/>
  <c r="O507" i="2"/>
  <c r="N507" i="2"/>
  <c r="L507" i="2"/>
  <c r="K507" i="2"/>
  <c r="J507" i="2"/>
  <c r="I507" i="2"/>
  <c r="G507" i="2"/>
  <c r="F507" i="2"/>
  <c r="E507" i="2"/>
  <c r="D507" i="2"/>
  <c r="CX506" i="2"/>
  <c r="CW506" i="2"/>
  <c r="CV506" i="2"/>
  <c r="CU506" i="2"/>
  <c r="CS506" i="2"/>
  <c r="CR506" i="2"/>
  <c r="CQ506" i="2"/>
  <c r="CP506" i="2"/>
  <c r="CN506" i="2"/>
  <c r="CM506" i="2"/>
  <c r="CL506" i="2"/>
  <c r="CK506" i="2"/>
  <c r="CI506" i="2"/>
  <c r="CH506" i="2"/>
  <c r="CG506" i="2"/>
  <c r="CF506" i="2"/>
  <c r="CD506" i="2"/>
  <c r="CC506" i="2"/>
  <c r="CB506" i="2"/>
  <c r="CA506" i="2"/>
  <c r="BY506" i="2"/>
  <c r="BX506" i="2"/>
  <c r="BW506" i="2"/>
  <c r="BV506" i="2"/>
  <c r="BT506" i="2"/>
  <c r="BS506" i="2"/>
  <c r="BR506" i="2"/>
  <c r="BQ506" i="2"/>
  <c r="BO506" i="2"/>
  <c r="BN506" i="2"/>
  <c r="BM506" i="2"/>
  <c r="BL506" i="2"/>
  <c r="BJ506" i="2"/>
  <c r="BI506" i="2"/>
  <c r="BH506" i="2"/>
  <c r="BG506" i="2"/>
  <c r="BE506" i="2"/>
  <c r="BD506" i="2"/>
  <c r="BC506" i="2"/>
  <c r="BB506" i="2"/>
  <c r="AZ506" i="2"/>
  <c r="AY506" i="2"/>
  <c r="AX506" i="2"/>
  <c r="AW506" i="2"/>
  <c r="AU506" i="2"/>
  <c r="AT506" i="2"/>
  <c r="AS506" i="2"/>
  <c r="AR506" i="2"/>
  <c r="AP506" i="2"/>
  <c r="AO506" i="2"/>
  <c r="AN506" i="2"/>
  <c r="AM506" i="2"/>
  <c r="AK506" i="2"/>
  <c r="AJ506" i="2"/>
  <c r="AI506" i="2"/>
  <c r="AH506" i="2"/>
  <c r="AF506" i="2"/>
  <c r="AE506" i="2"/>
  <c r="AD506" i="2"/>
  <c r="AC506" i="2"/>
  <c r="AA506" i="2"/>
  <c r="Z506" i="2"/>
  <c r="Y506" i="2"/>
  <c r="X506" i="2"/>
  <c r="V506" i="2"/>
  <c r="U506" i="2"/>
  <c r="T506" i="2"/>
  <c r="S506" i="2"/>
  <c r="Q506" i="2"/>
  <c r="P506" i="2"/>
  <c r="O506" i="2"/>
  <c r="N506" i="2"/>
  <c r="L506" i="2"/>
  <c r="K506" i="2"/>
  <c r="J506" i="2"/>
  <c r="I506" i="2"/>
  <c r="G506" i="2"/>
  <c r="F506" i="2"/>
  <c r="E506" i="2"/>
  <c r="D506" i="2"/>
  <c r="CX504" i="2"/>
  <c r="CW504" i="2"/>
  <c r="CV504" i="2"/>
  <c r="CU504" i="2"/>
  <c r="CS504" i="2"/>
  <c r="CR504" i="2"/>
  <c r="CQ504" i="2"/>
  <c r="CP504" i="2"/>
  <c r="CN504" i="2"/>
  <c r="CM504" i="2"/>
  <c r="CL504" i="2"/>
  <c r="CK504" i="2"/>
  <c r="CI504" i="2"/>
  <c r="CH504" i="2"/>
  <c r="CG504" i="2"/>
  <c r="CF504" i="2"/>
  <c r="CD504" i="2"/>
  <c r="CC504" i="2"/>
  <c r="CB504" i="2"/>
  <c r="CA504" i="2"/>
  <c r="BY504" i="2"/>
  <c r="BX504" i="2"/>
  <c r="BW504" i="2"/>
  <c r="BV504" i="2"/>
  <c r="BT504" i="2"/>
  <c r="BS504" i="2"/>
  <c r="BR504" i="2"/>
  <c r="BQ504" i="2"/>
  <c r="BO504" i="2"/>
  <c r="BN504" i="2"/>
  <c r="BM504" i="2"/>
  <c r="BL504" i="2"/>
  <c r="BJ504" i="2"/>
  <c r="BI504" i="2"/>
  <c r="BH504" i="2"/>
  <c r="BG504" i="2"/>
  <c r="BE504" i="2"/>
  <c r="BD504" i="2"/>
  <c r="BC504" i="2"/>
  <c r="BB504" i="2"/>
  <c r="AZ504" i="2"/>
  <c r="AY504" i="2"/>
  <c r="AX504" i="2"/>
  <c r="AW504" i="2"/>
  <c r="AU504" i="2"/>
  <c r="AT504" i="2"/>
  <c r="AS504" i="2"/>
  <c r="AR504" i="2"/>
  <c r="AP504" i="2"/>
  <c r="AO504" i="2"/>
  <c r="AN504" i="2"/>
  <c r="AM504" i="2"/>
  <c r="AK504" i="2"/>
  <c r="AJ504" i="2"/>
  <c r="AI504" i="2"/>
  <c r="AH504" i="2"/>
  <c r="AF504" i="2"/>
  <c r="AE504" i="2"/>
  <c r="AD504" i="2"/>
  <c r="AC504" i="2"/>
  <c r="AA504" i="2"/>
  <c r="Z504" i="2"/>
  <c r="Y504" i="2"/>
  <c r="X504" i="2"/>
  <c r="V504" i="2"/>
  <c r="U504" i="2"/>
  <c r="T504" i="2"/>
  <c r="S504" i="2"/>
  <c r="Q504" i="2"/>
  <c r="P504" i="2"/>
  <c r="O504" i="2"/>
  <c r="N504" i="2"/>
  <c r="L504" i="2"/>
  <c r="K504" i="2"/>
  <c r="J504" i="2"/>
  <c r="I504" i="2"/>
  <c r="G504" i="2"/>
  <c r="F504" i="2"/>
  <c r="E504" i="2"/>
  <c r="D504" i="2"/>
  <c r="CX503" i="2"/>
  <c r="CW503" i="2"/>
  <c r="CV503" i="2"/>
  <c r="CU503" i="2"/>
  <c r="CS503" i="2"/>
  <c r="CR503" i="2"/>
  <c r="CQ503" i="2"/>
  <c r="CP503" i="2"/>
  <c r="CN503" i="2"/>
  <c r="CM503" i="2"/>
  <c r="CL503" i="2"/>
  <c r="CK503" i="2"/>
  <c r="CI503" i="2"/>
  <c r="CH503" i="2"/>
  <c r="CG503" i="2"/>
  <c r="CF503" i="2"/>
  <c r="CD503" i="2"/>
  <c r="CC503" i="2"/>
  <c r="CB503" i="2"/>
  <c r="CA503" i="2"/>
  <c r="BY503" i="2"/>
  <c r="BX503" i="2"/>
  <c r="BW503" i="2"/>
  <c r="BV503" i="2"/>
  <c r="BT503" i="2"/>
  <c r="BS503" i="2"/>
  <c r="BR503" i="2"/>
  <c r="BQ503" i="2"/>
  <c r="BO503" i="2"/>
  <c r="BN503" i="2"/>
  <c r="BM503" i="2"/>
  <c r="BL503" i="2"/>
  <c r="BJ503" i="2"/>
  <c r="BI503" i="2"/>
  <c r="BH503" i="2"/>
  <c r="BG503" i="2"/>
  <c r="BE503" i="2"/>
  <c r="BD503" i="2"/>
  <c r="BC503" i="2"/>
  <c r="BB503" i="2"/>
  <c r="AZ503" i="2"/>
  <c r="AY503" i="2"/>
  <c r="AX503" i="2"/>
  <c r="AW503" i="2"/>
  <c r="AU503" i="2"/>
  <c r="AT503" i="2"/>
  <c r="AS503" i="2"/>
  <c r="AR503" i="2"/>
  <c r="AP503" i="2"/>
  <c r="AO503" i="2"/>
  <c r="AN503" i="2"/>
  <c r="AM503" i="2"/>
  <c r="AK503" i="2"/>
  <c r="AJ503" i="2"/>
  <c r="AI503" i="2"/>
  <c r="AH503" i="2"/>
  <c r="AF503" i="2"/>
  <c r="AE503" i="2"/>
  <c r="AD503" i="2"/>
  <c r="AC503" i="2"/>
  <c r="AA503" i="2"/>
  <c r="Z503" i="2"/>
  <c r="Y503" i="2"/>
  <c r="X503" i="2"/>
  <c r="V503" i="2"/>
  <c r="U503" i="2"/>
  <c r="T503" i="2"/>
  <c r="S503" i="2"/>
  <c r="Q503" i="2"/>
  <c r="P503" i="2"/>
  <c r="O503" i="2"/>
  <c r="N503" i="2"/>
  <c r="L503" i="2"/>
  <c r="K503" i="2"/>
  <c r="J503" i="2"/>
  <c r="I503" i="2"/>
  <c r="G503" i="2"/>
  <c r="F503" i="2"/>
  <c r="E503" i="2"/>
  <c r="D503" i="2"/>
  <c r="CX502" i="2"/>
  <c r="CW502" i="2"/>
  <c r="CV502" i="2"/>
  <c r="CU502" i="2"/>
  <c r="CS502" i="2"/>
  <c r="CR502" i="2"/>
  <c r="CQ502" i="2"/>
  <c r="CP502" i="2"/>
  <c r="CN502" i="2"/>
  <c r="CM502" i="2"/>
  <c r="CL502" i="2"/>
  <c r="CK502" i="2"/>
  <c r="CI502" i="2"/>
  <c r="CH502" i="2"/>
  <c r="CG502" i="2"/>
  <c r="CF502" i="2"/>
  <c r="CD502" i="2"/>
  <c r="CC502" i="2"/>
  <c r="CB502" i="2"/>
  <c r="CA502" i="2"/>
  <c r="BY502" i="2"/>
  <c r="BX502" i="2"/>
  <c r="BW502" i="2"/>
  <c r="BV502" i="2"/>
  <c r="BT502" i="2"/>
  <c r="BS502" i="2"/>
  <c r="BR502" i="2"/>
  <c r="BQ502" i="2"/>
  <c r="BO502" i="2"/>
  <c r="BN502" i="2"/>
  <c r="BM502" i="2"/>
  <c r="BL502" i="2"/>
  <c r="BJ502" i="2"/>
  <c r="BI502" i="2"/>
  <c r="BH502" i="2"/>
  <c r="BG502" i="2"/>
  <c r="BE502" i="2"/>
  <c r="BD502" i="2"/>
  <c r="BC502" i="2"/>
  <c r="BB502" i="2"/>
  <c r="AZ502" i="2"/>
  <c r="AY502" i="2"/>
  <c r="AX502" i="2"/>
  <c r="AW502" i="2"/>
  <c r="AU502" i="2"/>
  <c r="AT502" i="2"/>
  <c r="AS502" i="2"/>
  <c r="AR502" i="2"/>
  <c r="AP502" i="2"/>
  <c r="AO502" i="2"/>
  <c r="AN502" i="2"/>
  <c r="AM502" i="2"/>
  <c r="AK502" i="2"/>
  <c r="AJ502" i="2"/>
  <c r="AI502" i="2"/>
  <c r="AH502" i="2"/>
  <c r="AF502" i="2"/>
  <c r="AE502" i="2"/>
  <c r="AD502" i="2"/>
  <c r="AC502" i="2"/>
  <c r="AA502" i="2"/>
  <c r="Z502" i="2"/>
  <c r="Y502" i="2"/>
  <c r="X502" i="2"/>
  <c r="V502" i="2"/>
  <c r="U502" i="2"/>
  <c r="T502" i="2"/>
  <c r="S502" i="2"/>
  <c r="Q502" i="2"/>
  <c r="P502" i="2"/>
  <c r="O502" i="2"/>
  <c r="N502" i="2"/>
  <c r="L502" i="2"/>
  <c r="K502" i="2"/>
  <c r="J502" i="2"/>
  <c r="I502" i="2"/>
  <c r="G502" i="2"/>
  <c r="F502" i="2"/>
  <c r="E502" i="2"/>
  <c r="D502" i="2"/>
  <c r="CX500" i="2"/>
  <c r="CW500" i="2"/>
  <c r="CV500" i="2"/>
  <c r="CU500" i="2"/>
  <c r="CS500" i="2"/>
  <c r="CR500" i="2"/>
  <c r="CQ500" i="2"/>
  <c r="CP500" i="2"/>
  <c r="CN500" i="2"/>
  <c r="CM500" i="2"/>
  <c r="CL500" i="2"/>
  <c r="CK500" i="2"/>
  <c r="CI500" i="2"/>
  <c r="CH500" i="2"/>
  <c r="CG500" i="2"/>
  <c r="CF500" i="2"/>
  <c r="CD500" i="2"/>
  <c r="CC500" i="2"/>
  <c r="CB500" i="2"/>
  <c r="CA500" i="2"/>
  <c r="BY500" i="2"/>
  <c r="BX500" i="2"/>
  <c r="BW500" i="2"/>
  <c r="BV500" i="2"/>
  <c r="BT500" i="2"/>
  <c r="BS500" i="2"/>
  <c r="BR500" i="2"/>
  <c r="BQ500" i="2"/>
  <c r="BO500" i="2"/>
  <c r="BN500" i="2"/>
  <c r="BM500" i="2"/>
  <c r="BL500" i="2"/>
  <c r="BJ500" i="2"/>
  <c r="BI500" i="2"/>
  <c r="BH500" i="2"/>
  <c r="BG500" i="2"/>
  <c r="BE500" i="2"/>
  <c r="BD500" i="2"/>
  <c r="BC500" i="2"/>
  <c r="BB500" i="2"/>
  <c r="AZ500" i="2"/>
  <c r="AY500" i="2"/>
  <c r="AX500" i="2"/>
  <c r="AW500" i="2"/>
  <c r="AU500" i="2"/>
  <c r="AT500" i="2"/>
  <c r="AS500" i="2"/>
  <c r="AR500" i="2"/>
  <c r="AP500" i="2"/>
  <c r="AO500" i="2"/>
  <c r="AN500" i="2"/>
  <c r="AM500" i="2"/>
  <c r="AK500" i="2"/>
  <c r="AJ500" i="2"/>
  <c r="AI500" i="2"/>
  <c r="AH500" i="2"/>
  <c r="AF500" i="2"/>
  <c r="AE500" i="2"/>
  <c r="AD500" i="2"/>
  <c r="AC500" i="2"/>
  <c r="AA500" i="2"/>
  <c r="Z500" i="2"/>
  <c r="Y500" i="2"/>
  <c r="X500" i="2"/>
  <c r="V500" i="2"/>
  <c r="U500" i="2"/>
  <c r="T500" i="2"/>
  <c r="S500" i="2"/>
  <c r="Q500" i="2"/>
  <c r="P500" i="2"/>
  <c r="O500" i="2"/>
  <c r="N500" i="2"/>
  <c r="L500" i="2"/>
  <c r="K500" i="2"/>
  <c r="J500" i="2"/>
  <c r="I500" i="2"/>
  <c r="G500" i="2"/>
  <c r="F500" i="2"/>
  <c r="E500" i="2"/>
  <c r="D500" i="2"/>
  <c r="CX499" i="2"/>
  <c r="CW499" i="2"/>
  <c r="CV499" i="2"/>
  <c r="CU499" i="2"/>
  <c r="CS499" i="2"/>
  <c r="CR499" i="2"/>
  <c r="CQ499" i="2"/>
  <c r="CP499" i="2"/>
  <c r="CN499" i="2"/>
  <c r="CM499" i="2"/>
  <c r="CL499" i="2"/>
  <c r="CK499" i="2"/>
  <c r="CI499" i="2"/>
  <c r="CH499" i="2"/>
  <c r="CG499" i="2"/>
  <c r="CF499" i="2"/>
  <c r="CD499" i="2"/>
  <c r="CC499" i="2"/>
  <c r="CB499" i="2"/>
  <c r="CA499" i="2"/>
  <c r="BY499" i="2"/>
  <c r="BX499" i="2"/>
  <c r="BW499" i="2"/>
  <c r="BV499" i="2"/>
  <c r="BT499" i="2"/>
  <c r="BS499" i="2"/>
  <c r="BR499" i="2"/>
  <c r="BQ499" i="2"/>
  <c r="BO499" i="2"/>
  <c r="BN499" i="2"/>
  <c r="BM499" i="2"/>
  <c r="BL499" i="2"/>
  <c r="BJ499" i="2"/>
  <c r="BI499" i="2"/>
  <c r="BH499" i="2"/>
  <c r="BG499" i="2"/>
  <c r="BE499" i="2"/>
  <c r="BD499" i="2"/>
  <c r="BC499" i="2"/>
  <c r="BB499" i="2"/>
  <c r="AZ499" i="2"/>
  <c r="AY499" i="2"/>
  <c r="AX499" i="2"/>
  <c r="AW499" i="2"/>
  <c r="AU499" i="2"/>
  <c r="AT499" i="2"/>
  <c r="AS499" i="2"/>
  <c r="AR499" i="2"/>
  <c r="AP499" i="2"/>
  <c r="AO499" i="2"/>
  <c r="AN499" i="2"/>
  <c r="AM499" i="2"/>
  <c r="AK499" i="2"/>
  <c r="AJ499" i="2"/>
  <c r="AI499" i="2"/>
  <c r="AH499" i="2"/>
  <c r="AF499" i="2"/>
  <c r="AE499" i="2"/>
  <c r="AD499" i="2"/>
  <c r="AC499" i="2"/>
  <c r="AA499" i="2"/>
  <c r="Z499" i="2"/>
  <c r="Y499" i="2"/>
  <c r="X499" i="2"/>
  <c r="V499" i="2"/>
  <c r="U499" i="2"/>
  <c r="T499" i="2"/>
  <c r="S499" i="2"/>
  <c r="Q499" i="2"/>
  <c r="P499" i="2"/>
  <c r="O499" i="2"/>
  <c r="N499" i="2"/>
  <c r="L499" i="2"/>
  <c r="K499" i="2"/>
  <c r="J499" i="2"/>
  <c r="I499" i="2"/>
  <c r="G499" i="2"/>
  <c r="F499" i="2"/>
  <c r="E499" i="2"/>
  <c r="D499" i="2"/>
  <c r="CX498" i="2"/>
  <c r="CW498" i="2"/>
  <c r="CV498" i="2"/>
  <c r="CU498" i="2"/>
  <c r="CS498" i="2"/>
  <c r="CR498" i="2"/>
  <c r="CQ498" i="2"/>
  <c r="CP498" i="2"/>
  <c r="CN498" i="2"/>
  <c r="CM498" i="2"/>
  <c r="CL498" i="2"/>
  <c r="CK498" i="2"/>
  <c r="CI498" i="2"/>
  <c r="CH498" i="2"/>
  <c r="CG498" i="2"/>
  <c r="CF498" i="2"/>
  <c r="CD498" i="2"/>
  <c r="CC498" i="2"/>
  <c r="CB498" i="2"/>
  <c r="CA498" i="2"/>
  <c r="BY498" i="2"/>
  <c r="BX498" i="2"/>
  <c r="BW498" i="2"/>
  <c r="BV498" i="2"/>
  <c r="BT498" i="2"/>
  <c r="BS498" i="2"/>
  <c r="BR498" i="2"/>
  <c r="BQ498" i="2"/>
  <c r="BO498" i="2"/>
  <c r="BN498" i="2"/>
  <c r="BM498" i="2"/>
  <c r="BL498" i="2"/>
  <c r="BJ498" i="2"/>
  <c r="BI498" i="2"/>
  <c r="BH498" i="2"/>
  <c r="BG498" i="2"/>
  <c r="BE498" i="2"/>
  <c r="BD498" i="2"/>
  <c r="BC498" i="2"/>
  <c r="BB498" i="2"/>
  <c r="AZ498" i="2"/>
  <c r="AY498" i="2"/>
  <c r="AX498" i="2"/>
  <c r="AW498" i="2"/>
  <c r="AU498" i="2"/>
  <c r="AT498" i="2"/>
  <c r="AS498" i="2"/>
  <c r="AR498" i="2"/>
  <c r="AP498" i="2"/>
  <c r="AO498" i="2"/>
  <c r="AN498" i="2"/>
  <c r="AM498" i="2"/>
  <c r="AK498" i="2"/>
  <c r="AJ498" i="2"/>
  <c r="AI498" i="2"/>
  <c r="AH498" i="2"/>
  <c r="AF498" i="2"/>
  <c r="AE498" i="2"/>
  <c r="AD498" i="2"/>
  <c r="AC498" i="2"/>
  <c r="AA498" i="2"/>
  <c r="Z498" i="2"/>
  <c r="Y498" i="2"/>
  <c r="X498" i="2"/>
  <c r="V498" i="2"/>
  <c r="U498" i="2"/>
  <c r="T498" i="2"/>
  <c r="S498" i="2"/>
  <c r="Q498" i="2"/>
  <c r="P498" i="2"/>
  <c r="O498" i="2"/>
  <c r="N498" i="2"/>
  <c r="L498" i="2"/>
  <c r="K498" i="2"/>
  <c r="J498" i="2"/>
  <c r="I498" i="2"/>
  <c r="G498" i="2"/>
  <c r="F498" i="2"/>
  <c r="E498" i="2"/>
  <c r="D498" i="2"/>
  <c r="CX497" i="2"/>
  <c r="CW497" i="2"/>
  <c r="CV497" i="2"/>
  <c r="CU497" i="2"/>
  <c r="CS497" i="2"/>
  <c r="CR497" i="2"/>
  <c r="CQ497" i="2"/>
  <c r="CP497" i="2"/>
  <c r="CN497" i="2"/>
  <c r="CM497" i="2"/>
  <c r="CL497" i="2"/>
  <c r="CK497" i="2"/>
  <c r="CI497" i="2"/>
  <c r="CH497" i="2"/>
  <c r="CG497" i="2"/>
  <c r="CF497" i="2"/>
  <c r="CD497" i="2"/>
  <c r="CC497" i="2"/>
  <c r="CB497" i="2"/>
  <c r="CA497" i="2"/>
  <c r="BY497" i="2"/>
  <c r="BX497" i="2"/>
  <c r="BW497" i="2"/>
  <c r="BV497" i="2"/>
  <c r="BT497" i="2"/>
  <c r="BS497" i="2"/>
  <c r="BR497" i="2"/>
  <c r="BQ497" i="2"/>
  <c r="BO497" i="2"/>
  <c r="BN497" i="2"/>
  <c r="BM497" i="2"/>
  <c r="BL497" i="2"/>
  <c r="BJ497" i="2"/>
  <c r="BI497" i="2"/>
  <c r="BH497" i="2"/>
  <c r="BG497" i="2"/>
  <c r="BE497" i="2"/>
  <c r="BD497" i="2"/>
  <c r="BC497" i="2"/>
  <c r="BB497" i="2"/>
  <c r="AZ497" i="2"/>
  <c r="AY497" i="2"/>
  <c r="AX497" i="2"/>
  <c r="AW497" i="2"/>
  <c r="AU497" i="2"/>
  <c r="AT497" i="2"/>
  <c r="AS497" i="2"/>
  <c r="AR497" i="2"/>
  <c r="AP497" i="2"/>
  <c r="AO497" i="2"/>
  <c r="AN497" i="2"/>
  <c r="AM497" i="2"/>
  <c r="AK497" i="2"/>
  <c r="AJ497" i="2"/>
  <c r="AI497" i="2"/>
  <c r="AH497" i="2"/>
  <c r="AF497" i="2"/>
  <c r="AE497" i="2"/>
  <c r="AD497" i="2"/>
  <c r="AC497" i="2"/>
  <c r="AA497" i="2"/>
  <c r="Z497" i="2"/>
  <c r="Y497" i="2"/>
  <c r="X497" i="2"/>
  <c r="V497" i="2"/>
  <c r="U497" i="2"/>
  <c r="T497" i="2"/>
  <c r="S497" i="2"/>
  <c r="Q497" i="2"/>
  <c r="P497" i="2"/>
  <c r="O497" i="2"/>
  <c r="N497" i="2"/>
  <c r="L497" i="2"/>
  <c r="K497" i="2"/>
  <c r="J497" i="2"/>
  <c r="I497" i="2"/>
  <c r="G497" i="2"/>
  <c r="F497" i="2"/>
  <c r="E497" i="2"/>
  <c r="D497" i="2"/>
  <c r="CX496" i="2"/>
  <c r="CW496" i="2"/>
  <c r="CV496" i="2"/>
  <c r="CU496" i="2"/>
  <c r="CS496" i="2"/>
  <c r="CR496" i="2"/>
  <c r="CQ496" i="2"/>
  <c r="CP496" i="2"/>
  <c r="CN496" i="2"/>
  <c r="CM496" i="2"/>
  <c r="CL496" i="2"/>
  <c r="CK496" i="2"/>
  <c r="CI496" i="2"/>
  <c r="CH496" i="2"/>
  <c r="CG496" i="2"/>
  <c r="CF496" i="2"/>
  <c r="CD496" i="2"/>
  <c r="CC496" i="2"/>
  <c r="CB496" i="2"/>
  <c r="CA496" i="2"/>
  <c r="BY496" i="2"/>
  <c r="BX496" i="2"/>
  <c r="BW496" i="2"/>
  <c r="BV496" i="2"/>
  <c r="BT496" i="2"/>
  <c r="BS496" i="2"/>
  <c r="BR496" i="2"/>
  <c r="BQ496" i="2"/>
  <c r="BO496" i="2"/>
  <c r="BN496" i="2"/>
  <c r="BM496" i="2"/>
  <c r="BL496" i="2"/>
  <c r="BJ496" i="2"/>
  <c r="BI496" i="2"/>
  <c r="BH496" i="2"/>
  <c r="BG496" i="2"/>
  <c r="BE496" i="2"/>
  <c r="BD496" i="2"/>
  <c r="BC496" i="2"/>
  <c r="BB496" i="2"/>
  <c r="AZ496" i="2"/>
  <c r="AY496" i="2"/>
  <c r="AX496" i="2"/>
  <c r="AW496" i="2"/>
  <c r="AU496" i="2"/>
  <c r="AT496" i="2"/>
  <c r="AS496" i="2"/>
  <c r="AR496" i="2"/>
  <c r="AP496" i="2"/>
  <c r="AO496" i="2"/>
  <c r="AN496" i="2"/>
  <c r="AM496" i="2"/>
  <c r="AK496" i="2"/>
  <c r="AJ496" i="2"/>
  <c r="AI496" i="2"/>
  <c r="AH496" i="2"/>
  <c r="AF496" i="2"/>
  <c r="AE496" i="2"/>
  <c r="AD496" i="2"/>
  <c r="AC496" i="2"/>
  <c r="AA496" i="2"/>
  <c r="Z496" i="2"/>
  <c r="Y496" i="2"/>
  <c r="X496" i="2"/>
  <c r="V496" i="2"/>
  <c r="U496" i="2"/>
  <c r="T496" i="2"/>
  <c r="S496" i="2"/>
  <c r="Q496" i="2"/>
  <c r="P496" i="2"/>
  <c r="O496" i="2"/>
  <c r="N496" i="2"/>
  <c r="L496" i="2"/>
  <c r="K496" i="2"/>
  <c r="J496" i="2"/>
  <c r="I496" i="2"/>
  <c r="G496" i="2"/>
  <c r="F496" i="2"/>
  <c r="E496" i="2"/>
  <c r="D496" i="2"/>
  <c r="CX495" i="2"/>
  <c r="CW495" i="2"/>
  <c r="CV495" i="2"/>
  <c r="CU495" i="2"/>
  <c r="CS495" i="2"/>
  <c r="CR495" i="2"/>
  <c r="CQ495" i="2"/>
  <c r="CP495" i="2"/>
  <c r="CN495" i="2"/>
  <c r="CM495" i="2"/>
  <c r="CL495" i="2"/>
  <c r="CK495" i="2"/>
  <c r="CI495" i="2"/>
  <c r="CH495" i="2"/>
  <c r="CG495" i="2"/>
  <c r="CF495" i="2"/>
  <c r="CD495" i="2"/>
  <c r="CC495" i="2"/>
  <c r="CB495" i="2"/>
  <c r="CA495" i="2"/>
  <c r="BY495" i="2"/>
  <c r="BX495" i="2"/>
  <c r="BW495" i="2"/>
  <c r="BV495" i="2"/>
  <c r="BT495" i="2"/>
  <c r="BS495" i="2"/>
  <c r="BR495" i="2"/>
  <c r="BQ495" i="2"/>
  <c r="BO495" i="2"/>
  <c r="BN495" i="2"/>
  <c r="BM495" i="2"/>
  <c r="BL495" i="2"/>
  <c r="BJ495" i="2"/>
  <c r="BI495" i="2"/>
  <c r="BH495" i="2"/>
  <c r="BG495" i="2"/>
  <c r="BE495" i="2"/>
  <c r="BD495" i="2"/>
  <c r="BC495" i="2"/>
  <c r="BB495" i="2"/>
  <c r="AZ495" i="2"/>
  <c r="AY495" i="2"/>
  <c r="AX495" i="2"/>
  <c r="AW495" i="2"/>
  <c r="AU495" i="2"/>
  <c r="AT495" i="2"/>
  <c r="AS495" i="2"/>
  <c r="AR495" i="2"/>
  <c r="AP495" i="2"/>
  <c r="AO495" i="2"/>
  <c r="AN495" i="2"/>
  <c r="AM495" i="2"/>
  <c r="AK495" i="2"/>
  <c r="AJ495" i="2"/>
  <c r="AI495" i="2"/>
  <c r="AH495" i="2"/>
  <c r="AF495" i="2"/>
  <c r="AE495" i="2"/>
  <c r="AD495" i="2"/>
  <c r="AC495" i="2"/>
  <c r="AA495" i="2"/>
  <c r="Z495" i="2"/>
  <c r="Y495" i="2"/>
  <c r="X495" i="2"/>
  <c r="V495" i="2"/>
  <c r="U495" i="2"/>
  <c r="T495" i="2"/>
  <c r="S495" i="2"/>
  <c r="Q495" i="2"/>
  <c r="P495" i="2"/>
  <c r="O495" i="2"/>
  <c r="N495" i="2"/>
  <c r="L495" i="2"/>
  <c r="K495" i="2"/>
  <c r="J495" i="2"/>
  <c r="I495" i="2"/>
  <c r="G495" i="2"/>
  <c r="F495" i="2"/>
  <c r="E495" i="2"/>
  <c r="D495" i="2"/>
  <c r="CX493" i="2"/>
  <c r="CW493" i="2"/>
  <c r="CV493" i="2"/>
  <c r="CU493" i="2"/>
  <c r="CS493" i="2"/>
  <c r="CR493" i="2"/>
  <c r="CQ493" i="2"/>
  <c r="CP493" i="2"/>
  <c r="CN493" i="2"/>
  <c r="CM493" i="2"/>
  <c r="CL493" i="2"/>
  <c r="CK493" i="2"/>
  <c r="CI493" i="2"/>
  <c r="CH493" i="2"/>
  <c r="CG493" i="2"/>
  <c r="CF493" i="2"/>
  <c r="CD493" i="2"/>
  <c r="CC493" i="2"/>
  <c r="CB493" i="2"/>
  <c r="CA493" i="2"/>
  <c r="BY493" i="2"/>
  <c r="BX493" i="2"/>
  <c r="BW493" i="2"/>
  <c r="BV493" i="2"/>
  <c r="BT493" i="2"/>
  <c r="BS493" i="2"/>
  <c r="BR493" i="2"/>
  <c r="BQ493" i="2"/>
  <c r="BO493" i="2"/>
  <c r="BN493" i="2"/>
  <c r="BM493" i="2"/>
  <c r="BL493" i="2"/>
  <c r="BJ493" i="2"/>
  <c r="BI493" i="2"/>
  <c r="BH493" i="2"/>
  <c r="BG493" i="2"/>
  <c r="BE493" i="2"/>
  <c r="BD493" i="2"/>
  <c r="BC493" i="2"/>
  <c r="BB493" i="2"/>
  <c r="AZ493" i="2"/>
  <c r="AY493" i="2"/>
  <c r="AX493" i="2"/>
  <c r="AW493" i="2"/>
  <c r="AU493" i="2"/>
  <c r="AT493" i="2"/>
  <c r="AS493" i="2"/>
  <c r="AR493" i="2"/>
  <c r="AP493" i="2"/>
  <c r="AO493" i="2"/>
  <c r="AN493" i="2"/>
  <c r="AM493" i="2"/>
  <c r="AK493" i="2"/>
  <c r="AJ493" i="2"/>
  <c r="AI493" i="2"/>
  <c r="AH493" i="2"/>
  <c r="AF493" i="2"/>
  <c r="AE493" i="2"/>
  <c r="AD493" i="2"/>
  <c r="AC493" i="2"/>
  <c r="AA493" i="2"/>
  <c r="Z493" i="2"/>
  <c r="Y493" i="2"/>
  <c r="X493" i="2"/>
  <c r="V493" i="2"/>
  <c r="U493" i="2"/>
  <c r="T493" i="2"/>
  <c r="S493" i="2"/>
  <c r="Q493" i="2"/>
  <c r="P493" i="2"/>
  <c r="O493" i="2"/>
  <c r="N493" i="2"/>
  <c r="L493" i="2"/>
  <c r="K493" i="2"/>
  <c r="J493" i="2"/>
  <c r="I493" i="2"/>
  <c r="G493" i="2"/>
  <c r="F493" i="2"/>
  <c r="E493" i="2"/>
  <c r="D493" i="2"/>
  <c r="CX492" i="2"/>
  <c r="CW492" i="2"/>
  <c r="CV492" i="2"/>
  <c r="CU492" i="2"/>
  <c r="CS492" i="2"/>
  <c r="CR492" i="2"/>
  <c r="CQ492" i="2"/>
  <c r="CP492" i="2"/>
  <c r="CN492" i="2"/>
  <c r="CM492" i="2"/>
  <c r="CL492" i="2"/>
  <c r="CK492" i="2"/>
  <c r="CI492" i="2"/>
  <c r="CH492" i="2"/>
  <c r="CG492" i="2"/>
  <c r="CF492" i="2"/>
  <c r="CD492" i="2"/>
  <c r="CC492" i="2"/>
  <c r="CB492" i="2"/>
  <c r="CA492" i="2"/>
  <c r="BY492" i="2"/>
  <c r="BX492" i="2"/>
  <c r="BW492" i="2"/>
  <c r="BV492" i="2"/>
  <c r="BT492" i="2"/>
  <c r="BS492" i="2"/>
  <c r="BR492" i="2"/>
  <c r="BQ492" i="2"/>
  <c r="BO492" i="2"/>
  <c r="BN492" i="2"/>
  <c r="BM492" i="2"/>
  <c r="BL492" i="2"/>
  <c r="BJ492" i="2"/>
  <c r="BI492" i="2"/>
  <c r="BH492" i="2"/>
  <c r="BG492" i="2"/>
  <c r="BE492" i="2"/>
  <c r="BD492" i="2"/>
  <c r="BC492" i="2"/>
  <c r="BB492" i="2"/>
  <c r="AZ492" i="2"/>
  <c r="AY492" i="2"/>
  <c r="AX492" i="2"/>
  <c r="AW492" i="2"/>
  <c r="AU492" i="2"/>
  <c r="AT492" i="2"/>
  <c r="AS492" i="2"/>
  <c r="AR492" i="2"/>
  <c r="AP492" i="2"/>
  <c r="AO492" i="2"/>
  <c r="AN492" i="2"/>
  <c r="AM492" i="2"/>
  <c r="AK492" i="2"/>
  <c r="AJ492" i="2"/>
  <c r="AI492" i="2"/>
  <c r="AH492" i="2"/>
  <c r="AF492" i="2"/>
  <c r="AE492" i="2"/>
  <c r="AD492" i="2"/>
  <c r="AC492" i="2"/>
  <c r="AA492" i="2"/>
  <c r="Z492" i="2"/>
  <c r="Y492" i="2"/>
  <c r="X492" i="2"/>
  <c r="V492" i="2"/>
  <c r="U492" i="2"/>
  <c r="T492" i="2"/>
  <c r="S492" i="2"/>
  <c r="Q492" i="2"/>
  <c r="P492" i="2"/>
  <c r="O492" i="2"/>
  <c r="N492" i="2"/>
  <c r="L492" i="2"/>
  <c r="K492" i="2"/>
  <c r="J492" i="2"/>
  <c r="I492" i="2"/>
  <c r="G492" i="2"/>
  <c r="F492" i="2"/>
  <c r="E492" i="2"/>
  <c r="D492" i="2"/>
  <c r="CX490" i="2"/>
  <c r="CW490" i="2"/>
  <c r="CV490" i="2"/>
  <c r="CU490" i="2"/>
  <c r="CS490" i="2"/>
  <c r="CR490" i="2"/>
  <c r="CQ490" i="2"/>
  <c r="CP490" i="2"/>
  <c r="CN490" i="2"/>
  <c r="CM490" i="2"/>
  <c r="CL490" i="2"/>
  <c r="CK490" i="2"/>
  <c r="CI490" i="2"/>
  <c r="CH490" i="2"/>
  <c r="CG490" i="2"/>
  <c r="CF490" i="2"/>
  <c r="CD490" i="2"/>
  <c r="CC490" i="2"/>
  <c r="CB490" i="2"/>
  <c r="CA490" i="2"/>
  <c r="BY490" i="2"/>
  <c r="BX490" i="2"/>
  <c r="BW490" i="2"/>
  <c r="BV490" i="2"/>
  <c r="BT490" i="2"/>
  <c r="BS490" i="2"/>
  <c r="BR490" i="2"/>
  <c r="BQ490" i="2"/>
  <c r="BO490" i="2"/>
  <c r="BN490" i="2"/>
  <c r="BM490" i="2"/>
  <c r="BL490" i="2"/>
  <c r="BJ490" i="2"/>
  <c r="BI490" i="2"/>
  <c r="BH490" i="2"/>
  <c r="BG490" i="2"/>
  <c r="BE490" i="2"/>
  <c r="BD490" i="2"/>
  <c r="BC490" i="2"/>
  <c r="BB490" i="2"/>
  <c r="AZ490" i="2"/>
  <c r="AY490" i="2"/>
  <c r="AX490" i="2"/>
  <c r="AW490" i="2"/>
  <c r="AU490" i="2"/>
  <c r="AT490" i="2"/>
  <c r="AS490" i="2"/>
  <c r="AR490" i="2"/>
  <c r="AP490" i="2"/>
  <c r="AO490" i="2"/>
  <c r="AN490" i="2"/>
  <c r="AM490" i="2"/>
  <c r="AK490" i="2"/>
  <c r="AJ490" i="2"/>
  <c r="AI490" i="2"/>
  <c r="AH490" i="2"/>
  <c r="AF490" i="2"/>
  <c r="AE490" i="2"/>
  <c r="AD490" i="2"/>
  <c r="AC490" i="2"/>
  <c r="AA490" i="2"/>
  <c r="Z490" i="2"/>
  <c r="Y490" i="2"/>
  <c r="X490" i="2"/>
  <c r="V490" i="2"/>
  <c r="U490" i="2"/>
  <c r="T490" i="2"/>
  <c r="S490" i="2"/>
  <c r="Q490" i="2"/>
  <c r="P490" i="2"/>
  <c r="O490" i="2"/>
  <c r="N490" i="2"/>
  <c r="L490" i="2"/>
  <c r="K490" i="2"/>
  <c r="J490" i="2"/>
  <c r="I490" i="2"/>
  <c r="G490" i="2"/>
  <c r="F490" i="2"/>
  <c r="E490" i="2"/>
  <c r="D490" i="2"/>
  <c r="CX489" i="2"/>
  <c r="CW489" i="2"/>
  <c r="CV489" i="2"/>
  <c r="CU489" i="2"/>
  <c r="CS489" i="2"/>
  <c r="CR489" i="2"/>
  <c r="CQ489" i="2"/>
  <c r="CP489" i="2"/>
  <c r="CN489" i="2"/>
  <c r="CM489" i="2"/>
  <c r="CL489" i="2"/>
  <c r="CK489" i="2"/>
  <c r="CI489" i="2"/>
  <c r="CH489" i="2"/>
  <c r="CG489" i="2"/>
  <c r="CF489" i="2"/>
  <c r="CD489" i="2"/>
  <c r="CC489" i="2"/>
  <c r="CB489" i="2"/>
  <c r="CA489" i="2"/>
  <c r="BY489" i="2"/>
  <c r="BX489" i="2"/>
  <c r="BW489" i="2"/>
  <c r="BV489" i="2"/>
  <c r="BT489" i="2"/>
  <c r="BS489" i="2"/>
  <c r="BR489" i="2"/>
  <c r="BQ489" i="2"/>
  <c r="BO489" i="2"/>
  <c r="BN489" i="2"/>
  <c r="BM489" i="2"/>
  <c r="BL489" i="2"/>
  <c r="BJ489" i="2"/>
  <c r="BI489" i="2"/>
  <c r="BH489" i="2"/>
  <c r="BG489" i="2"/>
  <c r="BE489" i="2"/>
  <c r="BD489" i="2"/>
  <c r="BC489" i="2"/>
  <c r="BB489" i="2"/>
  <c r="AZ489" i="2"/>
  <c r="AY489" i="2"/>
  <c r="AX489" i="2"/>
  <c r="AW489" i="2"/>
  <c r="AU489" i="2"/>
  <c r="AT489" i="2"/>
  <c r="AS489" i="2"/>
  <c r="AR489" i="2"/>
  <c r="AP489" i="2"/>
  <c r="AO489" i="2"/>
  <c r="AN489" i="2"/>
  <c r="AM489" i="2"/>
  <c r="AK489" i="2"/>
  <c r="AJ489" i="2"/>
  <c r="AI489" i="2"/>
  <c r="AH489" i="2"/>
  <c r="AF489" i="2"/>
  <c r="AE489" i="2"/>
  <c r="AD489" i="2"/>
  <c r="AC489" i="2"/>
  <c r="AA489" i="2"/>
  <c r="Z489" i="2"/>
  <c r="Y489" i="2"/>
  <c r="X489" i="2"/>
  <c r="V489" i="2"/>
  <c r="U489" i="2"/>
  <c r="T489" i="2"/>
  <c r="S489" i="2"/>
  <c r="Q489" i="2"/>
  <c r="P489" i="2"/>
  <c r="O489" i="2"/>
  <c r="N489" i="2"/>
  <c r="L489" i="2"/>
  <c r="K489" i="2"/>
  <c r="J489" i="2"/>
  <c r="I489" i="2"/>
  <c r="G489" i="2"/>
  <c r="F489" i="2"/>
  <c r="E489" i="2"/>
  <c r="D489" i="2"/>
  <c r="CX488" i="2"/>
  <c r="CW488" i="2"/>
  <c r="CV488" i="2"/>
  <c r="CU488" i="2"/>
  <c r="CS488" i="2"/>
  <c r="CR488" i="2"/>
  <c r="CQ488" i="2"/>
  <c r="CP488" i="2"/>
  <c r="CN488" i="2"/>
  <c r="CM488" i="2"/>
  <c r="CL488" i="2"/>
  <c r="CK488" i="2"/>
  <c r="CI488" i="2"/>
  <c r="CH488" i="2"/>
  <c r="CG488" i="2"/>
  <c r="CF488" i="2"/>
  <c r="CD488" i="2"/>
  <c r="CC488" i="2"/>
  <c r="CB488" i="2"/>
  <c r="CA488" i="2"/>
  <c r="BY488" i="2"/>
  <c r="BX488" i="2"/>
  <c r="BW488" i="2"/>
  <c r="BV488" i="2"/>
  <c r="BT488" i="2"/>
  <c r="BS488" i="2"/>
  <c r="BR488" i="2"/>
  <c r="BQ488" i="2"/>
  <c r="BO488" i="2"/>
  <c r="BN488" i="2"/>
  <c r="BM488" i="2"/>
  <c r="BL488" i="2"/>
  <c r="BJ488" i="2"/>
  <c r="BI488" i="2"/>
  <c r="BH488" i="2"/>
  <c r="BG488" i="2"/>
  <c r="BE488" i="2"/>
  <c r="BD488" i="2"/>
  <c r="BC488" i="2"/>
  <c r="BB488" i="2"/>
  <c r="AZ488" i="2"/>
  <c r="AY488" i="2"/>
  <c r="AX488" i="2"/>
  <c r="AW488" i="2"/>
  <c r="AU488" i="2"/>
  <c r="AT488" i="2"/>
  <c r="AS488" i="2"/>
  <c r="AR488" i="2"/>
  <c r="AP488" i="2"/>
  <c r="AO488" i="2"/>
  <c r="AN488" i="2"/>
  <c r="AM488" i="2"/>
  <c r="AK488" i="2"/>
  <c r="AJ488" i="2"/>
  <c r="AI488" i="2"/>
  <c r="AH488" i="2"/>
  <c r="AF488" i="2"/>
  <c r="AE488" i="2"/>
  <c r="AD488" i="2"/>
  <c r="AC488" i="2"/>
  <c r="AA488" i="2"/>
  <c r="Z488" i="2"/>
  <c r="Y488" i="2"/>
  <c r="X488" i="2"/>
  <c r="V488" i="2"/>
  <c r="U488" i="2"/>
  <c r="T488" i="2"/>
  <c r="S488" i="2"/>
  <c r="Q488" i="2"/>
  <c r="P488" i="2"/>
  <c r="O488" i="2"/>
  <c r="N488" i="2"/>
  <c r="L488" i="2"/>
  <c r="K488" i="2"/>
  <c r="J488" i="2"/>
  <c r="I488" i="2"/>
  <c r="G488" i="2"/>
  <c r="F488" i="2"/>
  <c r="E488" i="2"/>
  <c r="D488" i="2"/>
  <c r="CX487" i="2"/>
  <c r="CW487" i="2"/>
  <c r="CV487" i="2"/>
  <c r="CU487" i="2"/>
  <c r="CS487" i="2"/>
  <c r="CR487" i="2"/>
  <c r="CQ487" i="2"/>
  <c r="CP487" i="2"/>
  <c r="CN487" i="2"/>
  <c r="CM487" i="2"/>
  <c r="CL487" i="2"/>
  <c r="CK487" i="2"/>
  <c r="CI487" i="2"/>
  <c r="CH487" i="2"/>
  <c r="CG487" i="2"/>
  <c r="CF487" i="2"/>
  <c r="CD487" i="2"/>
  <c r="CC487" i="2"/>
  <c r="CB487" i="2"/>
  <c r="CA487" i="2"/>
  <c r="BY487" i="2"/>
  <c r="BX487" i="2"/>
  <c r="BW487" i="2"/>
  <c r="BV487" i="2"/>
  <c r="BT487" i="2"/>
  <c r="BS487" i="2"/>
  <c r="BR487" i="2"/>
  <c r="BQ487" i="2"/>
  <c r="BO487" i="2"/>
  <c r="BN487" i="2"/>
  <c r="BM487" i="2"/>
  <c r="BL487" i="2"/>
  <c r="BJ487" i="2"/>
  <c r="BI487" i="2"/>
  <c r="BH487" i="2"/>
  <c r="BG487" i="2"/>
  <c r="BE487" i="2"/>
  <c r="BD487" i="2"/>
  <c r="BC487" i="2"/>
  <c r="BB487" i="2"/>
  <c r="AZ487" i="2"/>
  <c r="AY487" i="2"/>
  <c r="AX487" i="2"/>
  <c r="AW487" i="2"/>
  <c r="AU487" i="2"/>
  <c r="AT487" i="2"/>
  <c r="AS487" i="2"/>
  <c r="AR487" i="2"/>
  <c r="AP487" i="2"/>
  <c r="AO487" i="2"/>
  <c r="AN487" i="2"/>
  <c r="AM487" i="2"/>
  <c r="AK487" i="2"/>
  <c r="AJ487" i="2"/>
  <c r="AI487" i="2"/>
  <c r="AH487" i="2"/>
  <c r="AF487" i="2"/>
  <c r="AE487" i="2"/>
  <c r="AD487" i="2"/>
  <c r="AC487" i="2"/>
  <c r="AA487" i="2"/>
  <c r="Z487" i="2"/>
  <c r="Y487" i="2"/>
  <c r="X487" i="2"/>
  <c r="V487" i="2"/>
  <c r="U487" i="2"/>
  <c r="T487" i="2"/>
  <c r="S487" i="2"/>
  <c r="Q487" i="2"/>
  <c r="P487" i="2"/>
  <c r="O487" i="2"/>
  <c r="N487" i="2"/>
  <c r="L487" i="2"/>
  <c r="K487" i="2"/>
  <c r="J487" i="2"/>
  <c r="I487" i="2"/>
  <c r="G487" i="2"/>
  <c r="F487" i="2"/>
  <c r="E487" i="2"/>
  <c r="D487" i="2"/>
  <c r="CX485" i="2"/>
  <c r="CW485" i="2"/>
  <c r="CV485" i="2"/>
  <c r="CU485" i="2"/>
  <c r="CS485" i="2"/>
  <c r="CR485" i="2"/>
  <c r="CQ485" i="2"/>
  <c r="CP485" i="2"/>
  <c r="CN485" i="2"/>
  <c r="CM485" i="2"/>
  <c r="CL485" i="2"/>
  <c r="CK485" i="2"/>
  <c r="CI485" i="2"/>
  <c r="CH485" i="2"/>
  <c r="CG485" i="2"/>
  <c r="CF485" i="2"/>
  <c r="CD485" i="2"/>
  <c r="CC485" i="2"/>
  <c r="CB485" i="2"/>
  <c r="CA485" i="2"/>
  <c r="BY485" i="2"/>
  <c r="BX485" i="2"/>
  <c r="BW485" i="2"/>
  <c r="BV485" i="2"/>
  <c r="BT485" i="2"/>
  <c r="BS485" i="2"/>
  <c r="BR485" i="2"/>
  <c r="BQ485" i="2"/>
  <c r="BO485" i="2"/>
  <c r="BN485" i="2"/>
  <c r="BM485" i="2"/>
  <c r="BL485" i="2"/>
  <c r="BJ485" i="2"/>
  <c r="BI485" i="2"/>
  <c r="BH485" i="2"/>
  <c r="BG485" i="2"/>
  <c r="BE485" i="2"/>
  <c r="BD485" i="2"/>
  <c r="BC485" i="2"/>
  <c r="BB485" i="2"/>
  <c r="AZ485" i="2"/>
  <c r="AY485" i="2"/>
  <c r="AX485" i="2"/>
  <c r="AW485" i="2"/>
  <c r="AU485" i="2"/>
  <c r="AT485" i="2"/>
  <c r="AS485" i="2"/>
  <c r="AR485" i="2"/>
  <c r="AP485" i="2"/>
  <c r="AO485" i="2"/>
  <c r="AN485" i="2"/>
  <c r="AM485" i="2"/>
  <c r="AK485" i="2"/>
  <c r="AJ485" i="2"/>
  <c r="AI485" i="2"/>
  <c r="AH485" i="2"/>
  <c r="AF485" i="2"/>
  <c r="AE485" i="2"/>
  <c r="AD485" i="2"/>
  <c r="AC485" i="2"/>
  <c r="AA485" i="2"/>
  <c r="Z485" i="2"/>
  <c r="Y485" i="2"/>
  <c r="X485" i="2"/>
  <c r="V485" i="2"/>
  <c r="U485" i="2"/>
  <c r="T485" i="2"/>
  <c r="S485" i="2"/>
  <c r="Q485" i="2"/>
  <c r="P485" i="2"/>
  <c r="O485" i="2"/>
  <c r="N485" i="2"/>
  <c r="L485" i="2"/>
  <c r="K485" i="2"/>
  <c r="J485" i="2"/>
  <c r="I485" i="2"/>
  <c r="G485" i="2"/>
  <c r="F485" i="2"/>
  <c r="E485" i="2"/>
  <c r="D485" i="2"/>
  <c r="CX484" i="2"/>
  <c r="CW484" i="2"/>
  <c r="CV484" i="2"/>
  <c r="CU484" i="2"/>
  <c r="CS484" i="2"/>
  <c r="CR484" i="2"/>
  <c r="CQ484" i="2"/>
  <c r="CP484" i="2"/>
  <c r="CN484" i="2"/>
  <c r="CM484" i="2"/>
  <c r="CL484" i="2"/>
  <c r="CK484" i="2"/>
  <c r="CI484" i="2"/>
  <c r="CH484" i="2"/>
  <c r="CG484" i="2"/>
  <c r="CF484" i="2"/>
  <c r="CD484" i="2"/>
  <c r="CC484" i="2"/>
  <c r="CB484" i="2"/>
  <c r="CA484" i="2"/>
  <c r="BY484" i="2"/>
  <c r="BX484" i="2"/>
  <c r="BW484" i="2"/>
  <c r="BV484" i="2"/>
  <c r="BT484" i="2"/>
  <c r="BS484" i="2"/>
  <c r="BR484" i="2"/>
  <c r="BQ484" i="2"/>
  <c r="BO484" i="2"/>
  <c r="BN484" i="2"/>
  <c r="BM484" i="2"/>
  <c r="BL484" i="2"/>
  <c r="BJ484" i="2"/>
  <c r="BI484" i="2"/>
  <c r="BH484" i="2"/>
  <c r="BG484" i="2"/>
  <c r="BE484" i="2"/>
  <c r="BD484" i="2"/>
  <c r="BC484" i="2"/>
  <c r="BB484" i="2"/>
  <c r="AZ484" i="2"/>
  <c r="AY484" i="2"/>
  <c r="AX484" i="2"/>
  <c r="AW484" i="2"/>
  <c r="AU484" i="2"/>
  <c r="AT484" i="2"/>
  <c r="AS484" i="2"/>
  <c r="AR484" i="2"/>
  <c r="AP484" i="2"/>
  <c r="AO484" i="2"/>
  <c r="AN484" i="2"/>
  <c r="AM484" i="2"/>
  <c r="AK484" i="2"/>
  <c r="AJ484" i="2"/>
  <c r="AI484" i="2"/>
  <c r="AH484" i="2"/>
  <c r="AF484" i="2"/>
  <c r="AE484" i="2"/>
  <c r="AD484" i="2"/>
  <c r="AC484" i="2"/>
  <c r="AA484" i="2"/>
  <c r="Z484" i="2"/>
  <c r="Y484" i="2"/>
  <c r="X484" i="2"/>
  <c r="V484" i="2"/>
  <c r="U484" i="2"/>
  <c r="T484" i="2"/>
  <c r="S484" i="2"/>
  <c r="Q484" i="2"/>
  <c r="P484" i="2"/>
  <c r="O484" i="2"/>
  <c r="N484" i="2"/>
  <c r="L484" i="2"/>
  <c r="K484" i="2"/>
  <c r="J484" i="2"/>
  <c r="I484" i="2"/>
  <c r="G484" i="2"/>
  <c r="F484" i="2"/>
  <c r="E484" i="2"/>
  <c r="D484" i="2"/>
  <c r="CX483" i="2"/>
  <c r="CW483" i="2"/>
  <c r="CV483" i="2"/>
  <c r="CU483" i="2"/>
  <c r="CS483" i="2"/>
  <c r="CR483" i="2"/>
  <c r="CQ483" i="2"/>
  <c r="CP483" i="2"/>
  <c r="CN483" i="2"/>
  <c r="CM483" i="2"/>
  <c r="CL483" i="2"/>
  <c r="CK483" i="2"/>
  <c r="CI483" i="2"/>
  <c r="CH483" i="2"/>
  <c r="CG483" i="2"/>
  <c r="CF483" i="2"/>
  <c r="CD483" i="2"/>
  <c r="CC483" i="2"/>
  <c r="CB483" i="2"/>
  <c r="CA483" i="2"/>
  <c r="BY483" i="2"/>
  <c r="BX483" i="2"/>
  <c r="BW483" i="2"/>
  <c r="BV483" i="2"/>
  <c r="BT483" i="2"/>
  <c r="BS483" i="2"/>
  <c r="BR483" i="2"/>
  <c r="BQ483" i="2"/>
  <c r="BO483" i="2"/>
  <c r="BN483" i="2"/>
  <c r="BM483" i="2"/>
  <c r="BL483" i="2"/>
  <c r="BJ483" i="2"/>
  <c r="BI483" i="2"/>
  <c r="BH483" i="2"/>
  <c r="BG483" i="2"/>
  <c r="BE483" i="2"/>
  <c r="BD483" i="2"/>
  <c r="BC483" i="2"/>
  <c r="BB483" i="2"/>
  <c r="AZ483" i="2"/>
  <c r="AY483" i="2"/>
  <c r="AX483" i="2"/>
  <c r="AW483" i="2"/>
  <c r="AU483" i="2"/>
  <c r="AT483" i="2"/>
  <c r="AS483" i="2"/>
  <c r="AR483" i="2"/>
  <c r="AP483" i="2"/>
  <c r="AO483" i="2"/>
  <c r="AN483" i="2"/>
  <c r="AM483" i="2"/>
  <c r="AK483" i="2"/>
  <c r="AJ483" i="2"/>
  <c r="AI483" i="2"/>
  <c r="AH483" i="2"/>
  <c r="AF483" i="2"/>
  <c r="AE483" i="2"/>
  <c r="AD483" i="2"/>
  <c r="AC483" i="2"/>
  <c r="AA483" i="2"/>
  <c r="Z483" i="2"/>
  <c r="Y483" i="2"/>
  <c r="X483" i="2"/>
  <c r="V483" i="2"/>
  <c r="U483" i="2"/>
  <c r="T483" i="2"/>
  <c r="S483" i="2"/>
  <c r="Q483" i="2"/>
  <c r="P483" i="2"/>
  <c r="O483" i="2"/>
  <c r="N483" i="2"/>
  <c r="L483" i="2"/>
  <c r="K483" i="2"/>
  <c r="J483" i="2"/>
  <c r="I483" i="2"/>
  <c r="G483" i="2"/>
  <c r="F483" i="2"/>
  <c r="E483" i="2"/>
  <c r="D483" i="2"/>
  <c r="CX482" i="2"/>
  <c r="CW482" i="2"/>
  <c r="CV482" i="2"/>
  <c r="CU482" i="2"/>
  <c r="CS482" i="2"/>
  <c r="CR482" i="2"/>
  <c r="CQ482" i="2"/>
  <c r="CP482" i="2"/>
  <c r="CN482" i="2"/>
  <c r="CM482" i="2"/>
  <c r="CL482" i="2"/>
  <c r="CK482" i="2"/>
  <c r="CI482" i="2"/>
  <c r="CH482" i="2"/>
  <c r="CG482" i="2"/>
  <c r="CF482" i="2"/>
  <c r="CD482" i="2"/>
  <c r="CC482" i="2"/>
  <c r="CB482" i="2"/>
  <c r="CA482" i="2"/>
  <c r="BY482" i="2"/>
  <c r="BX482" i="2"/>
  <c r="BW482" i="2"/>
  <c r="BV482" i="2"/>
  <c r="BT482" i="2"/>
  <c r="BS482" i="2"/>
  <c r="BR482" i="2"/>
  <c r="BQ482" i="2"/>
  <c r="BO482" i="2"/>
  <c r="BN482" i="2"/>
  <c r="BM482" i="2"/>
  <c r="BL482" i="2"/>
  <c r="BJ482" i="2"/>
  <c r="BI482" i="2"/>
  <c r="BH482" i="2"/>
  <c r="BG482" i="2"/>
  <c r="BE482" i="2"/>
  <c r="BD482" i="2"/>
  <c r="BC482" i="2"/>
  <c r="BB482" i="2"/>
  <c r="AZ482" i="2"/>
  <c r="AY482" i="2"/>
  <c r="AX482" i="2"/>
  <c r="AW482" i="2"/>
  <c r="AU482" i="2"/>
  <c r="AT482" i="2"/>
  <c r="AS482" i="2"/>
  <c r="AR482" i="2"/>
  <c r="AP482" i="2"/>
  <c r="AO482" i="2"/>
  <c r="AN482" i="2"/>
  <c r="AM482" i="2"/>
  <c r="AK482" i="2"/>
  <c r="AJ482" i="2"/>
  <c r="AI482" i="2"/>
  <c r="AH482" i="2"/>
  <c r="AF482" i="2"/>
  <c r="AE482" i="2"/>
  <c r="AD482" i="2"/>
  <c r="AC482" i="2"/>
  <c r="AA482" i="2"/>
  <c r="Z482" i="2"/>
  <c r="Y482" i="2"/>
  <c r="X482" i="2"/>
  <c r="V482" i="2"/>
  <c r="U482" i="2"/>
  <c r="T482" i="2"/>
  <c r="S482" i="2"/>
  <c r="Q482" i="2"/>
  <c r="P482" i="2"/>
  <c r="O482" i="2"/>
  <c r="N482" i="2"/>
  <c r="L482" i="2"/>
  <c r="K482" i="2"/>
  <c r="J482" i="2"/>
  <c r="I482" i="2"/>
  <c r="G482" i="2"/>
  <c r="F482" i="2"/>
  <c r="E482" i="2"/>
  <c r="D482" i="2"/>
  <c r="CX481" i="2"/>
  <c r="CW481" i="2"/>
  <c r="CV481" i="2"/>
  <c r="CU481" i="2"/>
  <c r="CS481" i="2"/>
  <c r="CR481" i="2"/>
  <c r="CQ481" i="2"/>
  <c r="CP481" i="2"/>
  <c r="CN481" i="2"/>
  <c r="CM481" i="2"/>
  <c r="CL481" i="2"/>
  <c r="CK481" i="2"/>
  <c r="CI481" i="2"/>
  <c r="CH481" i="2"/>
  <c r="CG481" i="2"/>
  <c r="CF481" i="2"/>
  <c r="CD481" i="2"/>
  <c r="CC481" i="2"/>
  <c r="CB481" i="2"/>
  <c r="CA481" i="2"/>
  <c r="BY481" i="2"/>
  <c r="BX481" i="2"/>
  <c r="BW481" i="2"/>
  <c r="BV481" i="2"/>
  <c r="BT481" i="2"/>
  <c r="BS481" i="2"/>
  <c r="BR481" i="2"/>
  <c r="BQ481" i="2"/>
  <c r="BO481" i="2"/>
  <c r="BN481" i="2"/>
  <c r="BM481" i="2"/>
  <c r="BL481" i="2"/>
  <c r="BJ481" i="2"/>
  <c r="BI481" i="2"/>
  <c r="BH481" i="2"/>
  <c r="BG481" i="2"/>
  <c r="BE481" i="2"/>
  <c r="BD481" i="2"/>
  <c r="BC481" i="2"/>
  <c r="BB481" i="2"/>
  <c r="AZ481" i="2"/>
  <c r="AY481" i="2"/>
  <c r="AX481" i="2"/>
  <c r="AW481" i="2"/>
  <c r="AU481" i="2"/>
  <c r="AT481" i="2"/>
  <c r="AS481" i="2"/>
  <c r="AR481" i="2"/>
  <c r="AP481" i="2"/>
  <c r="AO481" i="2"/>
  <c r="AN481" i="2"/>
  <c r="AM481" i="2"/>
  <c r="AK481" i="2"/>
  <c r="AJ481" i="2"/>
  <c r="AI481" i="2"/>
  <c r="AH481" i="2"/>
  <c r="AF481" i="2"/>
  <c r="AE481" i="2"/>
  <c r="AD481" i="2"/>
  <c r="AC481" i="2"/>
  <c r="AA481" i="2"/>
  <c r="Z481" i="2"/>
  <c r="Y481" i="2"/>
  <c r="X481" i="2"/>
  <c r="V481" i="2"/>
  <c r="U481" i="2"/>
  <c r="T481" i="2"/>
  <c r="S481" i="2"/>
  <c r="Q481" i="2"/>
  <c r="P481" i="2"/>
  <c r="O481" i="2"/>
  <c r="N481" i="2"/>
  <c r="L481" i="2"/>
  <c r="K481" i="2"/>
  <c r="J481" i="2"/>
  <c r="I481" i="2"/>
  <c r="G481" i="2"/>
  <c r="F481" i="2"/>
  <c r="E481" i="2"/>
  <c r="D481" i="2"/>
  <c r="CX480" i="2"/>
  <c r="CW480" i="2"/>
  <c r="CV480" i="2"/>
  <c r="CU480" i="2"/>
  <c r="CS480" i="2"/>
  <c r="CR480" i="2"/>
  <c r="CQ480" i="2"/>
  <c r="CP480" i="2"/>
  <c r="CN480" i="2"/>
  <c r="CM480" i="2"/>
  <c r="CL480" i="2"/>
  <c r="CK480" i="2"/>
  <c r="CI480" i="2"/>
  <c r="CH480" i="2"/>
  <c r="CG480" i="2"/>
  <c r="CF480" i="2"/>
  <c r="CD480" i="2"/>
  <c r="CC480" i="2"/>
  <c r="CB480" i="2"/>
  <c r="CA480" i="2"/>
  <c r="BY480" i="2"/>
  <c r="BX480" i="2"/>
  <c r="BW480" i="2"/>
  <c r="BV480" i="2"/>
  <c r="BT480" i="2"/>
  <c r="BS480" i="2"/>
  <c r="BR480" i="2"/>
  <c r="BQ480" i="2"/>
  <c r="BO480" i="2"/>
  <c r="BN480" i="2"/>
  <c r="BM480" i="2"/>
  <c r="BL480" i="2"/>
  <c r="BJ480" i="2"/>
  <c r="BI480" i="2"/>
  <c r="BH480" i="2"/>
  <c r="BG480" i="2"/>
  <c r="BE480" i="2"/>
  <c r="BD480" i="2"/>
  <c r="BC480" i="2"/>
  <c r="BB480" i="2"/>
  <c r="AZ480" i="2"/>
  <c r="AY480" i="2"/>
  <c r="AX480" i="2"/>
  <c r="AW480" i="2"/>
  <c r="AU480" i="2"/>
  <c r="AT480" i="2"/>
  <c r="AS480" i="2"/>
  <c r="AR480" i="2"/>
  <c r="AP480" i="2"/>
  <c r="AO480" i="2"/>
  <c r="AN480" i="2"/>
  <c r="AM480" i="2"/>
  <c r="AK480" i="2"/>
  <c r="AJ480" i="2"/>
  <c r="AI480" i="2"/>
  <c r="AH480" i="2"/>
  <c r="AF480" i="2"/>
  <c r="AE480" i="2"/>
  <c r="AD480" i="2"/>
  <c r="AC480" i="2"/>
  <c r="AA480" i="2"/>
  <c r="Z480" i="2"/>
  <c r="Y480" i="2"/>
  <c r="X480" i="2"/>
  <c r="V480" i="2"/>
  <c r="U480" i="2"/>
  <c r="T480" i="2"/>
  <c r="S480" i="2"/>
  <c r="Q480" i="2"/>
  <c r="P480" i="2"/>
  <c r="O480" i="2"/>
  <c r="N480" i="2"/>
  <c r="L480" i="2"/>
  <c r="K480" i="2"/>
  <c r="J480" i="2"/>
  <c r="I480" i="2"/>
  <c r="G480" i="2"/>
  <c r="F480" i="2"/>
  <c r="E480" i="2"/>
  <c r="D480" i="2"/>
  <c r="CX479" i="2"/>
  <c r="CW479" i="2"/>
  <c r="CV479" i="2"/>
  <c r="CU479" i="2"/>
  <c r="CS479" i="2"/>
  <c r="CR479" i="2"/>
  <c r="CQ479" i="2"/>
  <c r="CP479" i="2"/>
  <c r="CN479" i="2"/>
  <c r="CM479" i="2"/>
  <c r="CL479" i="2"/>
  <c r="CK479" i="2"/>
  <c r="CI479" i="2"/>
  <c r="CH479" i="2"/>
  <c r="CG479" i="2"/>
  <c r="CF479" i="2"/>
  <c r="CD479" i="2"/>
  <c r="CC479" i="2"/>
  <c r="CB479" i="2"/>
  <c r="CA479" i="2"/>
  <c r="BY479" i="2"/>
  <c r="BX479" i="2"/>
  <c r="BW479" i="2"/>
  <c r="BV479" i="2"/>
  <c r="BT479" i="2"/>
  <c r="BS479" i="2"/>
  <c r="BR479" i="2"/>
  <c r="BQ479" i="2"/>
  <c r="BO479" i="2"/>
  <c r="BN479" i="2"/>
  <c r="BM479" i="2"/>
  <c r="BL479" i="2"/>
  <c r="BJ479" i="2"/>
  <c r="BI479" i="2"/>
  <c r="BH479" i="2"/>
  <c r="BG479" i="2"/>
  <c r="BE479" i="2"/>
  <c r="BD479" i="2"/>
  <c r="BC479" i="2"/>
  <c r="BB479" i="2"/>
  <c r="AZ479" i="2"/>
  <c r="AY479" i="2"/>
  <c r="AX479" i="2"/>
  <c r="AW479" i="2"/>
  <c r="AU479" i="2"/>
  <c r="AT479" i="2"/>
  <c r="AS479" i="2"/>
  <c r="AR479" i="2"/>
  <c r="AP479" i="2"/>
  <c r="AO479" i="2"/>
  <c r="AN479" i="2"/>
  <c r="AM479" i="2"/>
  <c r="AK479" i="2"/>
  <c r="AJ479" i="2"/>
  <c r="AI479" i="2"/>
  <c r="AH479" i="2"/>
  <c r="AF479" i="2"/>
  <c r="AE479" i="2"/>
  <c r="AD479" i="2"/>
  <c r="AC479" i="2"/>
  <c r="AA479" i="2"/>
  <c r="Z479" i="2"/>
  <c r="Y479" i="2"/>
  <c r="X479" i="2"/>
  <c r="V479" i="2"/>
  <c r="U479" i="2"/>
  <c r="T479" i="2"/>
  <c r="S479" i="2"/>
  <c r="Q479" i="2"/>
  <c r="P479" i="2"/>
  <c r="O479" i="2"/>
  <c r="N479" i="2"/>
  <c r="L479" i="2"/>
  <c r="K479" i="2"/>
  <c r="J479" i="2"/>
  <c r="I479" i="2"/>
  <c r="G479" i="2"/>
  <c r="F479" i="2"/>
  <c r="E479" i="2"/>
  <c r="D479" i="2"/>
  <c r="CX478" i="2"/>
  <c r="CW478" i="2"/>
  <c r="CV478" i="2"/>
  <c r="CU478" i="2"/>
  <c r="CS478" i="2"/>
  <c r="CR478" i="2"/>
  <c r="CQ478" i="2"/>
  <c r="CP478" i="2"/>
  <c r="CN478" i="2"/>
  <c r="CM478" i="2"/>
  <c r="CL478" i="2"/>
  <c r="CK478" i="2"/>
  <c r="CI478" i="2"/>
  <c r="CH478" i="2"/>
  <c r="CG478" i="2"/>
  <c r="CF478" i="2"/>
  <c r="CD478" i="2"/>
  <c r="CC478" i="2"/>
  <c r="CB478" i="2"/>
  <c r="CA478" i="2"/>
  <c r="BY478" i="2"/>
  <c r="BX478" i="2"/>
  <c r="BW478" i="2"/>
  <c r="BV478" i="2"/>
  <c r="BT478" i="2"/>
  <c r="BS478" i="2"/>
  <c r="BR478" i="2"/>
  <c r="BQ478" i="2"/>
  <c r="BO478" i="2"/>
  <c r="BN478" i="2"/>
  <c r="BM478" i="2"/>
  <c r="BL478" i="2"/>
  <c r="BJ478" i="2"/>
  <c r="BI478" i="2"/>
  <c r="BH478" i="2"/>
  <c r="BG478" i="2"/>
  <c r="BE478" i="2"/>
  <c r="BD478" i="2"/>
  <c r="BC478" i="2"/>
  <c r="BB478" i="2"/>
  <c r="AZ478" i="2"/>
  <c r="AY478" i="2"/>
  <c r="AX478" i="2"/>
  <c r="AW478" i="2"/>
  <c r="AU478" i="2"/>
  <c r="AT478" i="2"/>
  <c r="AS478" i="2"/>
  <c r="AR478" i="2"/>
  <c r="AP478" i="2"/>
  <c r="AO478" i="2"/>
  <c r="AN478" i="2"/>
  <c r="AM478" i="2"/>
  <c r="AK478" i="2"/>
  <c r="AJ478" i="2"/>
  <c r="AI478" i="2"/>
  <c r="AH478" i="2"/>
  <c r="AF478" i="2"/>
  <c r="AE478" i="2"/>
  <c r="AD478" i="2"/>
  <c r="AC478" i="2"/>
  <c r="AA478" i="2"/>
  <c r="Z478" i="2"/>
  <c r="Y478" i="2"/>
  <c r="X478" i="2"/>
  <c r="V478" i="2"/>
  <c r="U478" i="2"/>
  <c r="T478" i="2"/>
  <c r="S478" i="2"/>
  <c r="Q478" i="2"/>
  <c r="P478" i="2"/>
  <c r="O478" i="2"/>
  <c r="N478" i="2"/>
  <c r="L478" i="2"/>
  <c r="K478" i="2"/>
  <c r="J478" i="2"/>
  <c r="I478" i="2"/>
  <c r="G478" i="2"/>
  <c r="F478" i="2"/>
  <c r="E478" i="2"/>
  <c r="D478" i="2"/>
  <c r="CX477" i="2"/>
  <c r="CW477" i="2"/>
  <c r="CV477" i="2"/>
  <c r="CU477" i="2"/>
  <c r="CS477" i="2"/>
  <c r="CR477" i="2"/>
  <c r="CQ477" i="2"/>
  <c r="CP477" i="2"/>
  <c r="CN477" i="2"/>
  <c r="CM477" i="2"/>
  <c r="CL477" i="2"/>
  <c r="CK477" i="2"/>
  <c r="CI477" i="2"/>
  <c r="CH477" i="2"/>
  <c r="CG477" i="2"/>
  <c r="CF477" i="2"/>
  <c r="CD477" i="2"/>
  <c r="CC477" i="2"/>
  <c r="CB477" i="2"/>
  <c r="CA477" i="2"/>
  <c r="BY477" i="2"/>
  <c r="BX477" i="2"/>
  <c r="BW477" i="2"/>
  <c r="BV477" i="2"/>
  <c r="BT477" i="2"/>
  <c r="BS477" i="2"/>
  <c r="BR477" i="2"/>
  <c r="BQ477" i="2"/>
  <c r="BO477" i="2"/>
  <c r="BN477" i="2"/>
  <c r="BM477" i="2"/>
  <c r="BL477" i="2"/>
  <c r="BJ477" i="2"/>
  <c r="BI477" i="2"/>
  <c r="BH477" i="2"/>
  <c r="BG477" i="2"/>
  <c r="BE477" i="2"/>
  <c r="BD477" i="2"/>
  <c r="BC477" i="2"/>
  <c r="BB477" i="2"/>
  <c r="AZ477" i="2"/>
  <c r="AY477" i="2"/>
  <c r="AX477" i="2"/>
  <c r="AW477" i="2"/>
  <c r="AU477" i="2"/>
  <c r="AT477" i="2"/>
  <c r="AS477" i="2"/>
  <c r="AR477" i="2"/>
  <c r="AP477" i="2"/>
  <c r="AO477" i="2"/>
  <c r="AN477" i="2"/>
  <c r="AM477" i="2"/>
  <c r="AK477" i="2"/>
  <c r="AJ477" i="2"/>
  <c r="AI477" i="2"/>
  <c r="AH477" i="2"/>
  <c r="AF477" i="2"/>
  <c r="AE477" i="2"/>
  <c r="AD477" i="2"/>
  <c r="AC477" i="2"/>
  <c r="AA477" i="2"/>
  <c r="Z477" i="2"/>
  <c r="Y477" i="2"/>
  <c r="X477" i="2"/>
  <c r="V477" i="2"/>
  <c r="U477" i="2"/>
  <c r="T477" i="2"/>
  <c r="S477" i="2"/>
  <c r="Q477" i="2"/>
  <c r="P477" i="2"/>
  <c r="O477" i="2"/>
  <c r="N477" i="2"/>
  <c r="L477" i="2"/>
  <c r="K477" i="2"/>
  <c r="J477" i="2"/>
  <c r="I477" i="2"/>
  <c r="G477" i="2"/>
  <c r="F477" i="2"/>
  <c r="E477" i="2"/>
  <c r="D477" i="2"/>
  <c r="CX476" i="2"/>
  <c r="CW476" i="2"/>
  <c r="CV476" i="2"/>
  <c r="CU476" i="2"/>
  <c r="CS476" i="2"/>
  <c r="CR476" i="2"/>
  <c r="CQ476" i="2"/>
  <c r="CP476" i="2"/>
  <c r="CN476" i="2"/>
  <c r="CM476" i="2"/>
  <c r="CL476" i="2"/>
  <c r="CK476" i="2"/>
  <c r="CI476" i="2"/>
  <c r="CH476" i="2"/>
  <c r="CG476" i="2"/>
  <c r="CF476" i="2"/>
  <c r="CD476" i="2"/>
  <c r="CC476" i="2"/>
  <c r="CB476" i="2"/>
  <c r="CA476" i="2"/>
  <c r="BY476" i="2"/>
  <c r="BX476" i="2"/>
  <c r="BW476" i="2"/>
  <c r="BV476" i="2"/>
  <c r="BT476" i="2"/>
  <c r="BS476" i="2"/>
  <c r="BR476" i="2"/>
  <c r="BQ476" i="2"/>
  <c r="BO476" i="2"/>
  <c r="BN476" i="2"/>
  <c r="BM476" i="2"/>
  <c r="BL476" i="2"/>
  <c r="BJ476" i="2"/>
  <c r="BI476" i="2"/>
  <c r="BH476" i="2"/>
  <c r="BG476" i="2"/>
  <c r="BE476" i="2"/>
  <c r="BD476" i="2"/>
  <c r="BC476" i="2"/>
  <c r="BB476" i="2"/>
  <c r="AZ476" i="2"/>
  <c r="AY476" i="2"/>
  <c r="AX476" i="2"/>
  <c r="AW476" i="2"/>
  <c r="AU476" i="2"/>
  <c r="AT476" i="2"/>
  <c r="AS476" i="2"/>
  <c r="AR476" i="2"/>
  <c r="AP476" i="2"/>
  <c r="AO476" i="2"/>
  <c r="AN476" i="2"/>
  <c r="AM476" i="2"/>
  <c r="AK476" i="2"/>
  <c r="AJ476" i="2"/>
  <c r="AI476" i="2"/>
  <c r="AH476" i="2"/>
  <c r="AF476" i="2"/>
  <c r="AE476" i="2"/>
  <c r="AD476" i="2"/>
  <c r="AC476" i="2"/>
  <c r="AA476" i="2"/>
  <c r="Z476" i="2"/>
  <c r="Y476" i="2"/>
  <c r="X476" i="2"/>
  <c r="V476" i="2"/>
  <c r="U476" i="2"/>
  <c r="T476" i="2"/>
  <c r="S476" i="2"/>
  <c r="Q476" i="2"/>
  <c r="P476" i="2"/>
  <c r="O476" i="2"/>
  <c r="N476" i="2"/>
  <c r="L476" i="2"/>
  <c r="K476" i="2"/>
  <c r="J476" i="2"/>
  <c r="I476" i="2"/>
  <c r="G476" i="2"/>
  <c r="F476" i="2"/>
  <c r="E476" i="2"/>
  <c r="D476" i="2"/>
  <c r="CX475" i="2"/>
  <c r="CW475" i="2"/>
  <c r="CV475" i="2"/>
  <c r="CU475" i="2"/>
  <c r="CS475" i="2"/>
  <c r="CR475" i="2"/>
  <c r="CQ475" i="2"/>
  <c r="CP475" i="2"/>
  <c r="CN475" i="2"/>
  <c r="CM475" i="2"/>
  <c r="CL475" i="2"/>
  <c r="CK475" i="2"/>
  <c r="CI475" i="2"/>
  <c r="CH475" i="2"/>
  <c r="CG475" i="2"/>
  <c r="CF475" i="2"/>
  <c r="CD475" i="2"/>
  <c r="CC475" i="2"/>
  <c r="CB475" i="2"/>
  <c r="CA475" i="2"/>
  <c r="BY475" i="2"/>
  <c r="BX475" i="2"/>
  <c r="BW475" i="2"/>
  <c r="BV475" i="2"/>
  <c r="BT475" i="2"/>
  <c r="BS475" i="2"/>
  <c r="BR475" i="2"/>
  <c r="BQ475" i="2"/>
  <c r="BO475" i="2"/>
  <c r="BN475" i="2"/>
  <c r="BM475" i="2"/>
  <c r="BL475" i="2"/>
  <c r="BJ475" i="2"/>
  <c r="BI475" i="2"/>
  <c r="BH475" i="2"/>
  <c r="BG475" i="2"/>
  <c r="BE475" i="2"/>
  <c r="BD475" i="2"/>
  <c r="BC475" i="2"/>
  <c r="BB475" i="2"/>
  <c r="AZ475" i="2"/>
  <c r="AY475" i="2"/>
  <c r="AX475" i="2"/>
  <c r="AW475" i="2"/>
  <c r="AU475" i="2"/>
  <c r="AT475" i="2"/>
  <c r="AS475" i="2"/>
  <c r="AR475" i="2"/>
  <c r="AP475" i="2"/>
  <c r="AO475" i="2"/>
  <c r="AN475" i="2"/>
  <c r="AM475" i="2"/>
  <c r="AK475" i="2"/>
  <c r="AJ475" i="2"/>
  <c r="AI475" i="2"/>
  <c r="AH475" i="2"/>
  <c r="AF475" i="2"/>
  <c r="AE475" i="2"/>
  <c r="AD475" i="2"/>
  <c r="AC475" i="2"/>
  <c r="AA475" i="2"/>
  <c r="Z475" i="2"/>
  <c r="Y475" i="2"/>
  <c r="X475" i="2"/>
  <c r="V475" i="2"/>
  <c r="U475" i="2"/>
  <c r="T475" i="2"/>
  <c r="S475" i="2"/>
  <c r="Q475" i="2"/>
  <c r="P475" i="2"/>
  <c r="O475" i="2"/>
  <c r="N475" i="2"/>
  <c r="L475" i="2"/>
  <c r="K475" i="2"/>
  <c r="J475" i="2"/>
  <c r="I475" i="2"/>
  <c r="G475" i="2"/>
  <c r="F475" i="2"/>
  <c r="E475" i="2"/>
  <c r="D475" i="2"/>
  <c r="CX474" i="2"/>
  <c r="CW474" i="2"/>
  <c r="CV474" i="2"/>
  <c r="CU474" i="2"/>
  <c r="CS474" i="2"/>
  <c r="CR474" i="2"/>
  <c r="CQ474" i="2"/>
  <c r="CP474" i="2"/>
  <c r="CN474" i="2"/>
  <c r="CM474" i="2"/>
  <c r="CL474" i="2"/>
  <c r="CK474" i="2"/>
  <c r="CI474" i="2"/>
  <c r="CH474" i="2"/>
  <c r="CG474" i="2"/>
  <c r="CF474" i="2"/>
  <c r="CD474" i="2"/>
  <c r="CC474" i="2"/>
  <c r="CB474" i="2"/>
  <c r="CA474" i="2"/>
  <c r="BY474" i="2"/>
  <c r="BX474" i="2"/>
  <c r="BW474" i="2"/>
  <c r="BV474" i="2"/>
  <c r="BT474" i="2"/>
  <c r="BS474" i="2"/>
  <c r="BR474" i="2"/>
  <c r="BQ474" i="2"/>
  <c r="BO474" i="2"/>
  <c r="BN474" i="2"/>
  <c r="BM474" i="2"/>
  <c r="BL474" i="2"/>
  <c r="BJ474" i="2"/>
  <c r="BI474" i="2"/>
  <c r="BH474" i="2"/>
  <c r="BG474" i="2"/>
  <c r="BE474" i="2"/>
  <c r="BD474" i="2"/>
  <c r="BC474" i="2"/>
  <c r="BB474" i="2"/>
  <c r="AZ474" i="2"/>
  <c r="AY474" i="2"/>
  <c r="AX474" i="2"/>
  <c r="AW474" i="2"/>
  <c r="AU474" i="2"/>
  <c r="AT474" i="2"/>
  <c r="AS474" i="2"/>
  <c r="AR474" i="2"/>
  <c r="AP474" i="2"/>
  <c r="AO474" i="2"/>
  <c r="AN474" i="2"/>
  <c r="AM474" i="2"/>
  <c r="AK474" i="2"/>
  <c r="AJ474" i="2"/>
  <c r="AI474" i="2"/>
  <c r="AH474" i="2"/>
  <c r="AF474" i="2"/>
  <c r="AE474" i="2"/>
  <c r="AD474" i="2"/>
  <c r="AC474" i="2"/>
  <c r="AA474" i="2"/>
  <c r="Z474" i="2"/>
  <c r="Y474" i="2"/>
  <c r="X474" i="2"/>
  <c r="V474" i="2"/>
  <c r="U474" i="2"/>
  <c r="T474" i="2"/>
  <c r="S474" i="2"/>
  <c r="Q474" i="2"/>
  <c r="P474" i="2"/>
  <c r="O474" i="2"/>
  <c r="N474" i="2"/>
  <c r="L474" i="2"/>
  <c r="K474" i="2"/>
  <c r="J474" i="2"/>
  <c r="I474" i="2"/>
  <c r="G474" i="2"/>
  <c r="F474" i="2"/>
  <c r="E474" i="2"/>
  <c r="D474" i="2"/>
  <c r="CX473" i="2"/>
  <c r="CW473" i="2"/>
  <c r="CV473" i="2"/>
  <c r="CU473" i="2"/>
  <c r="CS473" i="2"/>
  <c r="CR473" i="2"/>
  <c r="CQ473" i="2"/>
  <c r="CP473" i="2"/>
  <c r="CN473" i="2"/>
  <c r="CM473" i="2"/>
  <c r="CL473" i="2"/>
  <c r="CK473" i="2"/>
  <c r="CI473" i="2"/>
  <c r="CH473" i="2"/>
  <c r="CG473" i="2"/>
  <c r="CF473" i="2"/>
  <c r="CD473" i="2"/>
  <c r="CC473" i="2"/>
  <c r="CB473" i="2"/>
  <c r="CA473" i="2"/>
  <c r="BY473" i="2"/>
  <c r="BX473" i="2"/>
  <c r="BW473" i="2"/>
  <c r="BV473" i="2"/>
  <c r="BT473" i="2"/>
  <c r="BS473" i="2"/>
  <c r="BR473" i="2"/>
  <c r="BQ473" i="2"/>
  <c r="BO473" i="2"/>
  <c r="BN473" i="2"/>
  <c r="BM473" i="2"/>
  <c r="BL473" i="2"/>
  <c r="BJ473" i="2"/>
  <c r="BI473" i="2"/>
  <c r="BH473" i="2"/>
  <c r="BG473" i="2"/>
  <c r="BE473" i="2"/>
  <c r="BD473" i="2"/>
  <c r="BC473" i="2"/>
  <c r="BB473" i="2"/>
  <c r="AZ473" i="2"/>
  <c r="AY473" i="2"/>
  <c r="AX473" i="2"/>
  <c r="AW473" i="2"/>
  <c r="AU473" i="2"/>
  <c r="AT473" i="2"/>
  <c r="AS473" i="2"/>
  <c r="AR473" i="2"/>
  <c r="AP473" i="2"/>
  <c r="AO473" i="2"/>
  <c r="AN473" i="2"/>
  <c r="AM473" i="2"/>
  <c r="AK473" i="2"/>
  <c r="AJ473" i="2"/>
  <c r="AI473" i="2"/>
  <c r="AH473" i="2"/>
  <c r="AF473" i="2"/>
  <c r="AE473" i="2"/>
  <c r="AD473" i="2"/>
  <c r="AC473" i="2"/>
  <c r="AA473" i="2"/>
  <c r="Z473" i="2"/>
  <c r="Y473" i="2"/>
  <c r="X473" i="2"/>
  <c r="V473" i="2"/>
  <c r="U473" i="2"/>
  <c r="T473" i="2"/>
  <c r="S473" i="2"/>
  <c r="Q473" i="2"/>
  <c r="P473" i="2"/>
  <c r="O473" i="2"/>
  <c r="N473" i="2"/>
  <c r="L473" i="2"/>
  <c r="K473" i="2"/>
  <c r="J473" i="2"/>
  <c r="I473" i="2"/>
  <c r="G473" i="2"/>
  <c r="F473" i="2"/>
  <c r="E473" i="2"/>
  <c r="D473" i="2"/>
  <c r="CX472" i="2"/>
  <c r="CW472" i="2"/>
  <c r="CV472" i="2"/>
  <c r="CU472" i="2"/>
  <c r="CS472" i="2"/>
  <c r="CR472" i="2"/>
  <c r="CQ472" i="2"/>
  <c r="CP472" i="2"/>
  <c r="CN472" i="2"/>
  <c r="CM472" i="2"/>
  <c r="CL472" i="2"/>
  <c r="CK472" i="2"/>
  <c r="CI472" i="2"/>
  <c r="CH472" i="2"/>
  <c r="CG472" i="2"/>
  <c r="CF472" i="2"/>
  <c r="CD472" i="2"/>
  <c r="CC472" i="2"/>
  <c r="CB472" i="2"/>
  <c r="CA472" i="2"/>
  <c r="BY472" i="2"/>
  <c r="BX472" i="2"/>
  <c r="BW472" i="2"/>
  <c r="BV472" i="2"/>
  <c r="BT472" i="2"/>
  <c r="BS472" i="2"/>
  <c r="BR472" i="2"/>
  <c r="BQ472" i="2"/>
  <c r="BO472" i="2"/>
  <c r="BN472" i="2"/>
  <c r="BM472" i="2"/>
  <c r="BL472" i="2"/>
  <c r="BJ472" i="2"/>
  <c r="BI472" i="2"/>
  <c r="BH472" i="2"/>
  <c r="BG472" i="2"/>
  <c r="BE472" i="2"/>
  <c r="BD472" i="2"/>
  <c r="BC472" i="2"/>
  <c r="BB472" i="2"/>
  <c r="AZ472" i="2"/>
  <c r="AY472" i="2"/>
  <c r="AX472" i="2"/>
  <c r="AW472" i="2"/>
  <c r="AU472" i="2"/>
  <c r="AT472" i="2"/>
  <c r="AS472" i="2"/>
  <c r="AR472" i="2"/>
  <c r="AP472" i="2"/>
  <c r="AO472" i="2"/>
  <c r="AN472" i="2"/>
  <c r="AM472" i="2"/>
  <c r="AK472" i="2"/>
  <c r="AJ472" i="2"/>
  <c r="AI472" i="2"/>
  <c r="AH472" i="2"/>
  <c r="AF472" i="2"/>
  <c r="AE472" i="2"/>
  <c r="AD472" i="2"/>
  <c r="AC472" i="2"/>
  <c r="AA472" i="2"/>
  <c r="Z472" i="2"/>
  <c r="Y472" i="2"/>
  <c r="X472" i="2"/>
  <c r="V472" i="2"/>
  <c r="U472" i="2"/>
  <c r="T472" i="2"/>
  <c r="S472" i="2"/>
  <c r="Q472" i="2"/>
  <c r="P472" i="2"/>
  <c r="O472" i="2"/>
  <c r="N472" i="2"/>
  <c r="L472" i="2"/>
  <c r="K472" i="2"/>
  <c r="J472" i="2"/>
  <c r="I472" i="2"/>
  <c r="G472" i="2"/>
  <c r="F472" i="2"/>
  <c r="E472" i="2"/>
  <c r="D472" i="2"/>
  <c r="CX471" i="2"/>
  <c r="CW471" i="2"/>
  <c r="CV471" i="2"/>
  <c r="CU471" i="2"/>
  <c r="CS471" i="2"/>
  <c r="CR471" i="2"/>
  <c r="CQ471" i="2"/>
  <c r="CP471" i="2"/>
  <c r="CN471" i="2"/>
  <c r="CM471" i="2"/>
  <c r="CL471" i="2"/>
  <c r="CK471" i="2"/>
  <c r="CI471" i="2"/>
  <c r="CH471" i="2"/>
  <c r="CG471" i="2"/>
  <c r="CF471" i="2"/>
  <c r="CD471" i="2"/>
  <c r="CC471" i="2"/>
  <c r="CB471" i="2"/>
  <c r="CA471" i="2"/>
  <c r="BY471" i="2"/>
  <c r="BX471" i="2"/>
  <c r="BW471" i="2"/>
  <c r="BV471" i="2"/>
  <c r="BT471" i="2"/>
  <c r="BS471" i="2"/>
  <c r="BR471" i="2"/>
  <c r="BQ471" i="2"/>
  <c r="BO471" i="2"/>
  <c r="BN471" i="2"/>
  <c r="BM471" i="2"/>
  <c r="BL471" i="2"/>
  <c r="BJ471" i="2"/>
  <c r="BI471" i="2"/>
  <c r="BH471" i="2"/>
  <c r="BG471" i="2"/>
  <c r="BE471" i="2"/>
  <c r="BD471" i="2"/>
  <c r="BC471" i="2"/>
  <c r="BB471" i="2"/>
  <c r="AZ471" i="2"/>
  <c r="AY471" i="2"/>
  <c r="AX471" i="2"/>
  <c r="AW471" i="2"/>
  <c r="AU471" i="2"/>
  <c r="AT471" i="2"/>
  <c r="AS471" i="2"/>
  <c r="AR471" i="2"/>
  <c r="AP471" i="2"/>
  <c r="AO471" i="2"/>
  <c r="AN471" i="2"/>
  <c r="AM471" i="2"/>
  <c r="AK471" i="2"/>
  <c r="AJ471" i="2"/>
  <c r="AI471" i="2"/>
  <c r="AH471" i="2"/>
  <c r="AF471" i="2"/>
  <c r="AE471" i="2"/>
  <c r="AD471" i="2"/>
  <c r="AC471" i="2"/>
  <c r="AA471" i="2"/>
  <c r="Z471" i="2"/>
  <c r="Y471" i="2"/>
  <c r="X471" i="2"/>
  <c r="V471" i="2"/>
  <c r="U471" i="2"/>
  <c r="T471" i="2"/>
  <c r="S471" i="2"/>
  <c r="Q471" i="2"/>
  <c r="P471" i="2"/>
  <c r="O471" i="2"/>
  <c r="N471" i="2"/>
  <c r="L471" i="2"/>
  <c r="K471" i="2"/>
  <c r="J471" i="2"/>
  <c r="I471" i="2"/>
  <c r="G471" i="2"/>
  <c r="F471" i="2"/>
  <c r="E471" i="2"/>
  <c r="D471" i="2"/>
  <c r="CX470" i="2"/>
  <c r="CW470" i="2"/>
  <c r="CV470" i="2"/>
  <c r="CU470" i="2"/>
  <c r="CS470" i="2"/>
  <c r="CR470" i="2"/>
  <c r="CQ470" i="2"/>
  <c r="CP470" i="2"/>
  <c r="CN470" i="2"/>
  <c r="CM470" i="2"/>
  <c r="CL470" i="2"/>
  <c r="CK470" i="2"/>
  <c r="CI470" i="2"/>
  <c r="CH470" i="2"/>
  <c r="CG470" i="2"/>
  <c r="CF470" i="2"/>
  <c r="CD470" i="2"/>
  <c r="CC470" i="2"/>
  <c r="CB470" i="2"/>
  <c r="CA470" i="2"/>
  <c r="BY470" i="2"/>
  <c r="BX470" i="2"/>
  <c r="BW470" i="2"/>
  <c r="BV470" i="2"/>
  <c r="BT470" i="2"/>
  <c r="BS470" i="2"/>
  <c r="BR470" i="2"/>
  <c r="BQ470" i="2"/>
  <c r="BO470" i="2"/>
  <c r="BN470" i="2"/>
  <c r="BM470" i="2"/>
  <c r="BL470" i="2"/>
  <c r="BJ470" i="2"/>
  <c r="BI470" i="2"/>
  <c r="BH470" i="2"/>
  <c r="BG470" i="2"/>
  <c r="BE470" i="2"/>
  <c r="BD470" i="2"/>
  <c r="BC470" i="2"/>
  <c r="BB470" i="2"/>
  <c r="AZ470" i="2"/>
  <c r="AY470" i="2"/>
  <c r="AX470" i="2"/>
  <c r="AW470" i="2"/>
  <c r="AU470" i="2"/>
  <c r="AT470" i="2"/>
  <c r="AS470" i="2"/>
  <c r="AR470" i="2"/>
  <c r="AP470" i="2"/>
  <c r="AO470" i="2"/>
  <c r="AN470" i="2"/>
  <c r="AM470" i="2"/>
  <c r="AK470" i="2"/>
  <c r="AJ470" i="2"/>
  <c r="AI470" i="2"/>
  <c r="AH470" i="2"/>
  <c r="AF470" i="2"/>
  <c r="AE470" i="2"/>
  <c r="AD470" i="2"/>
  <c r="AC470" i="2"/>
  <c r="AA470" i="2"/>
  <c r="Z470" i="2"/>
  <c r="Y470" i="2"/>
  <c r="X470" i="2"/>
  <c r="V470" i="2"/>
  <c r="U470" i="2"/>
  <c r="T470" i="2"/>
  <c r="S470" i="2"/>
  <c r="Q470" i="2"/>
  <c r="P470" i="2"/>
  <c r="O470" i="2"/>
  <c r="N470" i="2"/>
  <c r="L470" i="2"/>
  <c r="K470" i="2"/>
  <c r="J470" i="2"/>
  <c r="I470" i="2"/>
  <c r="G470" i="2"/>
  <c r="F470" i="2"/>
  <c r="E470" i="2"/>
  <c r="D470" i="2"/>
  <c r="CX468" i="2"/>
  <c r="CW468" i="2"/>
  <c r="CV468" i="2"/>
  <c r="CU468" i="2"/>
  <c r="CS468" i="2"/>
  <c r="CR468" i="2"/>
  <c r="CQ468" i="2"/>
  <c r="CP468" i="2"/>
  <c r="CN468" i="2"/>
  <c r="CM468" i="2"/>
  <c r="CL468" i="2"/>
  <c r="CK468" i="2"/>
  <c r="CI468" i="2"/>
  <c r="CH468" i="2"/>
  <c r="CG468" i="2"/>
  <c r="CF468" i="2"/>
  <c r="CD468" i="2"/>
  <c r="CC468" i="2"/>
  <c r="CB468" i="2"/>
  <c r="CA468" i="2"/>
  <c r="BY468" i="2"/>
  <c r="BX468" i="2"/>
  <c r="BW468" i="2"/>
  <c r="BV468" i="2"/>
  <c r="BT468" i="2"/>
  <c r="BS468" i="2"/>
  <c r="BR468" i="2"/>
  <c r="BQ468" i="2"/>
  <c r="BO468" i="2"/>
  <c r="BN468" i="2"/>
  <c r="BM468" i="2"/>
  <c r="BL468" i="2"/>
  <c r="BJ468" i="2"/>
  <c r="BI468" i="2"/>
  <c r="BH468" i="2"/>
  <c r="BG468" i="2"/>
  <c r="BE468" i="2"/>
  <c r="BD468" i="2"/>
  <c r="BC468" i="2"/>
  <c r="BB468" i="2"/>
  <c r="AZ468" i="2"/>
  <c r="AY468" i="2"/>
  <c r="AX468" i="2"/>
  <c r="AW468" i="2"/>
  <c r="AU468" i="2"/>
  <c r="AT468" i="2"/>
  <c r="AS468" i="2"/>
  <c r="AR468" i="2"/>
  <c r="AP468" i="2"/>
  <c r="AO468" i="2"/>
  <c r="AN468" i="2"/>
  <c r="AM468" i="2"/>
  <c r="AK468" i="2"/>
  <c r="AJ468" i="2"/>
  <c r="AI468" i="2"/>
  <c r="AH468" i="2"/>
  <c r="AF468" i="2"/>
  <c r="AE468" i="2"/>
  <c r="AD468" i="2"/>
  <c r="AC468" i="2"/>
  <c r="AA468" i="2"/>
  <c r="Z468" i="2"/>
  <c r="Y468" i="2"/>
  <c r="X468" i="2"/>
  <c r="V468" i="2"/>
  <c r="U468" i="2"/>
  <c r="T468" i="2"/>
  <c r="S468" i="2"/>
  <c r="Q468" i="2"/>
  <c r="P468" i="2"/>
  <c r="O468" i="2"/>
  <c r="N468" i="2"/>
  <c r="L468" i="2"/>
  <c r="K468" i="2"/>
  <c r="J468" i="2"/>
  <c r="I468" i="2"/>
  <c r="G468" i="2"/>
  <c r="F468" i="2"/>
  <c r="E468" i="2"/>
  <c r="D468" i="2"/>
  <c r="CX467" i="2"/>
  <c r="CW467" i="2"/>
  <c r="CV467" i="2"/>
  <c r="CU467" i="2"/>
  <c r="CS467" i="2"/>
  <c r="CR467" i="2"/>
  <c r="CQ467" i="2"/>
  <c r="CP467" i="2"/>
  <c r="CN467" i="2"/>
  <c r="CM467" i="2"/>
  <c r="CL467" i="2"/>
  <c r="CK467" i="2"/>
  <c r="CI467" i="2"/>
  <c r="CH467" i="2"/>
  <c r="CG467" i="2"/>
  <c r="CF467" i="2"/>
  <c r="CD467" i="2"/>
  <c r="CC467" i="2"/>
  <c r="CB467" i="2"/>
  <c r="CA467" i="2"/>
  <c r="BY467" i="2"/>
  <c r="BX467" i="2"/>
  <c r="BW467" i="2"/>
  <c r="BV467" i="2"/>
  <c r="BT467" i="2"/>
  <c r="BS467" i="2"/>
  <c r="BR467" i="2"/>
  <c r="BQ467" i="2"/>
  <c r="BO467" i="2"/>
  <c r="BN467" i="2"/>
  <c r="BM467" i="2"/>
  <c r="BL467" i="2"/>
  <c r="BJ467" i="2"/>
  <c r="BI467" i="2"/>
  <c r="BH467" i="2"/>
  <c r="BG467" i="2"/>
  <c r="BE467" i="2"/>
  <c r="BD467" i="2"/>
  <c r="BC467" i="2"/>
  <c r="BB467" i="2"/>
  <c r="AZ467" i="2"/>
  <c r="AY467" i="2"/>
  <c r="AX467" i="2"/>
  <c r="AW467" i="2"/>
  <c r="AU467" i="2"/>
  <c r="AT467" i="2"/>
  <c r="AS467" i="2"/>
  <c r="AR467" i="2"/>
  <c r="AP467" i="2"/>
  <c r="AO467" i="2"/>
  <c r="AN467" i="2"/>
  <c r="AM467" i="2"/>
  <c r="AK467" i="2"/>
  <c r="AJ467" i="2"/>
  <c r="AI467" i="2"/>
  <c r="AH467" i="2"/>
  <c r="AF467" i="2"/>
  <c r="AE467" i="2"/>
  <c r="AD467" i="2"/>
  <c r="AC467" i="2"/>
  <c r="AA467" i="2"/>
  <c r="Z467" i="2"/>
  <c r="Y467" i="2"/>
  <c r="X467" i="2"/>
  <c r="V467" i="2"/>
  <c r="U467" i="2"/>
  <c r="T467" i="2"/>
  <c r="S467" i="2"/>
  <c r="Q467" i="2"/>
  <c r="P467" i="2"/>
  <c r="O467" i="2"/>
  <c r="N467" i="2"/>
  <c r="L467" i="2"/>
  <c r="K467" i="2"/>
  <c r="J467" i="2"/>
  <c r="I467" i="2"/>
  <c r="G467" i="2"/>
  <c r="F467" i="2"/>
  <c r="E467" i="2"/>
  <c r="D467" i="2"/>
  <c r="CX466" i="2"/>
  <c r="CW466" i="2"/>
  <c r="CV466" i="2"/>
  <c r="CU466" i="2"/>
  <c r="CS466" i="2"/>
  <c r="CR466" i="2"/>
  <c r="CQ466" i="2"/>
  <c r="CP466" i="2"/>
  <c r="CN466" i="2"/>
  <c r="CM466" i="2"/>
  <c r="CL466" i="2"/>
  <c r="CK466" i="2"/>
  <c r="CI466" i="2"/>
  <c r="CH466" i="2"/>
  <c r="CG466" i="2"/>
  <c r="CF466" i="2"/>
  <c r="CD466" i="2"/>
  <c r="CC466" i="2"/>
  <c r="CB466" i="2"/>
  <c r="CA466" i="2"/>
  <c r="BY466" i="2"/>
  <c r="BX466" i="2"/>
  <c r="BW466" i="2"/>
  <c r="BV466" i="2"/>
  <c r="BT466" i="2"/>
  <c r="BS466" i="2"/>
  <c r="BR466" i="2"/>
  <c r="BQ466" i="2"/>
  <c r="BO466" i="2"/>
  <c r="BN466" i="2"/>
  <c r="BM466" i="2"/>
  <c r="BL466" i="2"/>
  <c r="BJ466" i="2"/>
  <c r="BI466" i="2"/>
  <c r="BH466" i="2"/>
  <c r="BG466" i="2"/>
  <c r="BE466" i="2"/>
  <c r="BD466" i="2"/>
  <c r="BC466" i="2"/>
  <c r="BB466" i="2"/>
  <c r="AZ466" i="2"/>
  <c r="AY466" i="2"/>
  <c r="AX466" i="2"/>
  <c r="AW466" i="2"/>
  <c r="AU466" i="2"/>
  <c r="AT466" i="2"/>
  <c r="AS466" i="2"/>
  <c r="AR466" i="2"/>
  <c r="AP466" i="2"/>
  <c r="AO466" i="2"/>
  <c r="AN466" i="2"/>
  <c r="AM466" i="2"/>
  <c r="AK466" i="2"/>
  <c r="AJ466" i="2"/>
  <c r="AI466" i="2"/>
  <c r="AH466" i="2"/>
  <c r="AF466" i="2"/>
  <c r="AE466" i="2"/>
  <c r="AD466" i="2"/>
  <c r="AC466" i="2"/>
  <c r="AA466" i="2"/>
  <c r="Z466" i="2"/>
  <c r="Y466" i="2"/>
  <c r="X466" i="2"/>
  <c r="V466" i="2"/>
  <c r="U466" i="2"/>
  <c r="T466" i="2"/>
  <c r="S466" i="2"/>
  <c r="Q466" i="2"/>
  <c r="P466" i="2"/>
  <c r="O466" i="2"/>
  <c r="N466" i="2"/>
  <c r="L466" i="2"/>
  <c r="K466" i="2"/>
  <c r="J466" i="2"/>
  <c r="I466" i="2"/>
  <c r="G466" i="2"/>
  <c r="F466" i="2"/>
  <c r="E466" i="2"/>
  <c r="D466" i="2"/>
  <c r="CX465" i="2"/>
  <c r="CW465" i="2"/>
  <c r="CV465" i="2"/>
  <c r="CU465" i="2"/>
  <c r="CS465" i="2"/>
  <c r="CR465" i="2"/>
  <c r="CQ465" i="2"/>
  <c r="CP465" i="2"/>
  <c r="CN465" i="2"/>
  <c r="CM465" i="2"/>
  <c r="CL465" i="2"/>
  <c r="CK465" i="2"/>
  <c r="CI465" i="2"/>
  <c r="CH465" i="2"/>
  <c r="CG465" i="2"/>
  <c r="CF465" i="2"/>
  <c r="CD465" i="2"/>
  <c r="CC465" i="2"/>
  <c r="CB465" i="2"/>
  <c r="CA465" i="2"/>
  <c r="BY465" i="2"/>
  <c r="BX465" i="2"/>
  <c r="BW465" i="2"/>
  <c r="BV465" i="2"/>
  <c r="BT465" i="2"/>
  <c r="BS465" i="2"/>
  <c r="BR465" i="2"/>
  <c r="BQ465" i="2"/>
  <c r="BO465" i="2"/>
  <c r="BN465" i="2"/>
  <c r="BM465" i="2"/>
  <c r="BL465" i="2"/>
  <c r="BJ465" i="2"/>
  <c r="BI465" i="2"/>
  <c r="BH465" i="2"/>
  <c r="BG465" i="2"/>
  <c r="BE465" i="2"/>
  <c r="BD465" i="2"/>
  <c r="BC465" i="2"/>
  <c r="BB465" i="2"/>
  <c r="AZ465" i="2"/>
  <c r="AY465" i="2"/>
  <c r="AX465" i="2"/>
  <c r="AW465" i="2"/>
  <c r="AU465" i="2"/>
  <c r="AT465" i="2"/>
  <c r="AS465" i="2"/>
  <c r="AR465" i="2"/>
  <c r="AP465" i="2"/>
  <c r="AO465" i="2"/>
  <c r="AN465" i="2"/>
  <c r="AM465" i="2"/>
  <c r="AK465" i="2"/>
  <c r="AJ465" i="2"/>
  <c r="AI465" i="2"/>
  <c r="AH465" i="2"/>
  <c r="AF465" i="2"/>
  <c r="AE465" i="2"/>
  <c r="AD465" i="2"/>
  <c r="AC465" i="2"/>
  <c r="AA465" i="2"/>
  <c r="Z465" i="2"/>
  <c r="Y465" i="2"/>
  <c r="X465" i="2"/>
  <c r="V465" i="2"/>
  <c r="U465" i="2"/>
  <c r="T465" i="2"/>
  <c r="S465" i="2"/>
  <c r="Q465" i="2"/>
  <c r="P465" i="2"/>
  <c r="O465" i="2"/>
  <c r="N465" i="2"/>
  <c r="L465" i="2"/>
  <c r="K465" i="2"/>
  <c r="J465" i="2"/>
  <c r="I465" i="2"/>
  <c r="G465" i="2"/>
  <c r="F465" i="2"/>
  <c r="E465" i="2"/>
  <c r="D465" i="2"/>
  <c r="CX463" i="2"/>
  <c r="CW463" i="2"/>
  <c r="CV463" i="2"/>
  <c r="CU463" i="2"/>
  <c r="CS463" i="2"/>
  <c r="CR463" i="2"/>
  <c r="CQ463" i="2"/>
  <c r="CP463" i="2"/>
  <c r="CN463" i="2"/>
  <c r="CM463" i="2"/>
  <c r="CL463" i="2"/>
  <c r="CK463" i="2"/>
  <c r="CI463" i="2"/>
  <c r="CH463" i="2"/>
  <c r="CG463" i="2"/>
  <c r="CF463" i="2"/>
  <c r="CD463" i="2"/>
  <c r="CC463" i="2"/>
  <c r="CB463" i="2"/>
  <c r="CA463" i="2"/>
  <c r="BY463" i="2"/>
  <c r="BX463" i="2"/>
  <c r="BW463" i="2"/>
  <c r="BV463" i="2"/>
  <c r="BT463" i="2"/>
  <c r="BS463" i="2"/>
  <c r="BR463" i="2"/>
  <c r="BQ463" i="2"/>
  <c r="BO463" i="2"/>
  <c r="BN463" i="2"/>
  <c r="BM463" i="2"/>
  <c r="BL463" i="2"/>
  <c r="BJ463" i="2"/>
  <c r="BI463" i="2"/>
  <c r="BH463" i="2"/>
  <c r="BG463" i="2"/>
  <c r="BE463" i="2"/>
  <c r="BD463" i="2"/>
  <c r="BC463" i="2"/>
  <c r="BB463" i="2"/>
  <c r="AZ463" i="2"/>
  <c r="AY463" i="2"/>
  <c r="AX463" i="2"/>
  <c r="AW463" i="2"/>
  <c r="AU463" i="2"/>
  <c r="AT463" i="2"/>
  <c r="AS463" i="2"/>
  <c r="AR463" i="2"/>
  <c r="AP463" i="2"/>
  <c r="AO463" i="2"/>
  <c r="AN463" i="2"/>
  <c r="AM463" i="2"/>
  <c r="AK463" i="2"/>
  <c r="AJ463" i="2"/>
  <c r="AI463" i="2"/>
  <c r="AH463" i="2"/>
  <c r="AF463" i="2"/>
  <c r="AE463" i="2"/>
  <c r="AD463" i="2"/>
  <c r="AC463" i="2"/>
  <c r="AA463" i="2"/>
  <c r="Z463" i="2"/>
  <c r="Y463" i="2"/>
  <c r="X463" i="2"/>
  <c r="V463" i="2"/>
  <c r="U463" i="2"/>
  <c r="T463" i="2"/>
  <c r="S463" i="2"/>
  <c r="Q463" i="2"/>
  <c r="P463" i="2"/>
  <c r="O463" i="2"/>
  <c r="N463" i="2"/>
  <c r="L463" i="2"/>
  <c r="K463" i="2"/>
  <c r="J463" i="2"/>
  <c r="I463" i="2"/>
  <c r="G463" i="2"/>
  <c r="F463" i="2"/>
  <c r="E463" i="2"/>
  <c r="D463" i="2"/>
  <c r="CX462" i="2"/>
  <c r="CW462" i="2"/>
  <c r="CV462" i="2"/>
  <c r="CU462" i="2"/>
  <c r="CS462" i="2"/>
  <c r="CR462" i="2"/>
  <c r="CQ462" i="2"/>
  <c r="CP462" i="2"/>
  <c r="CN462" i="2"/>
  <c r="CM462" i="2"/>
  <c r="CL462" i="2"/>
  <c r="CK462" i="2"/>
  <c r="CI462" i="2"/>
  <c r="CH462" i="2"/>
  <c r="CG462" i="2"/>
  <c r="CF462" i="2"/>
  <c r="CD462" i="2"/>
  <c r="CC462" i="2"/>
  <c r="CB462" i="2"/>
  <c r="CA462" i="2"/>
  <c r="BY462" i="2"/>
  <c r="BX462" i="2"/>
  <c r="BW462" i="2"/>
  <c r="BV462" i="2"/>
  <c r="BT462" i="2"/>
  <c r="BS462" i="2"/>
  <c r="BR462" i="2"/>
  <c r="BQ462" i="2"/>
  <c r="BO462" i="2"/>
  <c r="BN462" i="2"/>
  <c r="BM462" i="2"/>
  <c r="BL462" i="2"/>
  <c r="BJ462" i="2"/>
  <c r="BI462" i="2"/>
  <c r="BH462" i="2"/>
  <c r="BG462" i="2"/>
  <c r="BE462" i="2"/>
  <c r="BD462" i="2"/>
  <c r="BC462" i="2"/>
  <c r="BB462" i="2"/>
  <c r="AZ462" i="2"/>
  <c r="AY462" i="2"/>
  <c r="AX462" i="2"/>
  <c r="AW462" i="2"/>
  <c r="AU462" i="2"/>
  <c r="AT462" i="2"/>
  <c r="AS462" i="2"/>
  <c r="AR462" i="2"/>
  <c r="AP462" i="2"/>
  <c r="AO462" i="2"/>
  <c r="AN462" i="2"/>
  <c r="AM462" i="2"/>
  <c r="AK462" i="2"/>
  <c r="AJ462" i="2"/>
  <c r="AI462" i="2"/>
  <c r="AH462" i="2"/>
  <c r="AF462" i="2"/>
  <c r="AE462" i="2"/>
  <c r="AD462" i="2"/>
  <c r="AC462" i="2"/>
  <c r="AA462" i="2"/>
  <c r="Z462" i="2"/>
  <c r="Y462" i="2"/>
  <c r="X462" i="2"/>
  <c r="V462" i="2"/>
  <c r="U462" i="2"/>
  <c r="T462" i="2"/>
  <c r="S462" i="2"/>
  <c r="Q462" i="2"/>
  <c r="P462" i="2"/>
  <c r="O462" i="2"/>
  <c r="N462" i="2"/>
  <c r="L462" i="2"/>
  <c r="K462" i="2"/>
  <c r="J462" i="2"/>
  <c r="I462" i="2"/>
  <c r="G462" i="2"/>
  <c r="F462" i="2"/>
  <c r="E462" i="2"/>
  <c r="D462" i="2"/>
  <c r="CX461" i="2"/>
  <c r="CW461" i="2"/>
  <c r="CV461" i="2"/>
  <c r="CU461" i="2"/>
  <c r="CS461" i="2"/>
  <c r="CR461" i="2"/>
  <c r="CQ461" i="2"/>
  <c r="CP461" i="2"/>
  <c r="CN461" i="2"/>
  <c r="CM461" i="2"/>
  <c r="CL461" i="2"/>
  <c r="CK461" i="2"/>
  <c r="CI461" i="2"/>
  <c r="CH461" i="2"/>
  <c r="CG461" i="2"/>
  <c r="CF461" i="2"/>
  <c r="CD461" i="2"/>
  <c r="CC461" i="2"/>
  <c r="CB461" i="2"/>
  <c r="CA461" i="2"/>
  <c r="BY461" i="2"/>
  <c r="BX461" i="2"/>
  <c r="BW461" i="2"/>
  <c r="BV461" i="2"/>
  <c r="BT461" i="2"/>
  <c r="BS461" i="2"/>
  <c r="BR461" i="2"/>
  <c r="BQ461" i="2"/>
  <c r="BO461" i="2"/>
  <c r="BN461" i="2"/>
  <c r="BM461" i="2"/>
  <c r="BL461" i="2"/>
  <c r="BJ461" i="2"/>
  <c r="BI461" i="2"/>
  <c r="BH461" i="2"/>
  <c r="BG461" i="2"/>
  <c r="BE461" i="2"/>
  <c r="BD461" i="2"/>
  <c r="BC461" i="2"/>
  <c r="BB461" i="2"/>
  <c r="AZ461" i="2"/>
  <c r="AY461" i="2"/>
  <c r="AX461" i="2"/>
  <c r="AW461" i="2"/>
  <c r="AU461" i="2"/>
  <c r="AT461" i="2"/>
  <c r="AS461" i="2"/>
  <c r="AR461" i="2"/>
  <c r="AP461" i="2"/>
  <c r="AO461" i="2"/>
  <c r="AN461" i="2"/>
  <c r="AM461" i="2"/>
  <c r="AK461" i="2"/>
  <c r="AJ461" i="2"/>
  <c r="AI461" i="2"/>
  <c r="AH461" i="2"/>
  <c r="AF461" i="2"/>
  <c r="AE461" i="2"/>
  <c r="AD461" i="2"/>
  <c r="AC461" i="2"/>
  <c r="AA461" i="2"/>
  <c r="Z461" i="2"/>
  <c r="Y461" i="2"/>
  <c r="X461" i="2"/>
  <c r="V461" i="2"/>
  <c r="U461" i="2"/>
  <c r="T461" i="2"/>
  <c r="S461" i="2"/>
  <c r="Q461" i="2"/>
  <c r="P461" i="2"/>
  <c r="O461" i="2"/>
  <c r="N461" i="2"/>
  <c r="L461" i="2"/>
  <c r="K461" i="2"/>
  <c r="J461" i="2"/>
  <c r="I461" i="2"/>
  <c r="G461" i="2"/>
  <c r="F461" i="2"/>
  <c r="E461" i="2"/>
  <c r="D461" i="2"/>
  <c r="CX460" i="2"/>
  <c r="CW460" i="2"/>
  <c r="CV460" i="2"/>
  <c r="CU460" i="2"/>
  <c r="CS460" i="2"/>
  <c r="CR460" i="2"/>
  <c r="CQ460" i="2"/>
  <c r="CP460" i="2"/>
  <c r="CN460" i="2"/>
  <c r="CM460" i="2"/>
  <c r="CL460" i="2"/>
  <c r="CK460" i="2"/>
  <c r="CI460" i="2"/>
  <c r="CH460" i="2"/>
  <c r="CG460" i="2"/>
  <c r="CF460" i="2"/>
  <c r="CD460" i="2"/>
  <c r="CC460" i="2"/>
  <c r="CB460" i="2"/>
  <c r="CA460" i="2"/>
  <c r="BY460" i="2"/>
  <c r="BX460" i="2"/>
  <c r="BW460" i="2"/>
  <c r="BV460" i="2"/>
  <c r="BT460" i="2"/>
  <c r="BS460" i="2"/>
  <c r="BR460" i="2"/>
  <c r="BQ460" i="2"/>
  <c r="BO460" i="2"/>
  <c r="BN460" i="2"/>
  <c r="BM460" i="2"/>
  <c r="BL460" i="2"/>
  <c r="BJ460" i="2"/>
  <c r="BI460" i="2"/>
  <c r="BH460" i="2"/>
  <c r="BG460" i="2"/>
  <c r="BE460" i="2"/>
  <c r="BD460" i="2"/>
  <c r="BC460" i="2"/>
  <c r="BB460" i="2"/>
  <c r="AZ460" i="2"/>
  <c r="AY460" i="2"/>
  <c r="AX460" i="2"/>
  <c r="AW460" i="2"/>
  <c r="AU460" i="2"/>
  <c r="AT460" i="2"/>
  <c r="AS460" i="2"/>
  <c r="AR460" i="2"/>
  <c r="AP460" i="2"/>
  <c r="AO460" i="2"/>
  <c r="AN460" i="2"/>
  <c r="AM460" i="2"/>
  <c r="AK460" i="2"/>
  <c r="AJ460" i="2"/>
  <c r="AI460" i="2"/>
  <c r="AH460" i="2"/>
  <c r="AF460" i="2"/>
  <c r="AE460" i="2"/>
  <c r="AD460" i="2"/>
  <c r="AC460" i="2"/>
  <c r="AA460" i="2"/>
  <c r="Z460" i="2"/>
  <c r="Y460" i="2"/>
  <c r="X460" i="2"/>
  <c r="V460" i="2"/>
  <c r="U460" i="2"/>
  <c r="T460" i="2"/>
  <c r="S460" i="2"/>
  <c r="Q460" i="2"/>
  <c r="P460" i="2"/>
  <c r="O460" i="2"/>
  <c r="N460" i="2"/>
  <c r="L460" i="2"/>
  <c r="K460" i="2"/>
  <c r="J460" i="2"/>
  <c r="I460" i="2"/>
  <c r="G460" i="2"/>
  <c r="F460" i="2"/>
  <c r="E460" i="2"/>
  <c r="D460" i="2"/>
  <c r="CX459" i="2"/>
  <c r="CW459" i="2"/>
  <c r="CV459" i="2"/>
  <c r="CU459" i="2"/>
  <c r="CS459" i="2"/>
  <c r="CR459" i="2"/>
  <c r="CQ459" i="2"/>
  <c r="CP459" i="2"/>
  <c r="CN459" i="2"/>
  <c r="CM459" i="2"/>
  <c r="CL459" i="2"/>
  <c r="CK459" i="2"/>
  <c r="CI459" i="2"/>
  <c r="CH459" i="2"/>
  <c r="CG459" i="2"/>
  <c r="CF459" i="2"/>
  <c r="CD459" i="2"/>
  <c r="CC459" i="2"/>
  <c r="CB459" i="2"/>
  <c r="CA459" i="2"/>
  <c r="BY459" i="2"/>
  <c r="BX459" i="2"/>
  <c r="BW459" i="2"/>
  <c r="BV459" i="2"/>
  <c r="BT459" i="2"/>
  <c r="BS459" i="2"/>
  <c r="BR459" i="2"/>
  <c r="BQ459" i="2"/>
  <c r="BO459" i="2"/>
  <c r="BN459" i="2"/>
  <c r="BM459" i="2"/>
  <c r="BL459" i="2"/>
  <c r="BJ459" i="2"/>
  <c r="BI459" i="2"/>
  <c r="BH459" i="2"/>
  <c r="BG459" i="2"/>
  <c r="BE459" i="2"/>
  <c r="BD459" i="2"/>
  <c r="BC459" i="2"/>
  <c r="BB459" i="2"/>
  <c r="AZ459" i="2"/>
  <c r="AY459" i="2"/>
  <c r="AX459" i="2"/>
  <c r="AW459" i="2"/>
  <c r="AU459" i="2"/>
  <c r="AT459" i="2"/>
  <c r="AS459" i="2"/>
  <c r="AR459" i="2"/>
  <c r="AP459" i="2"/>
  <c r="AO459" i="2"/>
  <c r="AN459" i="2"/>
  <c r="AM459" i="2"/>
  <c r="AK459" i="2"/>
  <c r="AJ459" i="2"/>
  <c r="AI459" i="2"/>
  <c r="AH459" i="2"/>
  <c r="AF459" i="2"/>
  <c r="AE459" i="2"/>
  <c r="AD459" i="2"/>
  <c r="AC459" i="2"/>
  <c r="AA459" i="2"/>
  <c r="Z459" i="2"/>
  <c r="Y459" i="2"/>
  <c r="X459" i="2"/>
  <c r="V459" i="2"/>
  <c r="U459" i="2"/>
  <c r="T459" i="2"/>
  <c r="S459" i="2"/>
  <c r="Q459" i="2"/>
  <c r="P459" i="2"/>
  <c r="O459" i="2"/>
  <c r="N459" i="2"/>
  <c r="L459" i="2"/>
  <c r="K459" i="2"/>
  <c r="J459" i="2"/>
  <c r="I459" i="2"/>
  <c r="G459" i="2"/>
  <c r="F459" i="2"/>
  <c r="E459" i="2"/>
  <c r="D459" i="2"/>
  <c r="CX458" i="2"/>
  <c r="CW458" i="2"/>
  <c r="CV458" i="2"/>
  <c r="CU458" i="2"/>
  <c r="CS458" i="2"/>
  <c r="CR458" i="2"/>
  <c r="CQ458" i="2"/>
  <c r="CP458" i="2"/>
  <c r="CN458" i="2"/>
  <c r="CM458" i="2"/>
  <c r="CL458" i="2"/>
  <c r="CK458" i="2"/>
  <c r="CI458" i="2"/>
  <c r="CH458" i="2"/>
  <c r="CG458" i="2"/>
  <c r="CF458" i="2"/>
  <c r="CD458" i="2"/>
  <c r="CC458" i="2"/>
  <c r="CB458" i="2"/>
  <c r="CA458" i="2"/>
  <c r="BY458" i="2"/>
  <c r="BX458" i="2"/>
  <c r="BW458" i="2"/>
  <c r="BV458" i="2"/>
  <c r="BT458" i="2"/>
  <c r="BS458" i="2"/>
  <c r="BR458" i="2"/>
  <c r="BQ458" i="2"/>
  <c r="BO458" i="2"/>
  <c r="BN458" i="2"/>
  <c r="BM458" i="2"/>
  <c r="BL458" i="2"/>
  <c r="BJ458" i="2"/>
  <c r="BI458" i="2"/>
  <c r="BH458" i="2"/>
  <c r="BG458" i="2"/>
  <c r="BE458" i="2"/>
  <c r="BD458" i="2"/>
  <c r="BC458" i="2"/>
  <c r="BB458" i="2"/>
  <c r="AZ458" i="2"/>
  <c r="AY458" i="2"/>
  <c r="AX458" i="2"/>
  <c r="AW458" i="2"/>
  <c r="AU458" i="2"/>
  <c r="AT458" i="2"/>
  <c r="AS458" i="2"/>
  <c r="AR458" i="2"/>
  <c r="AP458" i="2"/>
  <c r="AO458" i="2"/>
  <c r="AN458" i="2"/>
  <c r="AM458" i="2"/>
  <c r="AK458" i="2"/>
  <c r="AJ458" i="2"/>
  <c r="AI458" i="2"/>
  <c r="AH458" i="2"/>
  <c r="AF458" i="2"/>
  <c r="AE458" i="2"/>
  <c r="AD458" i="2"/>
  <c r="AC458" i="2"/>
  <c r="AA458" i="2"/>
  <c r="Z458" i="2"/>
  <c r="Y458" i="2"/>
  <c r="X458" i="2"/>
  <c r="V458" i="2"/>
  <c r="U458" i="2"/>
  <c r="T458" i="2"/>
  <c r="S458" i="2"/>
  <c r="Q458" i="2"/>
  <c r="P458" i="2"/>
  <c r="O458" i="2"/>
  <c r="N458" i="2"/>
  <c r="L458" i="2"/>
  <c r="K458" i="2"/>
  <c r="J458" i="2"/>
  <c r="I458" i="2"/>
  <c r="G458" i="2"/>
  <c r="F458" i="2"/>
  <c r="E458" i="2"/>
  <c r="D458" i="2"/>
  <c r="CX457" i="2"/>
  <c r="CW457" i="2"/>
  <c r="CV457" i="2"/>
  <c r="CU457" i="2"/>
  <c r="CS457" i="2"/>
  <c r="CR457" i="2"/>
  <c r="CQ457" i="2"/>
  <c r="CP457" i="2"/>
  <c r="CN457" i="2"/>
  <c r="CM457" i="2"/>
  <c r="CL457" i="2"/>
  <c r="CK457" i="2"/>
  <c r="CI457" i="2"/>
  <c r="CH457" i="2"/>
  <c r="CG457" i="2"/>
  <c r="CF457" i="2"/>
  <c r="CD457" i="2"/>
  <c r="CC457" i="2"/>
  <c r="CB457" i="2"/>
  <c r="CA457" i="2"/>
  <c r="BY457" i="2"/>
  <c r="BX457" i="2"/>
  <c r="BW457" i="2"/>
  <c r="BV457" i="2"/>
  <c r="BT457" i="2"/>
  <c r="BS457" i="2"/>
  <c r="BR457" i="2"/>
  <c r="BQ457" i="2"/>
  <c r="BO457" i="2"/>
  <c r="BN457" i="2"/>
  <c r="BM457" i="2"/>
  <c r="BL457" i="2"/>
  <c r="BJ457" i="2"/>
  <c r="BI457" i="2"/>
  <c r="BH457" i="2"/>
  <c r="BG457" i="2"/>
  <c r="BE457" i="2"/>
  <c r="BD457" i="2"/>
  <c r="BC457" i="2"/>
  <c r="BB457" i="2"/>
  <c r="AZ457" i="2"/>
  <c r="AY457" i="2"/>
  <c r="AX457" i="2"/>
  <c r="AW457" i="2"/>
  <c r="AU457" i="2"/>
  <c r="AT457" i="2"/>
  <c r="AS457" i="2"/>
  <c r="AR457" i="2"/>
  <c r="AP457" i="2"/>
  <c r="AO457" i="2"/>
  <c r="AN457" i="2"/>
  <c r="AM457" i="2"/>
  <c r="AK457" i="2"/>
  <c r="AJ457" i="2"/>
  <c r="AI457" i="2"/>
  <c r="AH457" i="2"/>
  <c r="AF457" i="2"/>
  <c r="AE457" i="2"/>
  <c r="AD457" i="2"/>
  <c r="AC457" i="2"/>
  <c r="AA457" i="2"/>
  <c r="Z457" i="2"/>
  <c r="Y457" i="2"/>
  <c r="X457" i="2"/>
  <c r="V457" i="2"/>
  <c r="U457" i="2"/>
  <c r="T457" i="2"/>
  <c r="S457" i="2"/>
  <c r="Q457" i="2"/>
  <c r="P457" i="2"/>
  <c r="O457" i="2"/>
  <c r="N457" i="2"/>
  <c r="L457" i="2"/>
  <c r="K457" i="2"/>
  <c r="J457" i="2"/>
  <c r="I457" i="2"/>
  <c r="G457" i="2"/>
  <c r="F457" i="2"/>
  <c r="E457" i="2"/>
  <c r="D457" i="2"/>
  <c r="CX456" i="2"/>
  <c r="CW456" i="2"/>
  <c r="CV456" i="2"/>
  <c r="CU456" i="2"/>
  <c r="CS456" i="2"/>
  <c r="CR456" i="2"/>
  <c r="CQ456" i="2"/>
  <c r="CP456" i="2"/>
  <c r="CN456" i="2"/>
  <c r="CM456" i="2"/>
  <c r="CL456" i="2"/>
  <c r="CK456" i="2"/>
  <c r="CI456" i="2"/>
  <c r="CH456" i="2"/>
  <c r="CG456" i="2"/>
  <c r="CF456" i="2"/>
  <c r="CD456" i="2"/>
  <c r="CC456" i="2"/>
  <c r="CB456" i="2"/>
  <c r="CA456" i="2"/>
  <c r="BY456" i="2"/>
  <c r="BX456" i="2"/>
  <c r="BW456" i="2"/>
  <c r="BV456" i="2"/>
  <c r="BT456" i="2"/>
  <c r="BS456" i="2"/>
  <c r="BR456" i="2"/>
  <c r="BQ456" i="2"/>
  <c r="BO456" i="2"/>
  <c r="BN456" i="2"/>
  <c r="BM456" i="2"/>
  <c r="BL456" i="2"/>
  <c r="BJ456" i="2"/>
  <c r="BI456" i="2"/>
  <c r="BH456" i="2"/>
  <c r="BG456" i="2"/>
  <c r="BE456" i="2"/>
  <c r="BD456" i="2"/>
  <c r="BC456" i="2"/>
  <c r="BB456" i="2"/>
  <c r="AZ456" i="2"/>
  <c r="AY456" i="2"/>
  <c r="AX456" i="2"/>
  <c r="AW456" i="2"/>
  <c r="AU456" i="2"/>
  <c r="AT456" i="2"/>
  <c r="AS456" i="2"/>
  <c r="AR456" i="2"/>
  <c r="AP456" i="2"/>
  <c r="AO456" i="2"/>
  <c r="AN456" i="2"/>
  <c r="AM456" i="2"/>
  <c r="AK456" i="2"/>
  <c r="AJ456" i="2"/>
  <c r="AI456" i="2"/>
  <c r="AH456" i="2"/>
  <c r="AF456" i="2"/>
  <c r="AE456" i="2"/>
  <c r="AD456" i="2"/>
  <c r="AC456" i="2"/>
  <c r="AA456" i="2"/>
  <c r="Z456" i="2"/>
  <c r="Y456" i="2"/>
  <c r="X456" i="2"/>
  <c r="V456" i="2"/>
  <c r="U456" i="2"/>
  <c r="T456" i="2"/>
  <c r="S456" i="2"/>
  <c r="Q456" i="2"/>
  <c r="P456" i="2"/>
  <c r="O456" i="2"/>
  <c r="N456" i="2"/>
  <c r="L456" i="2"/>
  <c r="K456" i="2"/>
  <c r="J456" i="2"/>
  <c r="I456" i="2"/>
  <c r="G456" i="2"/>
  <c r="F456" i="2"/>
  <c r="E456" i="2"/>
  <c r="D456" i="2"/>
  <c r="CX455" i="2"/>
  <c r="CW455" i="2"/>
  <c r="CV455" i="2"/>
  <c r="CU455" i="2"/>
  <c r="CS455" i="2"/>
  <c r="CR455" i="2"/>
  <c r="CQ455" i="2"/>
  <c r="CP455" i="2"/>
  <c r="CN455" i="2"/>
  <c r="CM455" i="2"/>
  <c r="CL455" i="2"/>
  <c r="CK455" i="2"/>
  <c r="CI455" i="2"/>
  <c r="CH455" i="2"/>
  <c r="CG455" i="2"/>
  <c r="CF455" i="2"/>
  <c r="CD455" i="2"/>
  <c r="CC455" i="2"/>
  <c r="CB455" i="2"/>
  <c r="CA455" i="2"/>
  <c r="BY455" i="2"/>
  <c r="BX455" i="2"/>
  <c r="BW455" i="2"/>
  <c r="BV455" i="2"/>
  <c r="BT455" i="2"/>
  <c r="BS455" i="2"/>
  <c r="BR455" i="2"/>
  <c r="BQ455" i="2"/>
  <c r="BO455" i="2"/>
  <c r="BN455" i="2"/>
  <c r="BM455" i="2"/>
  <c r="BL455" i="2"/>
  <c r="BJ455" i="2"/>
  <c r="BI455" i="2"/>
  <c r="BH455" i="2"/>
  <c r="BG455" i="2"/>
  <c r="BE455" i="2"/>
  <c r="BD455" i="2"/>
  <c r="BC455" i="2"/>
  <c r="BB455" i="2"/>
  <c r="AZ455" i="2"/>
  <c r="AY455" i="2"/>
  <c r="AX455" i="2"/>
  <c r="AW455" i="2"/>
  <c r="AU455" i="2"/>
  <c r="AT455" i="2"/>
  <c r="AS455" i="2"/>
  <c r="AR455" i="2"/>
  <c r="AP455" i="2"/>
  <c r="AO455" i="2"/>
  <c r="AN455" i="2"/>
  <c r="AM455" i="2"/>
  <c r="AK455" i="2"/>
  <c r="AJ455" i="2"/>
  <c r="AI455" i="2"/>
  <c r="AH455" i="2"/>
  <c r="AF455" i="2"/>
  <c r="AE455" i="2"/>
  <c r="AD455" i="2"/>
  <c r="AC455" i="2"/>
  <c r="AA455" i="2"/>
  <c r="Z455" i="2"/>
  <c r="Y455" i="2"/>
  <c r="X455" i="2"/>
  <c r="V455" i="2"/>
  <c r="U455" i="2"/>
  <c r="T455" i="2"/>
  <c r="S455" i="2"/>
  <c r="Q455" i="2"/>
  <c r="P455" i="2"/>
  <c r="O455" i="2"/>
  <c r="N455" i="2"/>
  <c r="L455" i="2"/>
  <c r="K455" i="2"/>
  <c r="J455" i="2"/>
  <c r="I455" i="2"/>
  <c r="G455" i="2"/>
  <c r="F455" i="2"/>
  <c r="E455" i="2"/>
  <c r="D455" i="2"/>
  <c r="E451" i="2"/>
  <c r="F451" i="2" s="1"/>
  <c r="G451" i="2" s="1"/>
  <c r="H451" i="2" s="1"/>
  <c r="I451" i="2" s="1"/>
  <c r="J451" i="2" s="1"/>
  <c r="K451" i="2" s="1"/>
  <c r="L451" i="2" s="1"/>
  <c r="M451" i="2" s="1"/>
  <c r="N451" i="2" s="1"/>
  <c r="O451" i="2" s="1"/>
  <c r="P451" i="2" s="1"/>
  <c r="Q451" i="2" s="1"/>
  <c r="R451" i="2" s="1"/>
  <c r="S451" i="2" s="1"/>
  <c r="T451" i="2" s="1"/>
  <c r="U451" i="2" s="1"/>
  <c r="V451" i="2" s="1"/>
  <c r="W451" i="2" s="1"/>
  <c r="X451" i="2" s="1"/>
  <c r="Y451" i="2" s="1"/>
  <c r="Z451" i="2" s="1"/>
  <c r="AA451" i="2" s="1"/>
  <c r="AB451" i="2" s="1"/>
  <c r="AC451" i="2" s="1"/>
  <c r="AD451" i="2" s="1"/>
  <c r="AE451" i="2" s="1"/>
  <c r="AF451" i="2" s="1"/>
  <c r="AG451" i="2" s="1"/>
  <c r="AH451" i="2" s="1"/>
  <c r="AI451" i="2" s="1"/>
  <c r="AJ451" i="2" s="1"/>
  <c r="AK451" i="2" s="1"/>
  <c r="AL451" i="2" s="1"/>
  <c r="AM451" i="2" s="1"/>
  <c r="AN451" i="2" s="1"/>
  <c r="AO451" i="2" s="1"/>
  <c r="AP451" i="2" s="1"/>
  <c r="AQ451" i="2" s="1"/>
  <c r="AR451" i="2" s="1"/>
  <c r="AS451" i="2" s="1"/>
  <c r="AT451" i="2" s="1"/>
  <c r="AU451" i="2" s="1"/>
  <c r="AV451" i="2" s="1"/>
  <c r="AW451" i="2" s="1"/>
  <c r="AX451" i="2" s="1"/>
  <c r="AY451" i="2" s="1"/>
  <c r="AZ451" i="2" s="1"/>
  <c r="BA451" i="2" s="1"/>
  <c r="BB451" i="2" s="1"/>
  <c r="BC451" i="2" s="1"/>
  <c r="BD451" i="2" s="1"/>
  <c r="BE451" i="2" s="1"/>
  <c r="BF451" i="2" s="1"/>
  <c r="BG451" i="2" s="1"/>
  <c r="BH451" i="2" s="1"/>
  <c r="BI451" i="2" s="1"/>
  <c r="BJ451" i="2" s="1"/>
  <c r="BK451" i="2" s="1"/>
  <c r="BL451" i="2" s="1"/>
  <c r="BM451" i="2" s="1"/>
  <c r="BN451" i="2" s="1"/>
  <c r="BO451" i="2" s="1"/>
  <c r="BP451" i="2" s="1"/>
  <c r="BQ451" i="2" s="1"/>
  <c r="BR451" i="2" s="1"/>
  <c r="BS451" i="2" s="1"/>
  <c r="BT451" i="2" s="1"/>
  <c r="BU451" i="2" s="1"/>
  <c r="BV451" i="2" s="1"/>
  <c r="BW451" i="2" s="1"/>
  <c r="BX451" i="2" s="1"/>
  <c r="BY451" i="2" s="1"/>
  <c r="BZ451" i="2" s="1"/>
  <c r="CA451" i="2" s="1"/>
  <c r="CB451" i="2" s="1"/>
  <c r="CC451" i="2" s="1"/>
  <c r="CD451" i="2" s="1"/>
  <c r="CE451" i="2" s="1"/>
  <c r="CF451" i="2" s="1"/>
  <c r="CG451" i="2" s="1"/>
  <c r="CH451" i="2" s="1"/>
  <c r="CI451" i="2" s="1"/>
  <c r="CJ451" i="2" s="1"/>
  <c r="CK451" i="2" s="1"/>
  <c r="CL451" i="2" s="1"/>
  <c r="CM451" i="2" s="1"/>
  <c r="CN451" i="2" s="1"/>
  <c r="CO451" i="2" s="1"/>
  <c r="CP451" i="2" s="1"/>
  <c r="CQ451" i="2" s="1"/>
  <c r="CR451" i="2" s="1"/>
  <c r="CS451" i="2" s="1"/>
  <c r="CT451" i="2" s="1"/>
  <c r="CU451" i="2" s="1"/>
  <c r="CV451" i="2" s="1"/>
  <c r="CW451" i="2" s="1"/>
  <c r="CX451" i="2" s="1"/>
  <c r="CY451" i="2" s="1"/>
  <c r="I448" i="2"/>
  <c r="N448" i="2" s="1"/>
  <c r="S448" i="2" s="1"/>
  <c r="X448" i="2" s="1"/>
  <c r="AC448" i="2" s="1"/>
  <c r="AH448" i="2" s="1"/>
  <c r="AM448" i="2" s="1"/>
  <c r="AR448" i="2" s="1"/>
  <c r="AW448" i="2" s="1"/>
  <c r="BB448" i="2" s="1"/>
  <c r="BG448" i="2" s="1"/>
  <c r="BL448" i="2" s="1"/>
  <c r="BQ448" i="2" s="1"/>
  <c r="BV448" i="2" s="1"/>
  <c r="CA448" i="2" s="1"/>
  <c r="CF448" i="2" s="1"/>
  <c r="CK448" i="2" s="1"/>
  <c r="CP448" i="2" s="1"/>
  <c r="CU448" i="2" s="1"/>
  <c r="CY441" i="2"/>
  <c r="CX441" i="2"/>
  <c r="CW441" i="2"/>
  <c r="CV441" i="2"/>
  <c r="CU441" i="2"/>
  <c r="CT441" i="2"/>
  <c r="CS441" i="2"/>
  <c r="CR441" i="2"/>
  <c r="CQ441" i="2"/>
  <c r="CP441" i="2"/>
  <c r="CO441" i="2"/>
  <c r="CN441" i="2"/>
  <c r="CM441" i="2"/>
  <c r="CL441" i="2"/>
  <c r="CK441" i="2"/>
  <c r="CJ441" i="2"/>
  <c r="CI441" i="2"/>
  <c r="CH441" i="2"/>
  <c r="CG441" i="2"/>
  <c r="CF441" i="2"/>
  <c r="CE441" i="2"/>
  <c r="CD441" i="2"/>
  <c r="CC441" i="2"/>
  <c r="CB441" i="2"/>
  <c r="CA441" i="2"/>
  <c r="BZ441" i="2"/>
  <c r="BY441" i="2"/>
  <c r="BX441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K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AT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CY440" i="2"/>
  <c r="CX440" i="2"/>
  <c r="CW440" i="2"/>
  <c r="CV440" i="2"/>
  <c r="CU440" i="2"/>
  <c r="CT440" i="2"/>
  <c r="CS440" i="2"/>
  <c r="CR440" i="2"/>
  <c r="CQ440" i="2"/>
  <c r="CP440" i="2"/>
  <c r="CO440" i="2"/>
  <c r="CN440" i="2"/>
  <c r="CM440" i="2"/>
  <c r="CL440" i="2"/>
  <c r="CK440" i="2"/>
  <c r="CJ440" i="2"/>
  <c r="CI440" i="2"/>
  <c r="CH440" i="2"/>
  <c r="CG440" i="2"/>
  <c r="CF440" i="2"/>
  <c r="CE440" i="2"/>
  <c r="CD440" i="2"/>
  <c r="CC440" i="2"/>
  <c r="CB440" i="2"/>
  <c r="CA440" i="2"/>
  <c r="BZ440" i="2"/>
  <c r="BY440" i="2"/>
  <c r="BX440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K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AT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CY439" i="2"/>
  <c r="CX439" i="2"/>
  <c r="CW439" i="2"/>
  <c r="CV439" i="2"/>
  <c r="CU439" i="2"/>
  <c r="CT439" i="2"/>
  <c r="CS439" i="2"/>
  <c r="CR439" i="2"/>
  <c r="CQ439" i="2"/>
  <c r="CP439" i="2"/>
  <c r="CO439" i="2"/>
  <c r="CN439" i="2"/>
  <c r="CM439" i="2"/>
  <c r="CL439" i="2"/>
  <c r="CK439" i="2"/>
  <c r="CJ439" i="2"/>
  <c r="CI439" i="2"/>
  <c r="CH439" i="2"/>
  <c r="CG439" i="2"/>
  <c r="CF439" i="2"/>
  <c r="CE439" i="2"/>
  <c r="CD439" i="2"/>
  <c r="CC439" i="2"/>
  <c r="CB439" i="2"/>
  <c r="CA439" i="2"/>
  <c r="BZ439" i="2"/>
  <c r="BY439" i="2"/>
  <c r="BX439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K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CY438" i="2"/>
  <c r="CX438" i="2"/>
  <c r="CW438" i="2"/>
  <c r="CV438" i="2"/>
  <c r="CU438" i="2"/>
  <c r="CT438" i="2"/>
  <c r="CS438" i="2"/>
  <c r="CR438" i="2"/>
  <c r="CQ438" i="2"/>
  <c r="CP438" i="2"/>
  <c r="CO438" i="2"/>
  <c r="CN438" i="2"/>
  <c r="CM438" i="2"/>
  <c r="CL438" i="2"/>
  <c r="CK438" i="2"/>
  <c r="CJ438" i="2"/>
  <c r="CI438" i="2"/>
  <c r="CH438" i="2"/>
  <c r="CG438" i="2"/>
  <c r="CF438" i="2"/>
  <c r="CE438" i="2"/>
  <c r="CD438" i="2"/>
  <c r="CC438" i="2"/>
  <c r="CB438" i="2"/>
  <c r="CA438" i="2"/>
  <c r="BZ438" i="2"/>
  <c r="BY438" i="2"/>
  <c r="BX438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CY437" i="2"/>
  <c r="CX437" i="2"/>
  <c r="CW437" i="2"/>
  <c r="CV437" i="2"/>
  <c r="CU437" i="2"/>
  <c r="CT437" i="2"/>
  <c r="CS437" i="2"/>
  <c r="CR437" i="2"/>
  <c r="CQ437" i="2"/>
  <c r="CP437" i="2"/>
  <c r="CO437" i="2"/>
  <c r="CN437" i="2"/>
  <c r="CM437" i="2"/>
  <c r="CL437" i="2"/>
  <c r="CK437" i="2"/>
  <c r="CJ437" i="2"/>
  <c r="CI437" i="2"/>
  <c r="CH437" i="2"/>
  <c r="CG437" i="2"/>
  <c r="CF437" i="2"/>
  <c r="CE437" i="2"/>
  <c r="CD437" i="2"/>
  <c r="CC437" i="2"/>
  <c r="CB437" i="2"/>
  <c r="CA437" i="2"/>
  <c r="BZ437" i="2"/>
  <c r="BY437" i="2"/>
  <c r="BX437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K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U437" i="2"/>
  <c r="AT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CY436" i="2"/>
  <c r="CX436" i="2"/>
  <c r="CW436" i="2"/>
  <c r="CV436" i="2"/>
  <c r="CU436" i="2"/>
  <c r="CT436" i="2"/>
  <c r="CS436" i="2"/>
  <c r="CR436" i="2"/>
  <c r="CQ436" i="2"/>
  <c r="CP436" i="2"/>
  <c r="CO436" i="2"/>
  <c r="CN436" i="2"/>
  <c r="CM436" i="2"/>
  <c r="CL436" i="2"/>
  <c r="CK436" i="2"/>
  <c r="CJ436" i="2"/>
  <c r="CI436" i="2"/>
  <c r="CH436" i="2"/>
  <c r="CG436" i="2"/>
  <c r="CF436" i="2"/>
  <c r="CE436" i="2"/>
  <c r="CD436" i="2"/>
  <c r="CC436" i="2"/>
  <c r="CB436" i="2"/>
  <c r="CA436" i="2"/>
  <c r="BZ436" i="2"/>
  <c r="BY436" i="2"/>
  <c r="BX436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K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CY435" i="2"/>
  <c r="CX435" i="2"/>
  <c r="CW435" i="2"/>
  <c r="CV435" i="2"/>
  <c r="CU435" i="2"/>
  <c r="CT435" i="2"/>
  <c r="CS435" i="2"/>
  <c r="CR435" i="2"/>
  <c r="CQ435" i="2"/>
  <c r="CP435" i="2"/>
  <c r="CO435" i="2"/>
  <c r="CN435" i="2"/>
  <c r="CM435" i="2"/>
  <c r="CL435" i="2"/>
  <c r="CK435" i="2"/>
  <c r="CJ435" i="2"/>
  <c r="CI435" i="2"/>
  <c r="CH435" i="2"/>
  <c r="CG435" i="2"/>
  <c r="CF435" i="2"/>
  <c r="CE435" i="2"/>
  <c r="CD435" i="2"/>
  <c r="CC435" i="2"/>
  <c r="CB435" i="2"/>
  <c r="CA435" i="2"/>
  <c r="BZ435" i="2"/>
  <c r="BY435" i="2"/>
  <c r="BX435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K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AX435" i="2"/>
  <c r="AW435" i="2"/>
  <c r="AV435" i="2"/>
  <c r="AU435" i="2"/>
  <c r="AT435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CY434" i="2"/>
  <c r="CX434" i="2"/>
  <c r="CW434" i="2"/>
  <c r="CV434" i="2"/>
  <c r="CU434" i="2"/>
  <c r="CT434" i="2"/>
  <c r="CS434" i="2"/>
  <c r="CR434" i="2"/>
  <c r="CQ434" i="2"/>
  <c r="CP434" i="2"/>
  <c r="CO434" i="2"/>
  <c r="CN434" i="2"/>
  <c r="CM434" i="2"/>
  <c r="CL434" i="2"/>
  <c r="CK434" i="2"/>
  <c r="CJ434" i="2"/>
  <c r="CI434" i="2"/>
  <c r="CH434" i="2"/>
  <c r="CG434" i="2"/>
  <c r="CF434" i="2"/>
  <c r="CE434" i="2"/>
  <c r="CD434" i="2"/>
  <c r="CC434" i="2"/>
  <c r="CB434" i="2"/>
  <c r="CA434" i="2"/>
  <c r="BZ434" i="2"/>
  <c r="BY434" i="2"/>
  <c r="BX434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CY433" i="2"/>
  <c r="CX433" i="2"/>
  <c r="CW433" i="2"/>
  <c r="CV433" i="2"/>
  <c r="CU433" i="2"/>
  <c r="CT433" i="2"/>
  <c r="CS433" i="2"/>
  <c r="CR433" i="2"/>
  <c r="CQ433" i="2"/>
  <c r="CP433" i="2"/>
  <c r="CO433" i="2"/>
  <c r="CN433" i="2"/>
  <c r="CM433" i="2"/>
  <c r="CL433" i="2"/>
  <c r="CK433" i="2"/>
  <c r="CJ433" i="2"/>
  <c r="CI433" i="2"/>
  <c r="CH433" i="2"/>
  <c r="CG433" i="2"/>
  <c r="CF433" i="2"/>
  <c r="CE433" i="2"/>
  <c r="CD433" i="2"/>
  <c r="CC433" i="2"/>
  <c r="CB433" i="2"/>
  <c r="CA433" i="2"/>
  <c r="BZ433" i="2"/>
  <c r="BY433" i="2"/>
  <c r="BX433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K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AT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CY432" i="2"/>
  <c r="CX432" i="2"/>
  <c r="CW432" i="2"/>
  <c r="CV432" i="2"/>
  <c r="CU432" i="2"/>
  <c r="CT432" i="2"/>
  <c r="CS432" i="2"/>
  <c r="CR432" i="2"/>
  <c r="CQ432" i="2"/>
  <c r="CP432" i="2"/>
  <c r="CO432" i="2"/>
  <c r="CN432" i="2"/>
  <c r="CM432" i="2"/>
  <c r="CL432" i="2"/>
  <c r="CK432" i="2"/>
  <c r="CJ432" i="2"/>
  <c r="CI432" i="2"/>
  <c r="CH432" i="2"/>
  <c r="CG432" i="2"/>
  <c r="CF432" i="2"/>
  <c r="CE432" i="2"/>
  <c r="CD432" i="2"/>
  <c r="CC432" i="2"/>
  <c r="CB432" i="2"/>
  <c r="CA432" i="2"/>
  <c r="BZ432" i="2"/>
  <c r="BY432" i="2"/>
  <c r="BX432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K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CY430" i="2"/>
  <c r="CX430" i="2"/>
  <c r="CW430" i="2"/>
  <c r="CV430" i="2"/>
  <c r="CU430" i="2"/>
  <c r="CT430" i="2"/>
  <c r="CS430" i="2"/>
  <c r="CR430" i="2"/>
  <c r="CQ430" i="2"/>
  <c r="CP430" i="2"/>
  <c r="CO430" i="2"/>
  <c r="CN430" i="2"/>
  <c r="CM430" i="2"/>
  <c r="CL430" i="2"/>
  <c r="CK430" i="2"/>
  <c r="CJ430" i="2"/>
  <c r="CI430" i="2"/>
  <c r="CH430" i="2"/>
  <c r="CG430" i="2"/>
  <c r="CF430" i="2"/>
  <c r="CE430" i="2"/>
  <c r="CD430" i="2"/>
  <c r="CC430" i="2"/>
  <c r="CB430" i="2"/>
  <c r="CA430" i="2"/>
  <c r="BZ430" i="2"/>
  <c r="BY430" i="2"/>
  <c r="BX430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K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CY429" i="2"/>
  <c r="CX429" i="2"/>
  <c r="CW429" i="2"/>
  <c r="CV429" i="2"/>
  <c r="CU429" i="2"/>
  <c r="CT429" i="2"/>
  <c r="CS429" i="2"/>
  <c r="CR429" i="2"/>
  <c r="CQ429" i="2"/>
  <c r="CP429" i="2"/>
  <c r="CO429" i="2"/>
  <c r="CN429" i="2"/>
  <c r="CM429" i="2"/>
  <c r="CL429" i="2"/>
  <c r="CK429" i="2"/>
  <c r="CJ429" i="2"/>
  <c r="CI429" i="2"/>
  <c r="CH429" i="2"/>
  <c r="CG429" i="2"/>
  <c r="CF429" i="2"/>
  <c r="CE429" i="2"/>
  <c r="CD429" i="2"/>
  <c r="CC429" i="2"/>
  <c r="CB429" i="2"/>
  <c r="CA429" i="2"/>
  <c r="BZ429" i="2"/>
  <c r="BY429" i="2"/>
  <c r="BX429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K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AT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CY428" i="2"/>
  <c r="CX428" i="2"/>
  <c r="CW428" i="2"/>
  <c r="CV428" i="2"/>
  <c r="CU428" i="2"/>
  <c r="CT428" i="2"/>
  <c r="CS428" i="2"/>
  <c r="CR428" i="2"/>
  <c r="CQ428" i="2"/>
  <c r="CP428" i="2"/>
  <c r="CO428" i="2"/>
  <c r="CN428" i="2"/>
  <c r="CM428" i="2"/>
  <c r="CL428" i="2"/>
  <c r="CK428" i="2"/>
  <c r="CJ428" i="2"/>
  <c r="CI428" i="2"/>
  <c r="CH428" i="2"/>
  <c r="CG428" i="2"/>
  <c r="CF428" i="2"/>
  <c r="CE428" i="2"/>
  <c r="CD428" i="2"/>
  <c r="CC428" i="2"/>
  <c r="CB428" i="2"/>
  <c r="CA428" i="2"/>
  <c r="BZ428" i="2"/>
  <c r="BY428" i="2"/>
  <c r="BX428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CY426" i="2"/>
  <c r="CX426" i="2"/>
  <c r="CW426" i="2"/>
  <c r="CV426" i="2"/>
  <c r="CU426" i="2"/>
  <c r="CT426" i="2"/>
  <c r="CS426" i="2"/>
  <c r="CR426" i="2"/>
  <c r="CQ426" i="2"/>
  <c r="CP426" i="2"/>
  <c r="CO426" i="2"/>
  <c r="CN426" i="2"/>
  <c r="CM426" i="2"/>
  <c r="CL426" i="2"/>
  <c r="CK426" i="2"/>
  <c r="CJ426" i="2"/>
  <c r="CI426" i="2"/>
  <c r="CH426" i="2"/>
  <c r="CG426" i="2"/>
  <c r="CF426" i="2"/>
  <c r="CE426" i="2"/>
  <c r="CD426" i="2"/>
  <c r="CC426" i="2"/>
  <c r="CB426" i="2"/>
  <c r="CA426" i="2"/>
  <c r="BZ426" i="2"/>
  <c r="BY426" i="2"/>
  <c r="BX426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K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CY425" i="2"/>
  <c r="CX425" i="2"/>
  <c r="CW425" i="2"/>
  <c r="CV425" i="2"/>
  <c r="CU425" i="2"/>
  <c r="CT425" i="2"/>
  <c r="CS425" i="2"/>
  <c r="CR425" i="2"/>
  <c r="CQ425" i="2"/>
  <c r="CP425" i="2"/>
  <c r="CO425" i="2"/>
  <c r="CN425" i="2"/>
  <c r="CM425" i="2"/>
  <c r="CL425" i="2"/>
  <c r="CK425" i="2"/>
  <c r="CJ425" i="2"/>
  <c r="CI425" i="2"/>
  <c r="CH425" i="2"/>
  <c r="CG425" i="2"/>
  <c r="CF425" i="2"/>
  <c r="CE425" i="2"/>
  <c r="CD425" i="2"/>
  <c r="CC425" i="2"/>
  <c r="CB425" i="2"/>
  <c r="CA425" i="2"/>
  <c r="BZ425" i="2"/>
  <c r="BY425" i="2"/>
  <c r="BX425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K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AT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CY424" i="2"/>
  <c r="CX424" i="2"/>
  <c r="CW424" i="2"/>
  <c r="CV424" i="2"/>
  <c r="CU424" i="2"/>
  <c r="CT424" i="2"/>
  <c r="CS424" i="2"/>
  <c r="CR424" i="2"/>
  <c r="CQ424" i="2"/>
  <c r="CP424" i="2"/>
  <c r="CO424" i="2"/>
  <c r="CN424" i="2"/>
  <c r="CM424" i="2"/>
  <c r="CL424" i="2"/>
  <c r="CK424" i="2"/>
  <c r="CJ424" i="2"/>
  <c r="CI424" i="2"/>
  <c r="CH424" i="2"/>
  <c r="CG424" i="2"/>
  <c r="CF424" i="2"/>
  <c r="CE424" i="2"/>
  <c r="CD424" i="2"/>
  <c r="CC424" i="2"/>
  <c r="CB424" i="2"/>
  <c r="CA424" i="2"/>
  <c r="BZ424" i="2"/>
  <c r="BY424" i="2"/>
  <c r="BX424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K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CY423" i="2"/>
  <c r="CX423" i="2"/>
  <c r="CW423" i="2"/>
  <c r="CV423" i="2"/>
  <c r="CU423" i="2"/>
  <c r="CT423" i="2"/>
  <c r="CS423" i="2"/>
  <c r="CR423" i="2"/>
  <c r="CQ423" i="2"/>
  <c r="CP423" i="2"/>
  <c r="CO423" i="2"/>
  <c r="CN423" i="2"/>
  <c r="CM423" i="2"/>
  <c r="CL423" i="2"/>
  <c r="CK423" i="2"/>
  <c r="CJ423" i="2"/>
  <c r="CI423" i="2"/>
  <c r="CH423" i="2"/>
  <c r="CG423" i="2"/>
  <c r="CF423" i="2"/>
  <c r="CE423" i="2"/>
  <c r="CD423" i="2"/>
  <c r="CC423" i="2"/>
  <c r="CB423" i="2"/>
  <c r="CA423" i="2"/>
  <c r="BZ423" i="2"/>
  <c r="BY423" i="2"/>
  <c r="BX423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K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CY422" i="2"/>
  <c r="CX422" i="2"/>
  <c r="CW422" i="2"/>
  <c r="CV422" i="2"/>
  <c r="CU422" i="2"/>
  <c r="CT422" i="2"/>
  <c r="CS422" i="2"/>
  <c r="CR422" i="2"/>
  <c r="CQ422" i="2"/>
  <c r="CP422" i="2"/>
  <c r="CO422" i="2"/>
  <c r="CN422" i="2"/>
  <c r="CM422" i="2"/>
  <c r="CL422" i="2"/>
  <c r="CK422" i="2"/>
  <c r="CJ422" i="2"/>
  <c r="CI422" i="2"/>
  <c r="CH422" i="2"/>
  <c r="CG422" i="2"/>
  <c r="CF422" i="2"/>
  <c r="CE422" i="2"/>
  <c r="CD422" i="2"/>
  <c r="CC422" i="2"/>
  <c r="CB422" i="2"/>
  <c r="CA422" i="2"/>
  <c r="BZ422" i="2"/>
  <c r="BY422" i="2"/>
  <c r="BX422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K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CY421" i="2"/>
  <c r="CX421" i="2"/>
  <c r="CW421" i="2"/>
  <c r="CV421" i="2"/>
  <c r="CU421" i="2"/>
  <c r="CT421" i="2"/>
  <c r="CS421" i="2"/>
  <c r="CR421" i="2"/>
  <c r="CQ421" i="2"/>
  <c r="CP421" i="2"/>
  <c r="CO421" i="2"/>
  <c r="CN421" i="2"/>
  <c r="CM421" i="2"/>
  <c r="CL421" i="2"/>
  <c r="CK421" i="2"/>
  <c r="CJ421" i="2"/>
  <c r="CI421" i="2"/>
  <c r="CH421" i="2"/>
  <c r="CG421" i="2"/>
  <c r="CF421" i="2"/>
  <c r="CE421" i="2"/>
  <c r="CD421" i="2"/>
  <c r="CC421" i="2"/>
  <c r="CB421" i="2"/>
  <c r="CA421" i="2"/>
  <c r="BZ421" i="2"/>
  <c r="BY421" i="2"/>
  <c r="BX421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K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U421" i="2"/>
  <c r="AT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CY419" i="2"/>
  <c r="CX419" i="2"/>
  <c r="CW419" i="2"/>
  <c r="CV419" i="2"/>
  <c r="CU419" i="2"/>
  <c r="CT419" i="2"/>
  <c r="CS419" i="2"/>
  <c r="CR419" i="2"/>
  <c r="CQ419" i="2"/>
  <c r="CP419" i="2"/>
  <c r="CO419" i="2"/>
  <c r="CN419" i="2"/>
  <c r="CM419" i="2"/>
  <c r="CL419" i="2"/>
  <c r="CK419" i="2"/>
  <c r="CJ419" i="2"/>
  <c r="CI419" i="2"/>
  <c r="CH419" i="2"/>
  <c r="CG419" i="2"/>
  <c r="CF419" i="2"/>
  <c r="CE419" i="2"/>
  <c r="CD419" i="2"/>
  <c r="CC419" i="2"/>
  <c r="CB419" i="2"/>
  <c r="CA419" i="2"/>
  <c r="BZ419" i="2"/>
  <c r="BY419" i="2"/>
  <c r="BX419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K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CY418" i="2"/>
  <c r="CX418" i="2"/>
  <c r="CW418" i="2"/>
  <c r="CV418" i="2"/>
  <c r="CU418" i="2"/>
  <c r="CT418" i="2"/>
  <c r="CS418" i="2"/>
  <c r="CR418" i="2"/>
  <c r="CQ418" i="2"/>
  <c r="CP418" i="2"/>
  <c r="CO418" i="2"/>
  <c r="CN418" i="2"/>
  <c r="CM418" i="2"/>
  <c r="CL418" i="2"/>
  <c r="CK418" i="2"/>
  <c r="CJ418" i="2"/>
  <c r="CI418" i="2"/>
  <c r="CH418" i="2"/>
  <c r="CG418" i="2"/>
  <c r="CF418" i="2"/>
  <c r="CE418" i="2"/>
  <c r="CD418" i="2"/>
  <c r="CC418" i="2"/>
  <c r="CB418" i="2"/>
  <c r="CA418" i="2"/>
  <c r="BZ418" i="2"/>
  <c r="BY418" i="2"/>
  <c r="BX418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K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AT418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CY416" i="2"/>
  <c r="CX416" i="2"/>
  <c r="CW416" i="2"/>
  <c r="CV416" i="2"/>
  <c r="CU416" i="2"/>
  <c r="CT416" i="2"/>
  <c r="CS416" i="2"/>
  <c r="CR416" i="2"/>
  <c r="CQ416" i="2"/>
  <c r="CP416" i="2"/>
  <c r="CO416" i="2"/>
  <c r="CN416" i="2"/>
  <c r="CM416" i="2"/>
  <c r="CL416" i="2"/>
  <c r="CK416" i="2"/>
  <c r="CJ416" i="2"/>
  <c r="CI416" i="2"/>
  <c r="CH416" i="2"/>
  <c r="CG416" i="2"/>
  <c r="CF416" i="2"/>
  <c r="CE416" i="2"/>
  <c r="CD416" i="2"/>
  <c r="CC416" i="2"/>
  <c r="CB416" i="2"/>
  <c r="CA416" i="2"/>
  <c r="BZ416" i="2"/>
  <c r="BY416" i="2"/>
  <c r="BX416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K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CY415" i="2"/>
  <c r="CX415" i="2"/>
  <c r="CW415" i="2"/>
  <c r="CV415" i="2"/>
  <c r="CU415" i="2"/>
  <c r="CT415" i="2"/>
  <c r="CS415" i="2"/>
  <c r="CR415" i="2"/>
  <c r="CQ415" i="2"/>
  <c r="CP415" i="2"/>
  <c r="CO415" i="2"/>
  <c r="CN415" i="2"/>
  <c r="CM415" i="2"/>
  <c r="CL415" i="2"/>
  <c r="CK415" i="2"/>
  <c r="CJ415" i="2"/>
  <c r="CI415" i="2"/>
  <c r="CH415" i="2"/>
  <c r="CG415" i="2"/>
  <c r="CF415" i="2"/>
  <c r="CE415" i="2"/>
  <c r="CD415" i="2"/>
  <c r="CC415" i="2"/>
  <c r="CB415" i="2"/>
  <c r="CA415" i="2"/>
  <c r="BZ415" i="2"/>
  <c r="BY415" i="2"/>
  <c r="BX415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K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CY414" i="2"/>
  <c r="CX414" i="2"/>
  <c r="CW414" i="2"/>
  <c r="CV414" i="2"/>
  <c r="CU414" i="2"/>
  <c r="CT414" i="2"/>
  <c r="CS414" i="2"/>
  <c r="CR414" i="2"/>
  <c r="CQ414" i="2"/>
  <c r="CP414" i="2"/>
  <c r="CO414" i="2"/>
  <c r="CN414" i="2"/>
  <c r="CM414" i="2"/>
  <c r="CL414" i="2"/>
  <c r="CK414" i="2"/>
  <c r="CJ414" i="2"/>
  <c r="CI414" i="2"/>
  <c r="CH414" i="2"/>
  <c r="CG414" i="2"/>
  <c r="CF414" i="2"/>
  <c r="CE414" i="2"/>
  <c r="CD414" i="2"/>
  <c r="CC414" i="2"/>
  <c r="CB414" i="2"/>
  <c r="CA414" i="2"/>
  <c r="BZ414" i="2"/>
  <c r="BY414" i="2"/>
  <c r="BX414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K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CY413" i="2"/>
  <c r="CX413" i="2"/>
  <c r="CW413" i="2"/>
  <c r="CV413" i="2"/>
  <c r="CU413" i="2"/>
  <c r="CT413" i="2"/>
  <c r="CS413" i="2"/>
  <c r="CR413" i="2"/>
  <c r="CQ413" i="2"/>
  <c r="CP413" i="2"/>
  <c r="CO413" i="2"/>
  <c r="CN413" i="2"/>
  <c r="CM413" i="2"/>
  <c r="CL413" i="2"/>
  <c r="CK413" i="2"/>
  <c r="CJ413" i="2"/>
  <c r="CI413" i="2"/>
  <c r="CH413" i="2"/>
  <c r="CG413" i="2"/>
  <c r="CF413" i="2"/>
  <c r="CE413" i="2"/>
  <c r="CD413" i="2"/>
  <c r="CC413" i="2"/>
  <c r="CB413" i="2"/>
  <c r="CA413" i="2"/>
  <c r="BZ413" i="2"/>
  <c r="BY413" i="2"/>
  <c r="BX413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K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CY411" i="2"/>
  <c r="CX411" i="2"/>
  <c r="CW411" i="2"/>
  <c r="CV411" i="2"/>
  <c r="CU411" i="2"/>
  <c r="CT411" i="2"/>
  <c r="CS411" i="2"/>
  <c r="CR411" i="2"/>
  <c r="CQ411" i="2"/>
  <c r="CP411" i="2"/>
  <c r="CO411" i="2"/>
  <c r="CN411" i="2"/>
  <c r="CM411" i="2"/>
  <c r="CL411" i="2"/>
  <c r="CK411" i="2"/>
  <c r="CJ411" i="2"/>
  <c r="CI411" i="2"/>
  <c r="CH411" i="2"/>
  <c r="CG411" i="2"/>
  <c r="CF411" i="2"/>
  <c r="CE411" i="2"/>
  <c r="CD411" i="2"/>
  <c r="CC411" i="2"/>
  <c r="CB411" i="2"/>
  <c r="CA411" i="2"/>
  <c r="BZ411" i="2"/>
  <c r="BY411" i="2"/>
  <c r="BX411" i="2"/>
  <c r="BW411" i="2"/>
  <c r="BV411" i="2"/>
  <c r="BU411" i="2"/>
  <c r="BT411" i="2"/>
  <c r="BS411" i="2"/>
  <c r="BR411" i="2"/>
  <c r="BQ411" i="2"/>
  <c r="BP411" i="2"/>
  <c r="BO411" i="2"/>
  <c r="BN411" i="2"/>
  <c r="BM411" i="2"/>
  <c r="BL411" i="2"/>
  <c r="BK411" i="2"/>
  <c r="BJ411" i="2"/>
  <c r="BI411" i="2"/>
  <c r="BH411" i="2"/>
  <c r="BG411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CY410" i="2"/>
  <c r="CX410" i="2"/>
  <c r="CW410" i="2"/>
  <c r="CV410" i="2"/>
  <c r="CU410" i="2"/>
  <c r="CT410" i="2"/>
  <c r="CS410" i="2"/>
  <c r="CR410" i="2"/>
  <c r="CQ410" i="2"/>
  <c r="CP410" i="2"/>
  <c r="CO410" i="2"/>
  <c r="CN410" i="2"/>
  <c r="CM410" i="2"/>
  <c r="CL410" i="2"/>
  <c r="CK410" i="2"/>
  <c r="CJ410" i="2"/>
  <c r="CI410" i="2"/>
  <c r="CH410" i="2"/>
  <c r="CG410" i="2"/>
  <c r="CF410" i="2"/>
  <c r="CE410" i="2"/>
  <c r="CD410" i="2"/>
  <c r="CC410" i="2"/>
  <c r="CB410" i="2"/>
  <c r="CA410" i="2"/>
  <c r="BZ410" i="2"/>
  <c r="BY410" i="2"/>
  <c r="BX410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CY409" i="2"/>
  <c r="CX409" i="2"/>
  <c r="CW409" i="2"/>
  <c r="CV409" i="2"/>
  <c r="CU409" i="2"/>
  <c r="CT409" i="2"/>
  <c r="CS409" i="2"/>
  <c r="CR409" i="2"/>
  <c r="CQ409" i="2"/>
  <c r="CP409" i="2"/>
  <c r="CO409" i="2"/>
  <c r="CN409" i="2"/>
  <c r="CM409" i="2"/>
  <c r="CL409" i="2"/>
  <c r="CK409" i="2"/>
  <c r="CJ409" i="2"/>
  <c r="CI409" i="2"/>
  <c r="CH409" i="2"/>
  <c r="CG409" i="2"/>
  <c r="CF409" i="2"/>
  <c r="CE409" i="2"/>
  <c r="CD409" i="2"/>
  <c r="CC409" i="2"/>
  <c r="CB409" i="2"/>
  <c r="CA409" i="2"/>
  <c r="BZ409" i="2"/>
  <c r="BY409" i="2"/>
  <c r="BX409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K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CY408" i="2"/>
  <c r="CX408" i="2"/>
  <c r="CW408" i="2"/>
  <c r="CV408" i="2"/>
  <c r="CU408" i="2"/>
  <c r="CT408" i="2"/>
  <c r="CS408" i="2"/>
  <c r="CR408" i="2"/>
  <c r="CQ408" i="2"/>
  <c r="CP408" i="2"/>
  <c r="CO408" i="2"/>
  <c r="CN408" i="2"/>
  <c r="CM408" i="2"/>
  <c r="CL408" i="2"/>
  <c r="CK408" i="2"/>
  <c r="CJ408" i="2"/>
  <c r="CI408" i="2"/>
  <c r="CH408" i="2"/>
  <c r="CG408" i="2"/>
  <c r="CF408" i="2"/>
  <c r="CE408" i="2"/>
  <c r="CD408" i="2"/>
  <c r="CC408" i="2"/>
  <c r="CB408" i="2"/>
  <c r="CA408" i="2"/>
  <c r="BZ408" i="2"/>
  <c r="BY408" i="2"/>
  <c r="BX408" i="2"/>
  <c r="BW408" i="2"/>
  <c r="BV408" i="2"/>
  <c r="BU408" i="2"/>
  <c r="BT408" i="2"/>
  <c r="BS408" i="2"/>
  <c r="BR408" i="2"/>
  <c r="BQ408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CY407" i="2"/>
  <c r="CX407" i="2"/>
  <c r="CW407" i="2"/>
  <c r="CV407" i="2"/>
  <c r="CU407" i="2"/>
  <c r="CT407" i="2"/>
  <c r="CS407" i="2"/>
  <c r="CR407" i="2"/>
  <c r="CQ407" i="2"/>
  <c r="CP407" i="2"/>
  <c r="CO407" i="2"/>
  <c r="CN407" i="2"/>
  <c r="CM407" i="2"/>
  <c r="CL407" i="2"/>
  <c r="CK407" i="2"/>
  <c r="CJ407" i="2"/>
  <c r="CI407" i="2"/>
  <c r="CH407" i="2"/>
  <c r="CG407" i="2"/>
  <c r="CF407" i="2"/>
  <c r="CE407" i="2"/>
  <c r="CD407" i="2"/>
  <c r="CC407" i="2"/>
  <c r="CB407" i="2"/>
  <c r="CA407" i="2"/>
  <c r="BZ407" i="2"/>
  <c r="BY407" i="2"/>
  <c r="BX407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CY406" i="2"/>
  <c r="CX406" i="2"/>
  <c r="CW406" i="2"/>
  <c r="CV406" i="2"/>
  <c r="CU406" i="2"/>
  <c r="CT406" i="2"/>
  <c r="CS406" i="2"/>
  <c r="CR406" i="2"/>
  <c r="CQ406" i="2"/>
  <c r="CP406" i="2"/>
  <c r="CO406" i="2"/>
  <c r="CN406" i="2"/>
  <c r="CM406" i="2"/>
  <c r="CL406" i="2"/>
  <c r="CK406" i="2"/>
  <c r="CJ406" i="2"/>
  <c r="CI406" i="2"/>
  <c r="CH406" i="2"/>
  <c r="CG406" i="2"/>
  <c r="CF406" i="2"/>
  <c r="CE406" i="2"/>
  <c r="CD406" i="2"/>
  <c r="CC406" i="2"/>
  <c r="CB406" i="2"/>
  <c r="CA406" i="2"/>
  <c r="BZ406" i="2"/>
  <c r="BY406" i="2"/>
  <c r="BX406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CY405" i="2"/>
  <c r="CX405" i="2"/>
  <c r="CW405" i="2"/>
  <c r="CV405" i="2"/>
  <c r="CU405" i="2"/>
  <c r="CT405" i="2"/>
  <c r="CS405" i="2"/>
  <c r="CR405" i="2"/>
  <c r="CQ405" i="2"/>
  <c r="CP405" i="2"/>
  <c r="CO405" i="2"/>
  <c r="CN405" i="2"/>
  <c r="CM405" i="2"/>
  <c r="CL405" i="2"/>
  <c r="CK405" i="2"/>
  <c r="CJ405" i="2"/>
  <c r="CI405" i="2"/>
  <c r="CH405" i="2"/>
  <c r="CG405" i="2"/>
  <c r="CF405" i="2"/>
  <c r="CE405" i="2"/>
  <c r="CD405" i="2"/>
  <c r="CC405" i="2"/>
  <c r="CB405" i="2"/>
  <c r="CA405" i="2"/>
  <c r="BZ405" i="2"/>
  <c r="BY405" i="2"/>
  <c r="BX405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K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CY404" i="2"/>
  <c r="CX404" i="2"/>
  <c r="CW404" i="2"/>
  <c r="CV404" i="2"/>
  <c r="CU404" i="2"/>
  <c r="CT404" i="2"/>
  <c r="CS404" i="2"/>
  <c r="CR404" i="2"/>
  <c r="CQ404" i="2"/>
  <c r="CP404" i="2"/>
  <c r="CO404" i="2"/>
  <c r="CN404" i="2"/>
  <c r="CM404" i="2"/>
  <c r="CL404" i="2"/>
  <c r="CK404" i="2"/>
  <c r="CJ404" i="2"/>
  <c r="CI404" i="2"/>
  <c r="CH404" i="2"/>
  <c r="CG404" i="2"/>
  <c r="CF404" i="2"/>
  <c r="CE404" i="2"/>
  <c r="CD404" i="2"/>
  <c r="CC404" i="2"/>
  <c r="CB404" i="2"/>
  <c r="CA404" i="2"/>
  <c r="BZ404" i="2"/>
  <c r="BY404" i="2"/>
  <c r="BX404" i="2"/>
  <c r="BW404" i="2"/>
  <c r="BV404" i="2"/>
  <c r="BU404" i="2"/>
  <c r="BT404" i="2"/>
  <c r="BS404" i="2"/>
  <c r="BR404" i="2"/>
  <c r="BQ404" i="2"/>
  <c r="BP404" i="2"/>
  <c r="BO404" i="2"/>
  <c r="BN404" i="2"/>
  <c r="BM404" i="2"/>
  <c r="BL404" i="2"/>
  <c r="BK404" i="2"/>
  <c r="BJ404" i="2"/>
  <c r="BI404" i="2"/>
  <c r="BH404" i="2"/>
  <c r="BG404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CY403" i="2"/>
  <c r="CX403" i="2"/>
  <c r="CW403" i="2"/>
  <c r="CV403" i="2"/>
  <c r="CU403" i="2"/>
  <c r="CT403" i="2"/>
  <c r="CS403" i="2"/>
  <c r="CR403" i="2"/>
  <c r="CQ403" i="2"/>
  <c r="CP403" i="2"/>
  <c r="CO403" i="2"/>
  <c r="CN403" i="2"/>
  <c r="CM403" i="2"/>
  <c r="CL403" i="2"/>
  <c r="CK403" i="2"/>
  <c r="CJ403" i="2"/>
  <c r="CI403" i="2"/>
  <c r="CH403" i="2"/>
  <c r="CG403" i="2"/>
  <c r="CF403" i="2"/>
  <c r="CE403" i="2"/>
  <c r="CD403" i="2"/>
  <c r="CC403" i="2"/>
  <c r="CB403" i="2"/>
  <c r="CA403" i="2"/>
  <c r="BZ403" i="2"/>
  <c r="BY403" i="2"/>
  <c r="BX403" i="2"/>
  <c r="BW403" i="2"/>
  <c r="BV403" i="2"/>
  <c r="BU403" i="2"/>
  <c r="BT403" i="2"/>
  <c r="BS403" i="2"/>
  <c r="BR403" i="2"/>
  <c r="BQ403" i="2"/>
  <c r="BP403" i="2"/>
  <c r="BO403" i="2"/>
  <c r="BN403" i="2"/>
  <c r="BM403" i="2"/>
  <c r="BL403" i="2"/>
  <c r="BK403" i="2"/>
  <c r="BJ403" i="2"/>
  <c r="BI403" i="2"/>
  <c r="BH403" i="2"/>
  <c r="BG403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CY402" i="2"/>
  <c r="CX402" i="2"/>
  <c r="CW402" i="2"/>
  <c r="CV402" i="2"/>
  <c r="CU402" i="2"/>
  <c r="CT402" i="2"/>
  <c r="CS402" i="2"/>
  <c r="CR402" i="2"/>
  <c r="CQ402" i="2"/>
  <c r="CP402" i="2"/>
  <c r="CO402" i="2"/>
  <c r="CN402" i="2"/>
  <c r="CM402" i="2"/>
  <c r="CL402" i="2"/>
  <c r="CK402" i="2"/>
  <c r="CJ402" i="2"/>
  <c r="CI402" i="2"/>
  <c r="CH402" i="2"/>
  <c r="CG402" i="2"/>
  <c r="CF402" i="2"/>
  <c r="CE402" i="2"/>
  <c r="CD402" i="2"/>
  <c r="CC402" i="2"/>
  <c r="CB402" i="2"/>
  <c r="CA402" i="2"/>
  <c r="BZ402" i="2"/>
  <c r="BY402" i="2"/>
  <c r="BX402" i="2"/>
  <c r="BW402" i="2"/>
  <c r="BV402" i="2"/>
  <c r="BU402" i="2"/>
  <c r="BT402" i="2"/>
  <c r="BS402" i="2"/>
  <c r="BR402" i="2"/>
  <c r="BQ402" i="2"/>
  <c r="BP402" i="2"/>
  <c r="BO402" i="2"/>
  <c r="BN402" i="2"/>
  <c r="BM402" i="2"/>
  <c r="BL402" i="2"/>
  <c r="BK402" i="2"/>
  <c r="BJ402" i="2"/>
  <c r="BI402" i="2"/>
  <c r="BH402" i="2"/>
  <c r="BG402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CY401" i="2"/>
  <c r="CX401" i="2"/>
  <c r="CW401" i="2"/>
  <c r="CV401" i="2"/>
  <c r="CU401" i="2"/>
  <c r="CT401" i="2"/>
  <c r="CS401" i="2"/>
  <c r="CR401" i="2"/>
  <c r="CQ401" i="2"/>
  <c r="CP401" i="2"/>
  <c r="CO401" i="2"/>
  <c r="CN401" i="2"/>
  <c r="CM401" i="2"/>
  <c r="CL401" i="2"/>
  <c r="CK401" i="2"/>
  <c r="CJ401" i="2"/>
  <c r="CI401" i="2"/>
  <c r="CH401" i="2"/>
  <c r="CG401" i="2"/>
  <c r="CF401" i="2"/>
  <c r="CE401" i="2"/>
  <c r="CD401" i="2"/>
  <c r="CC401" i="2"/>
  <c r="CB401" i="2"/>
  <c r="CA401" i="2"/>
  <c r="BZ401" i="2"/>
  <c r="BY401" i="2"/>
  <c r="BX401" i="2"/>
  <c r="BW401" i="2"/>
  <c r="BV401" i="2"/>
  <c r="BU401" i="2"/>
  <c r="BT401" i="2"/>
  <c r="BS401" i="2"/>
  <c r="BR401" i="2"/>
  <c r="BQ401" i="2"/>
  <c r="BP401" i="2"/>
  <c r="BO401" i="2"/>
  <c r="BN401" i="2"/>
  <c r="BM401" i="2"/>
  <c r="BL401" i="2"/>
  <c r="BK401" i="2"/>
  <c r="BJ401" i="2"/>
  <c r="BI401" i="2"/>
  <c r="BH401" i="2"/>
  <c r="BG401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CY400" i="2"/>
  <c r="CX400" i="2"/>
  <c r="CW400" i="2"/>
  <c r="CV400" i="2"/>
  <c r="CU400" i="2"/>
  <c r="CT400" i="2"/>
  <c r="CS400" i="2"/>
  <c r="CR400" i="2"/>
  <c r="CQ400" i="2"/>
  <c r="CP400" i="2"/>
  <c r="CO400" i="2"/>
  <c r="CN400" i="2"/>
  <c r="CM400" i="2"/>
  <c r="CL400" i="2"/>
  <c r="CK400" i="2"/>
  <c r="CJ400" i="2"/>
  <c r="CI400" i="2"/>
  <c r="CH400" i="2"/>
  <c r="CG400" i="2"/>
  <c r="CF400" i="2"/>
  <c r="CE400" i="2"/>
  <c r="CD400" i="2"/>
  <c r="CC400" i="2"/>
  <c r="CB400" i="2"/>
  <c r="CA400" i="2"/>
  <c r="BZ400" i="2"/>
  <c r="BY400" i="2"/>
  <c r="BX400" i="2"/>
  <c r="BW400" i="2"/>
  <c r="BV400" i="2"/>
  <c r="BU400" i="2"/>
  <c r="BT400" i="2"/>
  <c r="BS400" i="2"/>
  <c r="BR400" i="2"/>
  <c r="BQ400" i="2"/>
  <c r="BP400" i="2"/>
  <c r="BO400" i="2"/>
  <c r="BN400" i="2"/>
  <c r="BM400" i="2"/>
  <c r="BL400" i="2"/>
  <c r="BK400" i="2"/>
  <c r="BJ400" i="2"/>
  <c r="BI400" i="2"/>
  <c r="BH400" i="2"/>
  <c r="BG400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CY399" i="2"/>
  <c r="CX399" i="2"/>
  <c r="CW399" i="2"/>
  <c r="CV399" i="2"/>
  <c r="CU399" i="2"/>
  <c r="CT399" i="2"/>
  <c r="CS399" i="2"/>
  <c r="CR399" i="2"/>
  <c r="CQ399" i="2"/>
  <c r="CP399" i="2"/>
  <c r="CO399" i="2"/>
  <c r="CN399" i="2"/>
  <c r="CM399" i="2"/>
  <c r="CL399" i="2"/>
  <c r="CK399" i="2"/>
  <c r="CJ399" i="2"/>
  <c r="CI399" i="2"/>
  <c r="CH399" i="2"/>
  <c r="CG399" i="2"/>
  <c r="CF399" i="2"/>
  <c r="CE399" i="2"/>
  <c r="CD399" i="2"/>
  <c r="CC399" i="2"/>
  <c r="CB399" i="2"/>
  <c r="CA399" i="2"/>
  <c r="BZ399" i="2"/>
  <c r="BY399" i="2"/>
  <c r="BX399" i="2"/>
  <c r="BW399" i="2"/>
  <c r="BV399" i="2"/>
  <c r="BU399" i="2"/>
  <c r="BT399" i="2"/>
  <c r="BS399" i="2"/>
  <c r="BR399" i="2"/>
  <c r="BQ399" i="2"/>
  <c r="BP399" i="2"/>
  <c r="BO399" i="2"/>
  <c r="BN399" i="2"/>
  <c r="BM399" i="2"/>
  <c r="BL399" i="2"/>
  <c r="BK399" i="2"/>
  <c r="BJ399" i="2"/>
  <c r="BI399" i="2"/>
  <c r="BH399" i="2"/>
  <c r="BG399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CY398" i="2"/>
  <c r="CX398" i="2"/>
  <c r="CW398" i="2"/>
  <c r="CV398" i="2"/>
  <c r="CU398" i="2"/>
  <c r="CT398" i="2"/>
  <c r="CS398" i="2"/>
  <c r="CR398" i="2"/>
  <c r="CQ398" i="2"/>
  <c r="CP398" i="2"/>
  <c r="CO398" i="2"/>
  <c r="CN398" i="2"/>
  <c r="CM398" i="2"/>
  <c r="CL398" i="2"/>
  <c r="CK398" i="2"/>
  <c r="CJ398" i="2"/>
  <c r="CI398" i="2"/>
  <c r="CH398" i="2"/>
  <c r="CG398" i="2"/>
  <c r="CF398" i="2"/>
  <c r="CE398" i="2"/>
  <c r="CD398" i="2"/>
  <c r="CC398" i="2"/>
  <c r="CB398" i="2"/>
  <c r="CA398" i="2"/>
  <c r="BZ398" i="2"/>
  <c r="BY398" i="2"/>
  <c r="BX398" i="2"/>
  <c r="BW398" i="2"/>
  <c r="BV398" i="2"/>
  <c r="BU398" i="2"/>
  <c r="BT398" i="2"/>
  <c r="BS398" i="2"/>
  <c r="BR398" i="2"/>
  <c r="BQ398" i="2"/>
  <c r="BP398" i="2"/>
  <c r="BO398" i="2"/>
  <c r="BN398" i="2"/>
  <c r="BM398" i="2"/>
  <c r="BL398" i="2"/>
  <c r="BK398" i="2"/>
  <c r="BJ398" i="2"/>
  <c r="BI398" i="2"/>
  <c r="BH398" i="2"/>
  <c r="BG398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CY397" i="2"/>
  <c r="CX397" i="2"/>
  <c r="CW397" i="2"/>
  <c r="CV397" i="2"/>
  <c r="CU397" i="2"/>
  <c r="CT397" i="2"/>
  <c r="CS397" i="2"/>
  <c r="CR397" i="2"/>
  <c r="CQ397" i="2"/>
  <c r="CP397" i="2"/>
  <c r="CO397" i="2"/>
  <c r="CN397" i="2"/>
  <c r="CM397" i="2"/>
  <c r="CL397" i="2"/>
  <c r="CK397" i="2"/>
  <c r="CJ397" i="2"/>
  <c r="CI397" i="2"/>
  <c r="CH397" i="2"/>
  <c r="CG397" i="2"/>
  <c r="CF397" i="2"/>
  <c r="CE397" i="2"/>
  <c r="CD397" i="2"/>
  <c r="CC397" i="2"/>
  <c r="CB397" i="2"/>
  <c r="CA397" i="2"/>
  <c r="BZ397" i="2"/>
  <c r="BY397" i="2"/>
  <c r="BX397" i="2"/>
  <c r="BW397" i="2"/>
  <c r="BV397" i="2"/>
  <c r="BU397" i="2"/>
  <c r="BT397" i="2"/>
  <c r="BS397" i="2"/>
  <c r="BR397" i="2"/>
  <c r="BQ397" i="2"/>
  <c r="BP397" i="2"/>
  <c r="BO397" i="2"/>
  <c r="BN397" i="2"/>
  <c r="BM397" i="2"/>
  <c r="BL397" i="2"/>
  <c r="BK397" i="2"/>
  <c r="BJ397" i="2"/>
  <c r="BI397" i="2"/>
  <c r="BH397" i="2"/>
  <c r="BG397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CY396" i="2"/>
  <c r="CX396" i="2"/>
  <c r="CW396" i="2"/>
  <c r="CV396" i="2"/>
  <c r="CU396" i="2"/>
  <c r="CT396" i="2"/>
  <c r="CS396" i="2"/>
  <c r="CR396" i="2"/>
  <c r="CQ396" i="2"/>
  <c r="CP396" i="2"/>
  <c r="CO396" i="2"/>
  <c r="CN396" i="2"/>
  <c r="CM396" i="2"/>
  <c r="CL396" i="2"/>
  <c r="CK396" i="2"/>
  <c r="CJ396" i="2"/>
  <c r="CI396" i="2"/>
  <c r="CH396" i="2"/>
  <c r="CG396" i="2"/>
  <c r="CF396" i="2"/>
  <c r="CE396" i="2"/>
  <c r="CD396" i="2"/>
  <c r="CC396" i="2"/>
  <c r="CB396" i="2"/>
  <c r="CA396" i="2"/>
  <c r="BZ396" i="2"/>
  <c r="BY396" i="2"/>
  <c r="BX396" i="2"/>
  <c r="BW396" i="2"/>
  <c r="BV396" i="2"/>
  <c r="BU396" i="2"/>
  <c r="BT396" i="2"/>
  <c r="BS396" i="2"/>
  <c r="BR396" i="2"/>
  <c r="BQ396" i="2"/>
  <c r="BP396" i="2"/>
  <c r="BO396" i="2"/>
  <c r="BN396" i="2"/>
  <c r="BM396" i="2"/>
  <c r="BL396" i="2"/>
  <c r="BK396" i="2"/>
  <c r="BJ396" i="2"/>
  <c r="BI396" i="2"/>
  <c r="BH396" i="2"/>
  <c r="BG396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CY394" i="2"/>
  <c r="CX394" i="2"/>
  <c r="CW394" i="2"/>
  <c r="CV394" i="2"/>
  <c r="CU394" i="2"/>
  <c r="CT394" i="2"/>
  <c r="CS394" i="2"/>
  <c r="CR394" i="2"/>
  <c r="CQ394" i="2"/>
  <c r="CP394" i="2"/>
  <c r="CO394" i="2"/>
  <c r="CN394" i="2"/>
  <c r="CM394" i="2"/>
  <c r="CL394" i="2"/>
  <c r="CK394" i="2"/>
  <c r="CJ394" i="2"/>
  <c r="CI394" i="2"/>
  <c r="CH394" i="2"/>
  <c r="CG394" i="2"/>
  <c r="CF394" i="2"/>
  <c r="CE394" i="2"/>
  <c r="CD394" i="2"/>
  <c r="CC394" i="2"/>
  <c r="CB394" i="2"/>
  <c r="CA394" i="2"/>
  <c r="BZ394" i="2"/>
  <c r="BY394" i="2"/>
  <c r="BX394" i="2"/>
  <c r="BW394" i="2"/>
  <c r="BV394" i="2"/>
  <c r="BU394" i="2"/>
  <c r="BT394" i="2"/>
  <c r="BS394" i="2"/>
  <c r="BR394" i="2"/>
  <c r="BQ394" i="2"/>
  <c r="BP394" i="2"/>
  <c r="BO394" i="2"/>
  <c r="BN394" i="2"/>
  <c r="BM394" i="2"/>
  <c r="BL394" i="2"/>
  <c r="BK394" i="2"/>
  <c r="BJ394" i="2"/>
  <c r="BI394" i="2"/>
  <c r="BH394" i="2"/>
  <c r="BG394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CY393" i="2"/>
  <c r="CX393" i="2"/>
  <c r="CW393" i="2"/>
  <c r="CV393" i="2"/>
  <c r="CU393" i="2"/>
  <c r="CT393" i="2"/>
  <c r="CS393" i="2"/>
  <c r="CR393" i="2"/>
  <c r="CQ393" i="2"/>
  <c r="CP393" i="2"/>
  <c r="CO393" i="2"/>
  <c r="CN393" i="2"/>
  <c r="CM393" i="2"/>
  <c r="CL393" i="2"/>
  <c r="CK393" i="2"/>
  <c r="CJ393" i="2"/>
  <c r="CI393" i="2"/>
  <c r="CH393" i="2"/>
  <c r="CG393" i="2"/>
  <c r="CF393" i="2"/>
  <c r="CE393" i="2"/>
  <c r="CD393" i="2"/>
  <c r="CC393" i="2"/>
  <c r="CB393" i="2"/>
  <c r="CA393" i="2"/>
  <c r="BZ393" i="2"/>
  <c r="BY393" i="2"/>
  <c r="BX393" i="2"/>
  <c r="BW393" i="2"/>
  <c r="BV393" i="2"/>
  <c r="BU393" i="2"/>
  <c r="BT393" i="2"/>
  <c r="BS393" i="2"/>
  <c r="BR393" i="2"/>
  <c r="BQ393" i="2"/>
  <c r="BP393" i="2"/>
  <c r="BO393" i="2"/>
  <c r="BN393" i="2"/>
  <c r="BM393" i="2"/>
  <c r="BL393" i="2"/>
  <c r="BK393" i="2"/>
  <c r="BJ393" i="2"/>
  <c r="BI393" i="2"/>
  <c r="BH393" i="2"/>
  <c r="BG393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CY392" i="2"/>
  <c r="CX392" i="2"/>
  <c r="CW392" i="2"/>
  <c r="CV392" i="2"/>
  <c r="CU392" i="2"/>
  <c r="CT392" i="2"/>
  <c r="CS392" i="2"/>
  <c r="CR392" i="2"/>
  <c r="CQ392" i="2"/>
  <c r="CP392" i="2"/>
  <c r="CO392" i="2"/>
  <c r="CN392" i="2"/>
  <c r="CM392" i="2"/>
  <c r="CL392" i="2"/>
  <c r="CK392" i="2"/>
  <c r="CJ392" i="2"/>
  <c r="CI392" i="2"/>
  <c r="CH392" i="2"/>
  <c r="CG392" i="2"/>
  <c r="CF392" i="2"/>
  <c r="CE392" i="2"/>
  <c r="CD392" i="2"/>
  <c r="CC392" i="2"/>
  <c r="CB392" i="2"/>
  <c r="CA392" i="2"/>
  <c r="BZ392" i="2"/>
  <c r="BY392" i="2"/>
  <c r="BX392" i="2"/>
  <c r="BW392" i="2"/>
  <c r="BV392" i="2"/>
  <c r="BU392" i="2"/>
  <c r="BT392" i="2"/>
  <c r="BS392" i="2"/>
  <c r="BR392" i="2"/>
  <c r="BQ392" i="2"/>
  <c r="BP392" i="2"/>
  <c r="BO392" i="2"/>
  <c r="BN392" i="2"/>
  <c r="BM392" i="2"/>
  <c r="BL392" i="2"/>
  <c r="BK392" i="2"/>
  <c r="BJ392" i="2"/>
  <c r="BI392" i="2"/>
  <c r="BH392" i="2"/>
  <c r="BG392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CY391" i="2"/>
  <c r="CX391" i="2"/>
  <c r="CW391" i="2"/>
  <c r="CV391" i="2"/>
  <c r="CU391" i="2"/>
  <c r="CT391" i="2"/>
  <c r="CS391" i="2"/>
  <c r="CR391" i="2"/>
  <c r="CQ391" i="2"/>
  <c r="CP391" i="2"/>
  <c r="CO391" i="2"/>
  <c r="CN391" i="2"/>
  <c r="CM391" i="2"/>
  <c r="CL391" i="2"/>
  <c r="CK391" i="2"/>
  <c r="CJ391" i="2"/>
  <c r="CI391" i="2"/>
  <c r="CH391" i="2"/>
  <c r="CG391" i="2"/>
  <c r="CF391" i="2"/>
  <c r="CE391" i="2"/>
  <c r="CD391" i="2"/>
  <c r="CC391" i="2"/>
  <c r="CB391" i="2"/>
  <c r="CA391" i="2"/>
  <c r="BZ391" i="2"/>
  <c r="BY391" i="2"/>
  <c r="BX391" i="2"/>
  <c r="BW391" i="2"/>
  <c r="BV391" i="2"/>
  <c r="BU391" i="2"/>
  <c r="BT391" i="2"/>
  <c r="BS391" i="2"/>
  <c r="BR391" i="2"/>
  <c r="BQ391" i="2"/>
  <c r="BP391" i="2"/>
  <c r="BO391" i="2"/>
  <c r="BN391" i="2"/>
  <c r="BM391" i="2"/>
  <c r="BL391" i="2"/>
  <c r="BK391" i="2"/>
  <c r="BJ391" i="2"/>
  <c r="BI391" i="2"/>
  <c r="BH391" i="2"/>
  <c r="BG391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CY389" i="2"/>
  <c r="CX389" i="2"/>
  <c r="CW389" i="2"/>
  <c r="CV389" i="2"/>
  <c r="CU389" i="2"/>
  <c r="CT389" i="2"/>
  <c r="CS389" i="2"/>
  <c r="CR389" i="2"/>
  <c r="CQ389" i="2"/>
  <c r="CP389" i="2"/>
  <c r="CO389" i="2"/>
  <c r="CN389" i="2"/>
  <c r="CM389" i="2"/>
  <c r="CL389" i="2"/>
  <c r="CK389" i="2"/>
  <c r="CJ389" i="2"/>
  <c r="CI389" i="2"/>
  <c r="CH389" i="2"/>
  <c r="CG389" i="2"/>
  <c r="CF389" i="2"/>
  <c r="CE389" i="2"/>
  <c r="CD389" i="2"/>
  <c r="CC389" i="2"/>
  <c r="CB389" i="2"/>
  <c r="CA389" i="2"/>
  <c r="BZ389" i="2"/>
  <c r="BY389" i="2"/>
  <c r="BX389" i="2"/>
  <c r="BW389" i="2"/>
  <c r="BV389" i="2"/>
  <c r="BU389" i="2"/>
  <c r="BT389" i="2"/>
  <c r="BS389" i="2"/>
  <c r="BR389" i="2"/>
  <c r="BQ389" i="2"/>
  <c r="BP389" i="2"/>
  <c r="BO389" i="2"/>
  <c r="BN389" i="2"/>
  <c r="BM389" i="2"/>
  <c r="BL389" i="2"/>
  <c r="BK389" i="2"/>
  <c r="BJ389" i="2"/>
  <c r="BI389" i="2"/>
  <c r="BH389" i="2"/>
  <c r="BG389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CY388" i="2"/>
  <c r="CX388" i="2"/>
  <c r="CW388" i="2"/>
  <c r="CV388" i="2"/>
  <c r="CU388" i="2"/>
  <c r="CT388" i="2"/>
  <c r="CS388" i="2"/>
  <c r="CR388" i="2"/>
  <c r="CQ388" i="2"/>
  <c r="CP388" i="2"/>
  <c r="CO388" i="2"/>
  <c r="CN388" i="2"/>
  <c r="CM388" i="2"/>
  <c r="CL388" i="2"/>
  <c r="CK388" i="2"/>
  <c r="CJ388" i="2"/>
  <c r="CI388" i="2"/>
  <c r="CH388" i="2"/>
  <c r="CG388" i="2"/>
  <c r="CF388" i="2"/>
  <c r="CE388" i="2"/>
  <c r="CD388" i="2"/>
  <c r="CC388" i="2"/>
  <c r="CB388" i="2"/>
  <c r="CA388" i="2"/>
  <c r="BZ388" i="2"/>
  <c r="BY388" i="2"/>
  <c r="BX388" i="2"/>
  <c r="BW388" i="2"/>
  <c r="BV388" i="2"/>
  <c r="BU388" i="2"/>
  <c r="BT388" i="2"/>
  <c r="BS388" i="2"/>
  <c r="BR388" i="2"/>
  <c r="BQ388" i="2"/>
  <c r="BP388" i="2"/>
  <c r="BO388" i="2"/>
  <c r="BN388" i="2"/>
  <c r="BM388" i="2"/>
  <c r="BL388" i="2"/>
  <c r="BK388" i="2"/>
  <c r="BJ388" i="2"/>
  <c r="BI388" i="2"/>
  <c r="BH388" i="2"/>
  <c r="BG388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CY387" i="2"/>
  <c r="CX387" i="2"/>
  <c r="CW387" i="2"/>
  <c r="CV387" i="2"/>
  <c r="CU387" i="2"/>
  <c r="CT387" i="2"/>
  <c r="CS387" i="2"/>
  <c r="CR387" i="2"/>
  <c r="CQ387" i="2"/>
  <c r="CP387" i="2"/>
  <c r="CO387" i="2"/>
  <c r="CN387" i="2"/>
  <c r="CM387" i="2"/>
  <c r="CL387" i="2"/>
  <c r="CK387" i="2"/>
  <c r="CJ387" i="2"/>
  <c r="CI387" i="2"/>
  <c r="CH387" i="2"/>
  <c r="CG387" i="2"/>
  <c r="CF387" i="2"/>
  <c r="CE387" i="2"/>
  <c r="CD387" i="2"/>
  <c r="CC387" i="2"/>
  <c r="CB387" i="2"/>
  <c r="CA387" i="2"/>
  <c r="BZ387" i="2"/>
  <c r="BY387" i="2"/>
  <c r="BX387" i="2"/>
  <c r="BW387" i="2"/>
  <c r="BV387" i="2"/>
  <c r="BU387" i="2"/>
  <c r="BT387" i="2"/>
  <c r="BS387" i="2"/>
  <c r="BR387" i="2"/>
  <c r="BQ387" i="2"/>
  <c r="BP387" i="2"/>
  <c r="BO387" i="2"/>
  <c r="BN387" i="2"/>
  <c r="BM387" i="2"/>
  <c r="BL387" i="2"/>
  <c r="BK387" i="2"/>
  <c r="BJ387" i="2"/>
  <c r="BI387" i="2"/>
  <c r="BH387" i="2"/>
  <c r="BG387" i="2"/>
  <c r="BF387" i="2"/>
  <c r="BE387" i="2"/>
  <c r="BD387" i="2"/>
  <c r="BC387" i="2"/>
  <c r="BB387" i="2"/>
  <c r="BA387" i="2"/>
  <c r="AZ387" i="2"/>
  <c r="AY387" i="2"/>
  <c r="AX387" i="2"/>
  <c r="AW387" i="2"/>
  <c r="AV387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CY386" i="2"/>
  <c r="CX386" i="2"/>
  <c r="CW386" i="2"/>
  <c r="CV386" i="2"/>
  <c r="CU386" i="2"/>
  <c r="CT386" i="2"/>
  <c r="CS386" i="2"/>
  <c r="CR386" i="2"/>
  <c r="CQ386" i="2"/>
  <c r="CP386" i="2"/>
  <c r="CO386" i="2"/>
  <c r="CN386" i="2"/>
  <c r="CM386" i="2"/>
  <c r="CL386" i="2"/>
  <c r="CK386" i="2"/>
  <c r="CJ386" i="2"/>
  <c r="CI386" i="2"/>
  <c r="CH386" i="2"/>
  <c r="CG386" i="2"/>
  <c r="CF386" i="2"/>
  <c r="CE386" i="2"/>
  <c r="CD386" i="2"/>
  <c r="CC386" i="2"/>
  <c r="CB386" i="2"/>
  <c r="CA386" i="2"/>
  <c r="BZ386" i="2"/>
  <c r="BY386" i="2"/>
  <c r="BX386" i="2"/>
  <c r="BW386" i="2"/>
  <c r="BV386" i="2"/>
  <c r="BU386" i="2"/>
  <c r="BT386" i="2"/>
  <c r="BS386" i="2"/>
  <c r="BR386" i="2"/>
  <c r="BQ386" i="2"/>
  <c r="BP386" i="2"/>
  <c r="BO386" i="2"/>
  <c r="BN386" i="2"/>
  <c r="BM386" i="2"/>
  <c r="BL386" i="2"/>
  <c r="BK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CY385" i="2"/>
  <c r="CX385" i="2"/>
  <c r="CW385" i="2"/>
  <c r="CV385" i="2"/>
  <c r="CU385" i="2"/>
  <c r="CT385" i="2"/>
  <c r="CS385" i="2"/>
  <c r="CR385" i="2"/>
  <c r="CQ385" i="2"/>
  <c r="CP385" i="2"/>
  <c r="CO385" i="2"/>
  <c r="CN385" i="2"/>
  <c r="CM385" i="2"/>
  <c r="CL385" i="2"/>
  <c r="CK385" i="2"/>
  <c r="CJ385" i="2"/>
  <c r="CI385" i="2"/>
  <c r="CH385" i="2"/>
  <c r="CG385" i="2"/>
  <c r="CF385" i="2"/>
  <c r="CE385" i="2"/>
  <c r="CD385" i="2"/>
  <c r="CC385" i="2"/>
  <c r="CB385" i="2"/>
  <c r="CA385" i="2"/>
  <c r="BZ385" i="2"/>
  <c r="BY385" i="2"/>
  <c r="BX385" i="2"/>
  <c r="BW385" i="2"/>
  <c r="BV385" i="2"/>
  <c r="BU385" i="2"/>
  <c r="BT385" i="2"/>
  <c r="BS385" i="2"/>
  <c r="BR385" i="2"/>
  <c r="BQ385" i="2"/>
  <c r="BP385" i="2"/>
  <c r="BO385" i="2"/>
  <c r="BN385" i="2"/>
  <c r="BM385" i="2"/>
  <c r="BL385" i="2"/>
  <c r="BK385" i="2"/>
  <c r="BJ385" i="2"/>
  <c r="BI385" i="2"/>
  <c r="BH385" i="2"/>
  <c r="BG385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CY384" i="2"/>
  <c r="CX384" i="2"/>
  <c r="CW384" i="2"/>
  <c r="CV384" i="2"/>
  <c r="CU384" i="2"/>
  <c r="CT384" i="2"/>
  <c r="CS384" i="2"/>
  <c r="CR384" i="2"/>
  <c r="CQ384" i="2"/>
  <c r="CP384" i="2"/>
  <c r="CO384" i="2"/>
  <c r="CN384" i="2"/>
  <c r="CM384" i="2"/>
  <c r="CL384" i="2"/>
  <c r="CK384" i="2"/>
  <c r="CJ384" i="2"/>
  <c r="CI384" i="2"/>
  <c r="CH384" i="2"/>
  <c r="CG384" i="2"/>
  <c r="CF384" i="2"/>
  <c r="CE384" i="2"/>
  <c r="CD384" i="2"/>
  <c r="CC384" i="2"/>
  <c r="CB384" i="2"/>
  <c r="CA384" i="2"/>
  <c r="BZ384" i="2"/>
  <c r="BY384" i="2"/>
  <c r="BX384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K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CY383" i="2"/>
  <c r="CX383" i="2"/>
  <c r="CW383" i="2"/>
  <c r="CV383" i="2"/>
  <c r="CU383" i="2"/>
  <c r="CT383" i="2"/>
  <c r="CS383" i="2"/>
  <c r="CR383" i="2"/>
  <c r="CQ383" i="2"/>
  <c r="CP383" i="2"/>
  <c r="CO383" i="2"/>
  <c r="CN383" i="2"/>
  <c r="CM383" i="2"/>
  <c r="CL383" i="2"/>
  <c r="CK383" i="2"/>
  <c r="CJ383" i="2"/>
  <c r="CI383" i="2"/>
  <c r="CH383" i="2"/>
  <c r="CG383" i="2"/>
  <c r="CF383" i="2"/>
  <c r="CE383" i="2"/>
  <c r="CD383" i="2"/>
  <c r="CC383" i="2"/>
  <c r="CB383" i="2"/>
  <c r="CA383" i="2"/>
  <c r="BZ383" i="2"/>
  <c r="BY383" i="2"/>
  <c r="BX383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K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CY382" i="2"/>
  <c r="CX382" i="2"/>
  <c r="CW382" i="2"/>
  <c r="CV382" i="2"/>
  <c r="CU382" i="2"/>
  <c r="CT382" i="2"/>
  <c r="CS382" i="2"/>
  <c r="CR382" i="2"/>
  <c r="CQ382" i="2"/>
  <c r="CP382" i="2"/>
  <c r="CO382" i="2"/>
  <c r="CN382" i="2"/>
  <c r="CM382" i="2"/>
  <c r="CL382" i="2"/>
  <c r="CK382" i="2"/>
  <c r="CJ382" i="2"/>
  <c r="CI382" i="2"/>
  <c r="CH382" i="2"/>
  <c r="CG382" i="2"/>
  <c r="CF382" i="2"/>
  <c r="CE382" i="2"/>
  <c r="CD382" i="2"/>
  <c r="CC382" i="2"/>
  <c r="CB382" i="2"/>
  <c r="CA382" i="2"/>
  <c r="BZ382" i="2"/>
  <c r="BY382" i="2"/>
  <c r="BX382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K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CY381" i="2"/>
  <c r="CX381" i="2"/>
  <c r="CW381" i="2"/>
  <c r="CV381" i="2"/>
  <c r="CU381" i="2"/>
  <c r="CT381" i="2"/>
  <c r="CS381" i="2"/>
  <c r="CR381" i="2"/>
  <c r="CQ381" i="2"/>
  <c r="CP381" i="2"/>
  <c r="CO381" i="2"/>
  <c r="CN381" i="2"/>
  <c r="CM381" i="2"/>
  <c r="CL381" i="2"/>
  <c r="CK381" i="2"/>
  <c r="CJ381" i="2"/>
  <c r="CI381" i="2"/>
  <c r="CH381" i="2"/>
  <c r="CG381" i="2"/>
  <c r="CF381" i="2"/>
  <c r="CE381" i="2"/>
  <c r="CD381" i="2"/>
  <c r="CC381" i="2"/>
  <c r="CB381" i="2"/>
  <c r="CA381" i="2"/>
  <c r="BZ381" i="2"/>
  <c r="BY381" i="2"/>
  <c r="BX381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K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E377" i="2"/>
  <c r="F377" i="2" s="1"/>
  <c r="G377" i="2" s="1"/>
  <c r="H377" i="2" s="1"/>
  <c r="I377" i="2" s="1"/>
  <c r="J377" i="2" s="1"/>
  <c r="K377" i="2" s="1"/>
  <c r="L377" i="2" s="1"/>
  <c r="M377" i="2" s="1"/>
  <c r="N377" i="2" s="1"/>
  <c r="O377" i="2" s="1"/>
  <c r="P377" i="2" s="1"/>
  <c r="Q377" i="2" s="1"/>
  <c r="R377" i="2" s="1"/>
  <c r="S377" i="2" s="1"/>
  <c r="T377" i="2" s="1"/>
  <c r="U377" i="2" s="1"/>
  <c r="V377" i="2" s="1"/>
  <c r="W377" i="2" s="1"/>
  <c r="X377" i="2" s="1"/>
  <c r="Y377" i="2" s="1"/>
  <c r="Z377" i="2" s="1"/>
  <c r="AA377" i="2" s="1"/>
  <c r="AB377" i="2" s="1"/>
  <c r="AC377" i="2" s="1"/>
  <c r="AD377" i="2" s="1"/>
  <c r="AE377" i="2" s="1"/>
  <c r="AF377" i="2" s="1"/>
  <c r="AG377" i="2" s="1"/>
  <c r="AH377" i="2" s="1"/>
  <c r="AI377" i="2" s="1"/>
  <c r="AJ377" i="2" s="1"/>
  <c r="AK377" i="2" s="1"/>
  <c r="AL377" i="2" s="1"/>
  <c r="AM377" i="2" s="1"/>
  <c r="AN377" i="2" s="1"/>
  <c r="AO377" i="2" s="1"/>
  <c r="AP377" i="2" s="1"/>
  <c r="AQ377" i="2" s="1"/>
  <c r="AR377" i="2" s="1"/>
  <c r="AS377" i="2" s="1"/>
  <c r="AT377" i="2" s="1"/>
  <c r="AU377" i="2" s="1"/>
  <c r="AV377" i="2" s="1"/>
  <c r="AW377" i="2" s="1"/>
  <c r="AX377" i="2" s="1"/>
  <c r="AY377" i="2" s="1"/>
  <c r="AZ377" i="2" s="1"/>
  <c r="BA377" i="2" s="1"/>
  <c r="BB377" i="2" s="1"/>
  <c r="BC377" i="2" s="1"/>
  <c r="BD377" i="2" s="1"/>
  <c r="BE377" i="2" s="1"/>
  <c r="BF377" i="2" s="1"/>
  <c r="BG377" i="2" s="1"/>
  <c r="BH377" i="2" s="1"/>
  <c r="BI377" i="2" s="1"/>
  <c r="BJ377" i="2" s="1"/>
  <c r="BK377" i="2" s="1"/>
  <c r="BL377" i="2" s="1"/>
  <c r="BM377" i="2" s="1"/>
  <c r="BN377" i="2" s="1"/>
  <c r="BO377" i="2" s="1"/>
  <c r="BP377" i="2" s="1"/>
  <c r="BQ377" i="2" s="1"/>
  <c r="BR377" i="2" s="1"/>
  <c r="BS377" i="2" s="1"/>
  <c r="BT377" i="2" s="1"/>
  <c r="BU377" i="2" s="1"/>
  <c r="BV377" i="2" s="1"/>
  <c r="BW377" i="2" s="1"/>
  <c r="BX377" i="2" s="1"/>
  <c r="BY377" i="2" s="1"/>
  <c r="BZ377" i="2" s="1"/>
  <c r="CA377" i="2" s="1"/>
  <c r="CB377" i="2" s="1"/>
  <c r="CC377" i="2" s="1"/>
  <c r="CD377" i="2" s="1"/>
  <c r="CE377" i="2" s="1"/>
  <c r="CF377" i="2" s="1"/>
  <c r="CG377" i="2" s="1"/>
  <c r="CH377" i="2" s="1"/>
  <c r="CI377" i="2" s="1"/>
  <c r="CJ377" i="2" s="1"/>
  <c r="CK377" i="2" s="1"/>
  <c r="CL377" i="2" s="1"/>
  <c r="CM377" i="2" s="1"/>
  <c r="CN377" i="2" s="1"/>
  <c r="CO377" i="2" s="1"/>
  <c r="CP377" i="2" s="1"/>
  <c r="CQ377" i="2" s="1"/>
  <c r="CR377" i="2" s="1"/>
  <c r="CS377" i="2" s="1"/>
  <c r="CT377" i="2" s="1"/>
  <c r="CU377" i="2" s="1"/>
  <c r="CV377" i="2" s="1"/>
  <c r="CW377" i="2" s="1"/>
  <c r="CX377" i="2" s="1"/>
  <c r="CY377" i="2" s="1"/>
  <c r="I374" i="2"/>
  <c r="N374" i="2" s="1"/>
  <c r="S374" i="2" s="1"/>
  <c r="X374" i="2" s="1"/>
  <c r="AC374" i="2" s="1"/>
  <c r="AH374" i="2" s="1"/>
  <c r="AM374" i="2" s="1"/>
  <c r="AR374" i="2" s="1"/>
  <c r="AW374" i="2" s="1"/>
  <c r="BB374" i="2" s="1"/>
  <c r="BG374" i="2" s="1"/>
  <c r="BL374" i="2" s="1"/>
  <c r="BQ374" i="2" s="1"/>
  <c r="BV374" i="2" s="1"/>
  <c r="CA374" i="2" s="1"/>
  <c r="CF374" i="2" s="1"/>
  <c r="CK374" i="2" s="1"/>
  <c r="CP374" i="2" s="1"/>
  <c r="CU374" i="2" s="1"/>
  <c r="CX367" i="2"/>
  <c r="CW367" i="2"/>
  <c r="CV367" i="2"/>
  <c r="CU367" i="2"/>
  <c r="CS367" i="2"/>
  <c r="CR367" i="2"/>
  <c r="CQ367" i="2"/>
  <c r="CP367" i="2"/>
  <c r="CN367" i="2"/>
  <c r="CM367" i="2"/>
  <c r="CL367" i="2"/>
  <c r="CK367" i="2"/>
  <c r="CI367" i="2"/>
  <c r="CH367" i="2"/>
  <c r="CG367" i="2"/>
  <c r="CF367" i="2"/>
  <c r="CD367" i="2"/>
  <c r="CC367" i="2"/>
  <c r="CB367" i="2"/>
  <c r="CA367" i="2"/>
  <c r="BY367" i="2"/>
  <c r="BX367" i="2"/>
  <c r="BW367" i="2"/>
  <c r="BV367" i="2"/>
  <c r="BT367" i="2"/>
  <c r="BS367" i="2"/>
  <c r="BR367" i="2"/>
  <c r="BQ367" i="2"/>
  <c r="BO367" i="2"/>
  <c r="BN367" i="2"/>
  <c r="BM367" i="2"/>
  <c r="BL367" i="2"/>
  <c r="BJ367" i="2"/>
  <c r="BI367" i="2"/>
  <c r="BH367" i="2"/>
  <c r="BG367" i="2"/>
  <c r="BE367" i="2"/>
  <c r="BD367" i="2"/>
  <c r="BC367" i="2"/>
  <c r="BB367" i="2"/>
  <c r="AZ367" i="2"/>
  <c r="AY367" i="2"/>
  <c r="AX367" i="2"/>
  <c r="AW367" i="2"/>
  <c r="AU367" i="2"/>
  <c r="AT367" i="2"/>
  <c r="AS367" i="2"/>
  <c r="AR367" i="2"/>
  <c r="AP367" i="2"/>
  <c r="AO367" i="2"/>
  <c r="AN367" i="2"/>
  <c r="AM367" i="2"/>
  <c r="AK367" i="2"/>
  <c r="AJ367" i="2"/>
  <c r="AI367" i="2"/>
  <c r="AH367" i="2"/>
  <c r="AF367" i="2"/>
  <c r="AE367" i="2"/>
  <c r="AD367" i="2"/>
  <c r="AC367" i="2"/>
  <c r="AA367" i="2"/>
  <c r="Z367" i="2"/>
  <c r="Y367" i="2"/>
  <c r="X367" i="2"/>
  <c r="V367" i="2"/>
  <c r="U367" i="2"/>
  <c r="T367" i="2"/>
  <c r="S367" i="2"/>
  <c r="Q367" i="2"/>
  <c r="P367" i="2"/>
  <c r="O367" i="2"/>
  <c r="N367" i="2"/>
  <c r="L367" i="2"/>
  <c r="K367" i="2"/>
  <c r="J367" i="2"/>
  <c r="I367" i="2"/>
  <c r="CX366" i="2"/>
  <c r="CW366" i="2"/>
  <c r="CV366" i="2"/>
  <c r="CU366" i="2"/>
  <c r="CS366" i="2"/>
  <c r="CR366" i="2"/>
  <c r="CQ366" i="2"/>
  <c r="CP366" i="2"/>
  <c r="CN366" i="2"/>
  <c r="CM366" i="2"/>
  <c r="CL366" i="2"/>
  <c r="CK366" i="2"/>
  <c r="CI366" i="2"/>
  <c r="CH366" i="2"/>
  <c r="CG366" i="2"/>
  <c r="CF366" i="2"/>
  <c r="CD366" i="2"/>
  <c r="CC366" i="2"/>
  <c r="CB366" i="2"/>
  <c r="CA366" i="2"/>
  <c r="BY366" i="2"/>
  <c r="BX366" i="2"/>
  <c r="BW366" i="2"/>
  <c r="BV366" i="2"/>
  <c r="BT366" i="2"/>
  <c r="BS366" i="2"/>
  <c r="BR366" i="2"/>
  <c r="BQ366" i="2"/>
  <c r="BO366" i="2"/>
  <c r="BN366" i="2"/>
  <c r="BM366" i="2"/>
  <c r="BL366" i="2"/>
  <c r="BJ366" i="2"/>
  <c r="BI366" i="2"/>
  <c r="BH366" i="2"/>
  <c r="BG366" i="2"/>
  <c r="BE366" i="2"/>
  <c r="BD366" i="2"/>
  <c r="BC366" i="2"/>
  <c r="BB366" i="2"/>
  <c r="AZ366" i="2"/>
  <c r="AY366" i="2"/>
  <c r="AX366" i="2"/>
  <c r="AW366" i="2"/>
  <c r="AU366" i="2"/>
  <c r="AT366" i="2"/>
  <c r="AS366" i="2"/>
  <c r="AR366" i="2"/>
  <c r="AP366" i="2"/>
  <c r="AO366" i="2"/>
  <c r="AN366" i="2"/>
  <c r="AM366" i="2"/>
  <c r="AK366" i="2"/>
  <c r="AJ366" i="2"/>
  <c r="AI366" i="2"/>
  <c r="AH366" i="2"/>
  <c r="AF366" i="2"/>
  <c r="AE366" i="2"/>
  <c r="AD366" i="2"/>
  <c r="AC366" i="2"/>
  <c r="AA366" i="2"/>
  <c r="Z366" i="2"/>
  <c r="Y366" i="2"/>
  <c r="X366" i="2"/>
  <c r="V366" i="2"/>
  <c r="U366" i="2"/>
  <c r="T366" i="2"/>
  <c r="S366" i="2"/>
  <c r="Q366" i="2"/>
  <c r="P366" i="2"/>
  <c r="O366" i="2"/>
  <c r="N366" i="2"/>
  <c r="L366" i="2"/>
  <c r="K366" i="2"/>
  <c r="J366" i="2"/>
  <c r="I366" i="2"/>
  <c r="CX365" i="2"/>
  <c r="CW365" i="2"/>
  <c r="CV365" i="2"/>
  <c r="CU365" i="2"/>
  <c r="CS365" i="2"/>
  <c r="CR365" i="2"/>
  <c r="CQ365" i="2"/>
  <c r="CP365" i="2"/>
  <c r="CN365" i="2"/>
  <c r="CM365" i="2"/>
  <c r="CL365" i="2"/>
  <c r="CK365" i="2"/>
  <c r="CI365" i="2"/>
  <c r="CH365" i="2"/>
  <c r="CG365" i="2"/>
  <c r="CF365" i="2"/>
  <c r="CD365" i="2"/>
  <c r="CC365" i="2"/>
  <c r="CB365" i="2"/>
  <c r="CA365" i="2"/>
  <c r="BY365" i="2"/>
  <c r="BX365" i="2"/>
  <c r="BW365" i="2"/>
  <c r="BV365" i="2"/>
  <c r="BT365" i="2"/>
  <c r="BS365" i="2"/>
  <c r="BR365" i="2"/>
  <c r="BQ365" i="2"/>
  <c r="BO365" i="2"/>
  <c r="BN365" i="2"/>
  <c r="BM365" i="2"/>
  <c r="BL365" i="2"/>
  <c r="BJ365" i="2"/>
  <c r="BI365" i="2"/>
  <c r="BH365" i="2"/>
  <c r="BG365" i="2"/>
  <c r="BE365" i="2"/>
  <c r="BD365" i="2"/>
  <c r="BC365" i="2"/>
  <c r="BB365" i="2"/>
  <c r="AZ365" i="2"/>
  <c r="AY365" i="2"/>
  <c r="AX365" i="2"/>
  <c r="AW365" i="2"/>
  <c r="AU365" i="2"/>
  <c r="AT365" i="2"/>
  <c r="AS365" i="2"/>
  <c r="AR365" i="2"/>
  <c r="AP365" i="2"/>
  <c r="AO365" i="2"/>
  <c r="AN365" i="2"/>
  <c r="AM365" i="2"/>
  <c r="AK365" i="2"/>
  <c r="AJ365" i="2"/>
  <c r="AI365" i="2"/>
  <c r="AH365" i="2"/>
  <c r="AF365" i="2"/>
  <c r="AE365" i="2"/>
  <c r="AD365" i="2"/>
  <c r="AC365" i="2"/>
  <c r="AA365" i="2"/>
  <c r="Z365" i="2"/>
  <c r="Y365" i="2"/>
  <c r="X365" i="2"/>
  <c r="V365" i="2"/>
  <c r="U365" i="2"/>
  <c r="T365" i="2"/>
  <c r="S365" i="2"/>
  <c r="Q365" i="2"/>
  <c r="P365" i="2"/>
  <c r="O365" i="2"/>
  <c r="N365" i="2"/>
  <c r="L365" i="2"/>
  <c r="K365" i="2"/>
  <c r="J365" i="2"/>
  <c r="I365" i="2"/>
  <c r="CX364" i="2"/>
  <c r="CW364" i="2"/>
  <c r="CV364" i="2"/>
  <c r="CU364" i="2"/>
  <c r="CS364" i="2"/>
  <c r="CR364" i="2"/>
  <c r="CQ364" i="2"/>
  <c r="CP364" i="2"/>
  <c r="CN364" i="2"/>
  <c r="CM364" i="2"/>
  <c r="CL364" i="2"/>
  <c r="CK364" i="2"/>
  <c r="CI364" i="2"/>
  <c r="CH364" i="2"/>
  <c r="CG364" i="2"/>
  <c r="CF364" i="2"/>
  <c r="CD364" i="2"/>
  <c r="CC364" i="2"/>
  <c r="CB364" i="2"/>
  <c r="CA364" i="2"/>
  <c r="BY364" i="2"/>
  <c r="BX364" i="2"/>
  <c r="BW364" i="2"/>
  <c r="BV364" i="2"/>
  <c r="BT364" i="2"/>
  <c r="BS364" i="2"/>
  <c r="BR364" i="2"/>
  <c r="BQ364" i="2"/>
  <c r="BO364" i="2"/>
  <c r="BN364" i="2"/>
  <c r="BM364" i="2"/>
  <c r="BL364" i="2"/>
  <c r="BJ364" i="2"/>
  <c r="BI364" i="2"/>
  <c r="BH364" i="2"/>
  <c r="BG364" i="2"/>
  <c r="BE364" i="2"/>
  <c r="BD364" i="2"/>
  <c r="BC364" i="2"/>
  <c r="BB364" i="2"/>
  <c r="AZ364" i="2"/>
  <c r="AY364" i="2"/>
  <c r="AX364" i="2"/>
  <c r="AW364" i="2"/>
  <c r="AU364" i="2"/>
  <c r="AT364" i="2"/>
  <c r="AS364" i="2"/>
  <c r="AR364" i="2"/>
  <c r="AP364" i="2"/>
  <c r="AO364" i="2"/>
  <c r="AN364" i="2"/>
  <c r="AM364" i="2"/>
  <c r="AK364" i="2"/>
  <c r="AJ364" i="2"/>
  <c r="AI364" i="2"/>
  <c r="AH364" i="2"/>
  <c r="AF364" i="2"/>
  <c r="AE364" i="2"/>
  <c r="AD364" i="2"/>
  <c r="AC364" i="2"/>
  <c r="AA364" i="2"/>
  <c r="Z364" i="2"/>
  <c r="Y364" i="2"/>
  <c r="X364" i="2"/>
  <c r="V364" i="2"/>
  <c r="U364" i="2"/>
  <c r="T364" i="2"/>
  <c r="S364" i="2"/>
  <c r="Q364" i="2"/>
  <c r="P364" i="2"/>
  <c r="O364" i="2"/>
  <c r="N364" i="2"/>
  <c r="L364" i="2"/>
  <c r="K364" i="2"/>
  <c r="J364" i="2"/>
  <c r="I364" i="2"/>
  <c r="CX363" i="2"/>
  <c r="CW363" i="2"/>
  <c r="CV363" i="2"/>
  <c r="CU363" i="2"/>
  <c r="CS363" i="2"/>
  <c r="CR363" i="2"/>
  <c r="CQ363" i="2"/>
  <c r="CP363" i="2"/>
  <c r="CN363" i="2"/>
  <c r="CM363" i="2"/>
  <c r="CL363" i="2"/>
  <c r="CK363" i="2"/>
  <c r="CI363" i="2"/>
  <c r="CH363" i="2"/>
  <c r="CG363" i="2"/>
  <c r="CF363" i="2"/>
  <c r="CD363" i="2"/>
  <c r="CC363" i="2"/>
  <c r="CB363" i="2"/>
  <c r="CA363" i="2"/>
  <c r="BY363" i="2"/>
  <c r="BX363" i="2"/>
  <c r="BW363" i="2"/>
  <c r="BV363" i="2"/>
  <c r="BT363" i="2"/>
  <c r="BS363" i="2"/>
  <c r="BR363" i="2"/>
  <c r="BQ363" i="2"/>
  <c r="BO363" i="2"/>
  <c r="BN363" i="2"/>
  <c r="BM363" i="2"/>
  <c r="BL363" i="2"/>
  <c r="BJ363" i="2"/>
  <c r="BI363" i="2"/>
  <c r="BH363" i="2"/>
  <c r="BG363" i="2"/>
  <c r="BE363" i="2"/>
  <c r="BD363" i="2"/>
  <c r="BC363" i="2"/>
  <c r="BB363" i="2"/>
  <c r="AZ363" i="2"/>
  <c r="AY363" i="2"/>
  <c r="AX363" i="2"/>
  <c r="AW363" i="2"/>
  <c r="AU363" i="2"/>
  <c r="AT363" i="2"/>
  <c r="AS363" i="2"/>
  <c r="AR363" i="2"/>
  <c r="AP363" i="2"/>
  <c r="AO363" i="2"/>
  <c r="AN363" i="2"/>
  <c r="AM363" i="2"/>
  <c r="AK363" i="2"/>
  <c r="AJ363" i="2"/>
  <c r="AI363" i="2"/>
  <c r="AH363" i="2"/>
  <c r="AF363" i="2"/>
  <c r="AE363" i="2"/>
  <c r="AD363" i="2"/>
  <c r="AC363" i="2"/>
  <c r="AA363" i="2"/>
  <c r="Z363" i="2"/>
  <c r="Y363" i="2"/>
  <c r="X363" i="2"/>
  <c r="V363" i="2"/>
  <c r="U363" i="2"/>
  <c r="T363" i="2"/>
  <c r="S363" i="2"/>
  <c r="Q363" i="2"/>
  <c r="P363" i="2"/>
  <c r="O363" i="2"/>
  <c r="N363" i="2"/>
  <c r="L363" i="2"/>
  <c r="K363" i="2"/>
  <c r="J363" i="2"/>
  <c r="I363" i="2"/>
  <c r="CX362" i="2"/>
  <c r="CW362" i="2"/>
  <c r="CV362" i="2"/>
  <c r="CU362" i="2"/>
  <c r="CS362" i="2"/>
  <c r="CR362" i="2"/>
  <c r="CQ362" i="2"/>
  <c r="CP362" i="2"/>
  <c r="CN362" i="2"/>
  <c r="CM362" i="2"/>
  <c r="CL362" i="2"/>
  <c r="CK362" i="2"/>
  <c r="CI362" i="2"/>
  <c r="CH362" i="2"/>
  <c r="CG362" i="2"/>
  <c r="CF362" i="2"/>
  <c r="CD362" i="2"/>
  <c r="CC362" i="2"/>
  <c r="CB362" i="2"/>
  <c r="CA362" i="2"/>
  <c r="BY362" i="2"/>
  <c r="BX362" i="2"/>
  <c r="BW362" i="2"/>
  <c r="BV362" i="2"/>
  <c r="BT362" i="2"/>
  <c r="BS362" i="2"/>
  <c r="BR362" i="2"/>
  <c r="BQ362" i="2"/>
  <c r="BO362" i="2"/>
  <c r="BN362" i="2"/>
  <c r="BM362" i="2"/>
  <c r="BL362" i="2"/>
  <c r="BJ362" i="2"/>
  <c r="BI362" i="2"/>
  <c r="BH362" i="2"/>
  <c r="BG362" i="2"/>
  <c r="BE362" i="2"/>
  <c r="BD362" i="2"/>
  <c r="BC362" i="2"/>
  <c r="BB362" i="2"/>
  <c r="AZ362" i="2"/>
  <c r="AY362" i="2"/>
  <c r="AX362" i="2"/>
  <c r="AW362" i="2"/>
  <c r="AU362" i="2"/>
  <c r="AT362" i="2"/>
  <c r="AS362" i="2"/>
  <c r="AR362" i="2"/>
  <c r="AP362" i="2"/>
  <c r="AO362" i="2"/>
  <c r="AN362" i="2"/>
  <c r="AM362" i="2"/>
  <c r="AK362" i="2"/>
  <c r="AJ362" i="2"/>
  <c r="AI362" i="2"/>
  <c r="AH362" i="2"/>
  <c r="AF362" i="2"/>
  <c r="AE362" i="2"/>
  <c r="AD362" i="2"/>
  <c r="AC362" i="2"/>
  <c r="AA362" i="2"/>
  <c r="Z362" i="2"/>
  <c r="Y362" i="2"/>
  <c r="X362" i="2"/>
  <c r="V362" i="2"/>
  <c r="U362" i="2"/>
  <c r="T362" i="2"/>
  <c r="S362" i="2"/>
  <c r="Q362" i="2"/>
  <c r="P362" i="2"/>
  <c r="O362" i="2"/>
  <c r="N362" i="2"/>
  <c r="L362" i="2"/>
  <c r="K362" i="2"/>
  <c r="J362" i="2"/>
  <c r="I362" i="2"/>
  <c r="CX361" i="2"/>
  <c r="CW361" i="2"/>
  <c r="CV361" i="2"/>
  <c r="CU361" i="2"/>
  <c r="CS361" i="2"/>
  <c r="CR361" i="2"/>
  <c r="CQ361" i="2"/>
  <c r="CP361" i="2"/>
  <c r="CN361" i="2"/>
  <c r="CM361" i="2"/>
  <c r="CL361" i="2"/>
  <c r="CK361" i="2"/>
  <c r="CI361" i="2"/>
  <c r="CH361" i="2"/>
  <c r="CG361" i="2"/>
  <c r="CF361" i="2"/>
  <c r="CD361" i="2"/>
  <c r="CC361" i="2"/>
  <c r="CB361" i="2"/>
  <c r="CA361" i="2"/>
  <c r="BY361" i="2"/>
  <c r="BX361" i="2"/>
  <c r="BW361" i="2"/>
  <c r="BV361" i="2"/>
  <c r="BT361" i="2"/>
  <c r="BS361" i="2"/>
  <c r="BR361" i="2"/>
  <c r="BQ361" i="2"/>
  <c r="BO361" i="2"/>
  <c r="BN361" i="2"/>
  <c r="BM361" i="2"/>
  <c r="BL361" i="2"/>
  <c r="BJ361" i="2"/>
  <c r="BI361" i="2"/>
  <c r="BH361" i="2"/>
  <c r="BG361" i="2"/>
  <c r="BE361" i="2"/>
  <c r="BD361" i="2"/>
  <c r="BC361" i="2"/>
  <c r="BB361" i="2"/>
  <c r="AZ361" i="2"/>
  <c r="AY361" i="2"/>
  <c r="AX361" i="2"/>
  <c r="AW361" i="2"/>
  <c r="AU361" i="2"/>
  <c r="AT361" i="2"/>
  <c r="AS361" i="2"/>
  <c r="AR361" i="2"/>
  <c r="AP361" i="2"/>
  <c r="AO361" i="2"/>
  <c r="AN361" i="2"/>
  <c r="AM361" i="2"/>
  <c r="AK361" i="2"/>
  <c r="AJ361" i="2"/>
  <c r="AI361" i="2"/>
  <c r="AH361" i="2"/>
  <c r="AF361" i="2"/>
  <c r="AE361" i="2"/>
  <c r="AD361" i="2"/>
  <c r="AC361" i="2"/>
  <c r="AA361" i="2"/>
  <c r="Z361" i="2"/>
  <c r="Y361" i="2"/>
  <c r="X361" i="2"/>
  <c r="V361" i="2"/>
  <c r="U361" i="2"/>
  <c r="T361" i="2"/>
  <c r="S361" i="2"/>
  <c r="Q361" i="2"/>
  <c r="P361" i="2"/>
  <c r="O361" i="2"/>
  <c r="N361" i="2"/>
  <c r="L361" i="2"/>
  <c r="K361" i="2"/>
  <c r="J361" i="2"/>
  <c r="I361" i="2"/>
  <c r="CX360" i="2"/>
  <c r="CW360" i="2"/>
  <c r="CV360" i="2"/>
  <c r="CU360" i="2"/>
  <c r="CS360" i="2"/>
  <c r="CR360" i="2"/>
  <c r="CQ360" i="2"/>
  <c r="CP360" i="2"/>
  <c r="CN360" i="2"/>
  <c r="CM360" i="2"/>
  <c r="CL360" i="2"/>
  <c r="CK360" i="2"/>
  <c r="CI360" i="2"/>
  <c r="CH360" i="2"/>
  <c r="CG360" i="2"/>
  <c r="CF360" i="2"/>
  <c r="CD360" i="2"/>
  <c r="CC360" i="2"/>
  <c r="CB360" i="2"/>
  <c r="CA360" i="2"/>
  <c r="BY360" i="2"/>
  <c r="BX360" i="2"/>
  <c r="BW360" i="2"/>
  <c r="BV360" i="2"/>
  <c r="BT360" i="2"/>
  <c r="BS360" i="2"/>
  <c r="BR360" i="2"/>
  <c r="BQ360" i="2"/>
  <c r="BO360" i="2"/>
  <c r="BN360" i="2"/>
  <c r="BM360" i="2"/>
  <c r="BL360" i="2"/>
  <c r="BJ360" i="2"/>
  <c r="BI360" i="2"/>
  <c r="BH360" i="2"/>
  <c r="BG360" i="2"/>
  <c r="BE360" i="2"/>
  <c r="BD360" i="2"/>
  <c r="BC360" i="2"/>
  <c r="BB360" i="2"/>
  <c r="AZ360" i="2"/>
  <c r="AY360" i="2"/>
  <c r="AX360" i="2"/>
  <c r="AW360" i="2"/>
  <c r="AU360" i="2"/>
  <c r="AT360" i="2"/>
  <c r="AS360" i="2"/>
  <c r="AR360" i="2"/>
  <c r="AP360" i="2"/>
  <c r="AO360" i="2"/>
  <c r="AN360" i="2"/>
  <c r="AM360" i="2"/>
  <c r="AK360" i="2"/>
  <c r="AJ360" i="2"/>
  <c r="AI360" i="2"/>
  <c r="AH360" i="2"/>
  <c r="AF360" i="2"/>
  <c r="AE360" i="2"/>
  <c r="AD360" i="2"/>
  <c r="AC360" i="2"/>
  <c r="AA360" i="2"/>
  <c r="Z360" i="2"/>
  <c r="Y360" i="2"/>
  <c r="X360" i="2"/>
  <c r="V360" i="2"/>
  <c r="U360" i="2"/>
  <c r="T360" i="2"/>
  <c r="S360" i="2"/>
  <c r="Q360" i="2"/>
  <c r="P360" i="2"/>
  <c r="O360" i="2"/>
  <c r="N360" i="2"/>
  <c r="L360" i="2"/>
  <c r="K360" i="2"/>
  <c r="J360" i="2"/>
  <c r="I360" i="2"/>
  <c r="CX359" i="2"/>
  <c r="CW359" i="2"/>
  <c r="CV359" i="2"/>
  <c r="CU359" i="2"/>
  <c r="CS359" i="2"/>
  <c r="CR359" i="2"/>
  <c r="CQ359" i="2"/>
  <c r="CP359" i="2"/>
  <c r="CN359" i="2"/>
  <c r="CM359" i="2"/>
  <c r="CL359" i="2"/>
  <c r="CK359" i="2"/>
  <c r="CI359" i="2"/>
  <c r="CH359" i="2"/>
  <c r="CG359" i="2"/>
  <c r="CF359" i="2"/>
  <c r="CD359" i="2"/>
  <c r="CC359" i="2"/>
  <c r="CB359" i="2"/>
  <c r="CA359" i="2"/>
  <c r="BY359" i="2"/>
  <c r="BX359" i="2"/>
  <c r="BW359" i="2"/>
  <c r="BV359" i="2"/>
  <c r="BT359" i="2"/>
  <c r="BS359" i="2"/>
  <c r="BR359" i="2"/>
  <c r="BQ359" i="2"/>
  <c r="BO359" i="2"/>
  <c r="BN359" i="2"/>
  <c r="BM359" i="2"/>
  <c r="BL359" i="2"/>
  <c r="BJ359" i="2"/>
  <c r="BI359" i="2"/>
  <c r="BH359" i="2"/>
  <c r="BG359" i="2"/>
  <c r="BE359" i="2"/>
  <c r="BD359" i="2"/>
  <c r="BC359" i="2"/>
  <c r="BB359" i="2"/>
  <c r="AZ359" i="2"/>
  <c r="AY359" i="2"/>
  <c r="AX359" i="2"/>
  <c r="AW359" i="2"/>
  <c r="AU359" i="2"/>
  <c r="AT359" i="2"/>
  <c r="AS359" i="2"/>
  <c r="AR359" i="2"/>
  <c r="AP359" i="2"/>
  <c r="AO359" i="2"/>
  <c r="AN359" i="2"/>
  <c r="AM359" i="2"/>
  <c r="AK359" i="2"/>
  <c r="AJ359" i="2"/>
  <c r="AI359" i="2"/>
  <c r="AH359" i="2"/>
  <c r="AF359" i="2"/>
  <c r="AE359" i="2"/>
  <c r="AD359" i="2"/>
  <c r="AC359" i="2"/>
  <c r="AA359" i="2"/>
  <c r="Z359" i="2"/>
  <c r="Y359" i="2"/>
  <c r="X359" i="2"/>
  <c r="V359" i="2"/>
  <c r="U359" i="2"/>
  <c r="T359" i="2"/>
  <c r="S359" i="2"/>
  <c r="Q359" i="2"/>
  <c r="P359" i="2"/>
  <c r="O359" i="2"/>
  <c r="N359" i="2"/>
  <c r="L359" i="2"/>
  <c r="K359" i="2"/>
  <c r="J359" i="2"/>
  <c r="I359" i="2"/>
  <c r="CX358" i="2"/>
  <c r="CW358" i="2"/>
  <c r="CV358" i="2"/>
  <c r="CU358" i="2"/>
  <c r="CS358" i="2"/>
  <c r="CR358" i="2"/>
  <c r="CQ358" i="2"/>
  <c r="CP358" i="2"/>
  <c r="CN358" i="2"/>
  <c r="CM358" i="2"/>
  <c r="CL358" i="2"/>
  <c r="CK358" i="2"/>
  <c r="CI358" i="2"/>
  <c r="CH358" i="2"/>
  <c r="CG358" i="2"/>
  <c r="CF358" i="2"/>
  <c r="CD358" i="2"/>
  <c r="CC358" i="2"/>
  <c r="CB358" i="2"/>
  <c r="CA358" i="2"/>
  <c r="BY358" i="2"/>
  <c r="BX358" i="2"/>
  <c r="BW358" i="2"/>
  <c r="BV358" i="2"/>
  <c r="BT358" i="2"/>
  <c r="BS358" i="2"/>
  <c r="BR358" i="2"/>
  <c r="BQ358" i="2"/>
  <c r="BO358" i="2"/>
  <c r="BN358" i="2"/>
  <c r="BM358" i="2"/>
  <c r="BL358" i="2"/>
  <c r="BJ358" i="2"/>
  <c r="BI358" i="2"/>
  <c r="BH358" i="2"/>
  <c r="BG358" i="2"/>
  <c r="BE358" i="2"/>
  <c r="BD358" i="2"/>
  <c r="BC358" i="2"/>
  <c r="BB358" i="2"/>
  <c r="AZ358" i="2"/>
  <c r="AY358" i="2"/>
  <c r="AX358" i="2"/>
  <c r="AW358" i="2"/>
  <c r="AU358" i="2"/>
  <c r="AT358" i="2"/>
  <c r="AS358" i="2"/>
  <c r="AR358" i="2"/>
  <c r="AP358" i="2"/>
  <c r="AO358" i="2"/>
  <c r="AN358" i="2"/>
  <c r="AM358" i="2"/>
  <c r="AK358" i="2"/>
  <c r="AJ358" i="2"/>
  <c r="AI358" i="2"/>
  <c r="AH358" i="2"/>
  <c r="AF358" i="2"/>
  <c r="AE358" i="2"/>
  <c r="AD358" i="2"/>
  <c r="AC358" i="2"/>
  <c r="AA358" i="2"/>
  <c r="Z358" i="2"/>
  <c r="Y358" i="2"/>
  <c r="X358" i="2"/>
  <c r="V358" i="2"/>
  <c r="U358" i="2"/>
  <c r="T358" i="2"/>
  <c r="S358" i="2"/>
  <c r="Q358" i="2"/>
  <c r="P358" i="2"/>
  <c r="O358" i="2"/>
  <c r="N358" i="2"/>
  <c r="L358" i="2"/>
  <c r="K358" i="2"/>
  <c r="J358" i="2"/>
  <c r="I358" i="2"/>
  <c r="CX356" i="2"/>
  <c r="CW356" i="2"/>
  <c r="CV356" i="2"/>
  <c r="CU356" i="2"/>
  <c r="CS356" i="2"/>
  <c r="CR356" i="2"/>
  <c r="CQ356" i="2"/>
  <c r="CP356" i="2"/>
  <c r="CN356" i="2"/>
  <c r="CM356" i="2"/>
  <c r="CL356" i="2"/>
  <c r="CK356" i="2"/>
  <c r="CI356" i="2"/>
  <c r="CH356" i="2"/>
  <c r="CG356" i="2"/>
  <c r="CF356" i="2"/>
  <c r="CD356" i="2"/>
  <c r="CC356" i="2"/>
  <c r="CB356" i="2"/>
  <c r="CA356" i="2"/>
  <c r="BY356" i="2"/>
  <c r="BX356" i="2"/>
  <c r="BW356" i="2"/>
  <c r="BV356" i="2"/>
  <c r="BT356" i="2"/>
  <c r="BS356" i="2"/>
  <c r="BR356" i="2"/>
  <c r="BQ356" i="2"/>
  <c r="BO356" i="2"/>
  <c r="BN356" i="2"/>
  <c r="BM356" i="2"/>
  <c r="BL356" i="2"/>
  <c r="BJ356" i="2"/>
  <c r="BI356" i="2"/>
  <c r="BH356" i="2"/>
  <c r="BG356" i="2"/>
  <c r="BE356" i="2"/>
  <c r="BD356" i="2"/>
  <c r="BC356" i="2"/>
  <c r="BB356" i="2"/>
  <c r="AZ356" i="2"/>
  <c r="AY356" i="2"/>
  <c r="AX356" i="2"/>
  <c r="AW356" i="2"/>
  <c r="AU356" i="2"/>
  <c r="AT356" i="2"/>
  <c r="AS356" i="2"/>
  <c r="AR356" i="2"/>
  <c r="AP356" i="2"/>
  <c r="AO356" i="2"/>
  <c r="AN356" i="2"/>
  <c r="AM356" i="2"/>
  <c r="AK356" i="2"/>
  <c r="AJ356" i="2"/>
  <c r="AI356" i="2"/>
  <c r="AH356" i="2"/>
  <c r="AF356" i="2"/>
  <c r="AE356" i="2"/>
  <c r="AD356" i="2"/>
  <c r="AC356" i="2"/>
  <c r="AA356" i="2"/>
  <c r="Z356" i="2"/>
  <c r="Y356" i="2"/>
  <c r="X356" i="2"/>
  <c r="V356" i="2"/>
  <c r="U356" i="2"/>
  <c r="T356" i="2"/>
  <c r="S356" i="2"/>
  <c r="Q356" i="2"/>
  <c r="P356" i="2"/>
  <c r="O356" i="2"/>
  <c r="N356" i="2"/>
  <c r="L356" i="2"/>
  <c r="K356" i="2"/>
  <c r="J356" i="2"/>
  <c r="I356" i="2"/>
  <c r="CX355" i="2"/>
  <c r="CW355" i="2"/>
  <c r="CV355" i="2"/>
  <c r="CU355" i="2"/>
  <c r="CS355" i="2"/>
  <c r="CR355" i="2"/>
  <c r="CQ355" i="2"/>
  <c r="CP355" i="2"/>
  <c r="CN355" i="2"/>
  <c r="CM355" i="2"/>
  <c r="CL355" i="2"/>
  <c r="CK355" i="2"/>
  <c r="CI355" i="2"/>
  <c r="CH355" i="2"/>
  <c r="CG355" i="2"/>
  <c r="CF355" i="2"/>
  <c r="CD355" i="2"/>
  <c r="CC355" i="2"/>
  <c r="CB355" i="2"/>
  <c r="CA355" i="2"/>
  <c r="BY355" i="2"/>
  <c r="BX355" i="2"/>
  <c r="BW355" i="2"/>
  <c r="BV355" i="2"/>
  <c r="BT355" i="2"/>
  <c r="BS355" i="2"/>
  <c r="BR355" i="2"/>
  <c r="BQ355" i="2"/>
  <c r="BO355" i="2"/>
  <c r="BN355" i="2"/>
  <c r="BM355" i="2"/>
  <c r="BL355" i="2"/>
  <c r="BJ355" i="2"/>
  <c r="BI355" i="2"/>
  <c r="BH355" i="2"/>
  <c r="BG355" i="2"/>
  <c r="BE355" i="2"/>
  <c r="BD355" i="2"/>
  <c r="BC355" i="2"/>
  <c r="BB355" i="2"/>
  <c r="AZ355" i="2"/>
  <c r="AY355" i="2"/>
  <c r="AX355" i="2"/>
  <c r="AW355" i="2"/>
  <c r="AU355" i="2"/>
  <c r="AT355" i="2"/>
  <c r="AS355" i="2"/>
  <c r="AR355" i="2"/>
  <c r="AP355" i="2"/>
  <c r="AO355" i="2"/>
  <c r="AN355" i="2"/>
  <c r="AM355" i="2"/>
  <c r="AK355" i="2"/>
  <c r="AJ355" i="2"/>
  <c r="AI355" i="2"/>
  <c r="AH355" i="2"/>
  <c r="AF355" i="2"/>
  <c r="AE355" i="2"/>
  <c r="AD355" i="2"/>
  <c r="AC355" i="2"/>
  <c r="AA355" i="2"/>
  <c r="Z355" i="2"/>
  <c r="Y355" i="2"/>
  <c r="X355" i="2"/>
  <c r="V355" i="2"/>
  <c r="U355" i="2"/>
  <c r="T355" i="2"/>
  <c r="S355" i="2"/>
  <c r="Q355" i="2"/>
  <c r="P355" i="2"/>
  <c r="O355" i="2"/>
  <c r="N355" i="2"/>
  <c r="L355" i="2"/>
  <c r="K355" i="2"/>
  <c r="J355" i="2"/>
  <c r="I355" i="2"/>
  <c r="CX354" i="2"/>
  <c r="CW354" i="2"/>
  <c r="CV354" i="2"/>
  <c r="CU354" i="2"/>
  <c r="CS354" i="2"/>
  <c r="CR354" i="2"/>
  <c r="CQ354" i="2"/>
  <c r="CP354" i="2"/>
  <c r="CN354" i="2"/>
  <c r="CM354" i="2"/>
  <c r="CL354" i="2"/>
  <c r="CK354" i="2"/>
  <c r="CI354" i="2"/>
  <c r="CH354" i="2"/>
  <c r="CG354" i="2"/>
  <c r="CF354" i="2"/>
  <c r="CD354" i="2"/>
  <c r="CC354" i="2"/>
  <c r="CB354" i="2"/>
  <c r="CA354" i="2"/>
  <c r="BY354" i="2"/>
  <c r="BX354" i="2"/>
  <c r="BW354" i="2"/>
  <c r="BV354" i="2"/>
  <c r="BT354" i="2"/>
  <c r="BS354" i="2"/>
  <c r="BR354" i="2"/>
  <c r="BQ354" i="2"/>
  <c r="BO354" i="2"/>
  <c r="BN354" i="2"/>
  <c r="BM354" i="2"/>
  <c r="BL354" i="2"/>
  <c r="BJ354" i="2"/>
  <c r="BI354" i="2"/>
  <c r="BH354" i="2"/>
  <c r="BG354" i="2"/>
  <c r="BE354" i="2"/>
  <c r="BD354" i="2"/>
  <c r="BC354" i="2"/>
  <c r="BB354" i="2"/>
  <c r="AZ354" i="2"/>
  <c r="AY354" i="2"/>
  <c r="AX354" i="2"/>
  <c r="AW354" i="2"/>
  <c r="AU354" i="2"/>
  <c r="AT354" i="2"/>
  <c r="AS354" i="2"/>
  <c r="AR354" i="2"/>
  <c r="AP354" i="2"/>
  <c r="AO354" i="2"/>
  <c r="AN354" i="2"/>
  <c r="AM354" i="2"/>
  <c r="AK354" i="2"/>
  <c r="AJ354" i="2"/>
  <c r="AI354" i="2"/>
  <c r="AH354" i="2"/>
  <c r="AF354" i="2"/>
  <c r="AE354" i="2"/>
  <c r="AD354" i="2"/>
  <c r="AC354" i="2"/>
  <c r="AA354" i="2"/>
  <c r="Z354" i="2"/>
  <c r="Y354" i="2"/>
  <c r="X354" i="2"/>
  <c r="V354" i="2"/>
  <c r="U354" i="2"/>
  <c r="T354" i="2"/>
  <c r="S354" i="2"/>
  <c r="Q354" i="2"/>
  <c r="P354" i="2"/>
  <c r="O354" i="2"/>
  <c r="N354" i="2"/>
  <c r="L354" i="2"/>
  <c r="K354" i="2"/>
  <c r="J354" i="2"/>
  <c r="I354" i="2"/>
  <c r="CX352" i="2"/>
  <c r="CW352" i="2"/>
  <c r="CV352" i="2"/>
  <c r="CU352" i="2"/>
  <c r="CS352" i="2"/>
  <c r="CR352" i="2"/>
  <c r="CQ352" i="2"/>
  <c r="CP352" i="2"/>
  <c r="CN352" i="2"/>
  <c r="CM352" i="2"/>
  <c r="CL352" i="2"/>
  <c r="CK352" i="2"/>
  <c r="CI352" i="2"/>
  <c r="CH352" i="2"/>
  <c r="CG352" i="2"/>
  <c r="CF352" i="2"/>
  <c r="CD352" i="2"/>
  <c r="CC352" i="2"/>
  <c r="CB352" i="2"/>
  <c r="CA352" i="2"/>
  <c r="BY352" i="2"/>
  <c r="BX352" i="2"/>
  <c r="BW352" i="2"/>
  <c r="BV352" i="2"/>
  <c r="BT352" i="2"/>
  <c r="BS352" i="2"/>
  <c r="BR352" i="2"/>
  <c r="BQ352" i="2"/>
  <c r="BO352" i="2"/>
  <c r="BN352" i="2"/>
  <c r="BM352" i="2"/>
  <c r="BL352" i="2"/>
  <c r="BJ352" i="2"/>
  <c r="BI352" i="2"/>
  <c r="BH352" i="2"/>
  <c r="BG352" i="2"/>
  <c r="BE352" i="2"/>
  <c r="BD352" i="2"/>
  <c r="BC352" i="2"/>
  <c r="BB352" i="2"/>
  <c r="AZ352" i="2"/>
  <c r="AY352" i="2"/>
  <c r="AX352" i="2"/>
  <c r="AW352" i="2"/>
  <c r="AU352" i="2"/>
  <c r="AT352" i="2"/>
  <c r="AS352" i="2"/>
  <c r="AR352" i="2"/>
  <c r="AP352" i="2"/>
  <c r="AO352" i="2"/>
  <c r="AN352" i="2"/>
  <c r="AM352" i="2"/>
  <c r="AK352" i="2"/>
  <c r="AJ352" i="2"/>
  <c r="AI352" i="2"/>
  <c r="AH352" i="2"/>
  <c r="AF352" i="2"/>
  <c r="AE352" i="2"/>
  <c r="AD352" i="2"/>
  <c r="AC352" i="2"/>
  <c r="AA352" i="2"/>
  <c r="Z352" i="2"/>
  <c r="Y352" i="2"/>
  <c r="X352" i="2"/>
  <c r="V352" i="2"/>
  <c r="U352" i="2"/>
  <c r="T352" i="2"/>
  <c r="S352" i="2"/>
  <c r="Q352" i="2"/>
  <c r="P352" i="2"/>
  <c r="O352" i="2"/>
  <c r="N352" i="2"/>
  <c r="L352" i="2"/>
  <c r="K352" i="2"/>
  <c r="J352" i="2"/>
  <c r="I352" i="2"/>
  <c r="CX351" i="2"/>
  <c r="CW351" i="2"/>
  <c r="CV351" i="2"/>
  <c r="CU351" i="2"/>
  <c r="CS351" i="2"/>
  <c r="CR351" i="2"/>
  <c r="CQ351" i="2"/>
  <c r="CP351" i="2"/>
  <c r="CN351" i="2"/>
  <c r="CM351" i="2"/>
  <c r="CL351" i="2"/>
  <c r="CK351" i="2"/>
  <c r="CI351" i="2"/>
  <c r="CH351" i="2"/>
  <c r="CG351" i="2"/>
  <c r="CF351" i="2"/>
  <c r="CD351" i="2"/>
  <c r="CC351" i="2"/>
  <c r="CB351" i="2"/>
  <c r="CA351" i="2"/>
  <c r="BY351" i="2"/>
  <c r="BX351" i="2"/>
  <c r="BW351" i="2"/>
  <c r="BV351" i="2"/>
  <c r="BT351" i="2"/>
  <c r="BS351" i="2"/>
  <c r="BR351" i="2"/>
  <c r="BQ351" i="2"/>
  <c r="BO351" i="2"/>
  <c r="BN351" i="2"/>
  <c r="BM351" i="2"/>
  <c r="BL351" i="2"/>
  <c r="BJ351" i="2"/>
  <c r="BI351" i="2"/>
  <c r="BH351" i="2"/>
  <c r="BG351" i="2"/>
  <c r="BE351" i="2"/>
  <c r="BD351" i="2"/>
  <c r="BC351" i="2"/>
  <c r="BB351" i="2"/>
  <c r="AZ351" i="2"/>
  <c r="AY351" i="2"/>
  <c r="AX351" i="2"/>
  <c r="AW351" i="2"/>
  <c r="AU351" i="2"/>
  <c r="AT351" i="2"/>
  <c r="AS351" i="2"/>
  <c r="AR351" i="2"/>
  <c r="AP351" i="2"/>
  <c r="AO351" i="2"/>
  <c r="AN351" i="2"/>
  <c r="AM351" i="2"/>
  <c r="AK351" i="2"/>
  <c r="AJ351" i="2"/>
  <c r="AI351" i="2"/>
  <c r="AH351" i="2"/>
  <c r="AF351" i="2"/>
  <c r="AE351" i="2"/>
  <c r="AD351" i="2"/>
  <c r="AC351" i="2"/>
  <c r="AA351" i="2"/>
  <c r="Z351" i="2"/>
  <c r="Y351" i="2"/>
  <c r="X351" i="2"/>
  <c r="V351" i="2"/>
  <c r="U351" i="2"/>
  <c r="T351" i="2"/>
  <c r="S351" i="2"/>
  <c r="Q351" i="2"/>
  <c r="P351" i="2"/>
  <c r="O351" i="2"/>
  <c r="N351" i="2"/>
  <c r="L351" i="2"/>
  <c r="K351" i="2"/>
  <c r="J351" i="2"/>
  <c r="I351" i="2"/>
  <c r="CX350" i="2"/>
  <c r="CW350" i="2"/>
  <c r="CV350" i="2"/>
  <c r="CU350" i="2"/>
  <c r="CS350" i="2"/>
  <c r="CR350" i="2"/>
  <c r="CQ350" i="2"/>
  <c r="CP350" i="2"/>
  <c r="CN350" i="2"/>
  <c r="CM350" i="2"/>
  <c r="CL350" i="2"/>
  <c r="CK350" i="2"/>
  <c r="CI350" i="2"/>
  <c r="CH350" i="2"/>
  <c r="CG350" i="2"/>
  <c r="CF350" i="2"/>
  <c r="CD350" i="2"/>
  <c r="CC350" i="2"/>
  <c r="CB350" i="2"/>
  <c r="CA350" i="2"/>
  <c r="BY350" i="2"/>
  <c r="BX350" i="2"/>
  <c r="BW350" i="2"/>
  <c r="BV350" i="2"/>
  <c r="BT350" i="2"/>
  <c r="BS350" i="2"/>
  <c r="BR350" i="2"/>
  <c r="BQ350" i="2"/>
  <c r="BO350" i="2"/>
  <c r="BN350" i="2"/>
  <c r="BM350" i="2"/>
  <c r="BL350" i="2"/>
  <c r="BJ350" i="2"/>
  <c r="BI350" i="2"/>
  <c r="BH350" i="2"/>
  <c r="BG350" i="2"/>
  <c r="BE350" i="2"/>
  <c r="BD350" i="2"/>
  <c r="BC350" i="2"/>
  <c r="BB350" i="2"/>
  <c r="AZ350" i="2"/>
  <c r="AY350" i="2"/>
  <c r="AX350" i="2"/>
  <c r="AW350" i="2"/>
  <c r="AU350" i="2"/>
  <c r="AT350" i="2"/>
  <c r="AS350" i="2"/>
  <c r="AR350" i="2"/>
  <c r="AP350" i="2"/>
  <c r="AO350" i="2"/>
  <c r="AN350" i="2"/>
  <c r="AM350" i="2"/>
  <c r="AK350" i="2"/>
  <c r="AJ350" i="2"/>
  <c r="AI350" i="2"/>
  <c r="AH350" i="2"/>
  <c r="AF350" i="2"/>
  <c r="AE350" i="2"/>
  <c r="AD350" i="2"/>
  <c r="AC350" i="2"/>
  <c r="AA350" i="2"/>
  <c r="Z350" i="2"/>
  <c r="Y350" i="2"/>
  <c r="X350" i="2"/>
  <c r="V350" i="2"/>
  <c r="U350" i="2"/>
  <c r="T350" i="2"/>
  <c r="S350" i="2"/>
  <c r="Q350" i="2"/>
  <c r="P350" i="2"/>
  <c r="O350" i="2"/>
  <c r="N350" i="2"/>
  <c r="L350" i="2"/>
  <c r="K350" i="2"/>
  <c r="J350" i="2"/>
  <c r="I350" i="2"/>
  <c r="CX349" i="2"/>
  <c r="CW349" i="2"/>
  <c r="CV349" i="2"/>
  <c r="CU349" i="2"/>
  <c r="CS349" i="2"/>
  <c r="CR349" i="2"/>
  <c r="CQ349" i="2"/>
  <c r="CP349" i="2"/>
  <c r="CN349" i="2"/>
  <c r="CM349" i="2"/>
  <c r="CL349" i="2"/>
  <c r="CK349" i="2"/>
  <c r="CI349" i="2"/>
  <c r="CH349" i="2"/>
  <c r="CG349" i="2"/>
  <c r="CF349" i="2"/>
  <c r="CD349" i="2"/>
  <c r="CC349" i="2"/>
  <c r="CB349" i="2"/>
  <c r="CA349" i="2"/>
  <c r="BY349" i="2"/>
  <c r="BX349" i="2"/>
  <c r="BW349" i="2"/>
  <c r="BV349" i="2"/>
  <c r="BT349" i="2"/>
  <c r="BS349" i="2"/>
  <c r="BR349" i="2"/>
  <c r="BQ349" i="2"/>
  <c r="BO349" i="2"/>
  <c r="BN349" i="2"/>
  <c r="BM349" i="2"/>
  <c r="BL349" i="2"/>
  <c r="BJ349" i="2"/>
  <c r="BI349" i="2"/>
  <c r="BH349" i="2"/>
  <c r="BG349" i="2"/>
  <c r="BE349" i="2"/>
  <c r="BD349" i="2"/>
  <c r="BC349" i="2"/>
  <c r="BB349" i="2"/>
  <c r="AZ349" i="2"/>
  <c r="AY349" i="2"/>
  <c r="AX349" i="2"/>
  <c r="AW349" i="2"/>
  <c r="AU349" i="2"/>
  <c r="AT349" i="2"/>
  <c r="AS349" i="2"/>
  <c r="AR349" i="2"/>
  <c r="AP349" i="2"/>
  <c r="AO349" i="2"/>
  <c r="AN349" i="2"/>
  <c r="AM349" i="2"/>
  <c r="AK349" i="2"/>
  <c r="AJ349" i="2"/>
  <c r="AI349" i="2"/>
  <c r="AH349" i="2"/>
  <c r="AF349" i="2"/>
  <c r="AE349" i="2"/>
  <c r="AD349" i="2"/>
  <c r="AC349" i="2"/>
  <c r="AA349" i="2"/>
  <c r="Z349" i="2"/>
  <c r="Y349" i="2"/>
  <c r="X349" i="2"/>
  <c r="V349" i="2"/>
  <c r="U349" i="2"/>
  <c r="T349" i="2"/>
  <c r="S349" i="2"/>
  <c r="Q349" i="2"/>
  <c r="P349" i="2"/>
  <c r="O349" i="2"/>
  <c r="N349" i="2"/>
  <c r="L349" i="2"/>
  <c r="K349" i="2"/>
  <c r="J349" i="2"/>
  <c r="I349" i="2"/>
  <c r="CX348" i="2"/>
  <c r="CW348" i="2"/>
  <c r="CV348" i="2"/>
  <c r="CU348" i="2"/>
  <c r="CS348" i="2"/>
  <c r="CR348" i="2"/>
  <c r="CQ348" i="2"/>
  <c r="CP348" i="2"/>
  <c r="CN348" i="2"/>
  <c r="CM348" i="2"/>
  <c r="CL348" i="2"/>
  <c r="CK348" i="2"/>
  <c r="CI348" i="2"/>
  <c r="CH348" i="2"/>
  <c r="CG348" i="2"/>
  <c r="CF348" i="2"/>
  <c r="CD348" i="2"/>
  <c r="CC348" i="2"/>
  <c r="CB348" i="2"/>
  <c r="CA348" i="2"/>
  <c r="BY348" i="2"/>
  <c r="BX348" i="2"/>
  <c r="BW348" i="2"/>
  <c r="BV348" i="2"/>
  <c r="BT348" i="2"/>
  <c r="BS348" i="2"/>
  <c r="BR348" i="2"/>
  <c r="BQ348" i="2"/>
  <c r="BO348" i="2"/>
  <c r="BN348" i="2"/>
  <c r="BM348" i="2"/>
  <c r="BL348" i="2"/>
  <c r="BJ348" i="2"/>
  <c r="BI348" i="2"/>
  <c r="BH348" i="2"/>
  <c r="BG348" i="2"/>
  <c r="BE348" i="2"/>
  <c r="BD348" i="2"/>
  <c r="BC348" i="2"/>
  <c r="BB348" i="2"/>
  <c r="AZ348" i="2"/>
  <c r="AY348" i="2"/>
  <c r="AX348" i="2"/>
  <c r="AW348" i="2"/>
  <c r="AU348" i="2"/>
  <c r="AT348" i="2"/>
  <c r="AS348" i="2"/>
  <c r="AR348" i="2"/>
  <c r="AP348" i="2"/>
  <c r="AO348" i="2"/>
  <c r="AN348" i="2"/>
  <c r="AM348" i="2"/>
  <c r="AK348" i="2"/>
  <c r="AJ348" i="2"/>
  <c r="AI348" i="2"/>
  <c r="AH348" i="2"/>
  <c r="AF348" i="2"/>
  <c r="AE348" i="2"/>
  <c r="AD348" i="2"/>
  <c r="AC348" i="2"/>
  <c r="AA348" i="2"/>
  <c r="Z348" i="2"/>
  <c r="Y348" i="2"/>
  <c r="X348" i="2"/>
  <c r="V348" i="2"/>
  <c r="U348" i="2"/>
  <c r="T348" i="2"/>
  <c r="S348" i="2"/>
  <c r="Q348" i="2"/>
  <c r="P348" i="2"/>
  <c r="O348" i="2"/>
  <c r="N348" i="2"/>
  <c r="L348" i="2"/>
  <c r="K348" i="2"/>
  <c r="J348" i="2"/>
  <c r="I348" i="2"/>
  <c r="CX347" i="2"/>
  <c r="CW347" i="2"/>
  <c r="CV347" i="2"/>
  <c r="CU347" i="2"/>
  <c r="CS347" i="2"/>
  <c r="CR347" i="2"/>
  <c r="CQ347" i="2"/>
  <c r="CP347" i="2"/>
  <c r="CN347" i="2"/>
  <c r="CM347" i="2"/>
  <c r="CL347" i="2"/>
  <c r="CK347" i="2"/>
  <c r="CI347" i="2"/>
  <c r="CH347" i="2"/>
  <c r="CG347" i="2"/>
  <c r="CF347" i="2"/>
  <c r="CD347" i="2"/>
  <c r="CC347" i="2"/>
  <c r="CB347" i="2"/>
  <c r="CA347" i="2"/>
  <c r="BY347" i="2"/>
  <c r="BX347" i="2"/>
  <c r="BW347" i="2"/>
  <c r="BV347" i="2"/>
  <c r="BT347" i="2"/>
  <c r="BS347" i="2"/>
  <c r="BR347" i="2"/>
  <c r="BQ347" i="2"/>
  <c r="BO347" i="2"/>
  <c r="BN347" i="2"/>
  <c r="BM347" i="2"/>
  <c r="BL347" i="2"/>
  <c r="BJ347" i="2"/>
  <c r="BI347" i="2"/>
  <c r="BH347" i="2"/>
  <c r="BG347" i="2"/>
  <c r="BE347" i="2"/>
  <c r="BD347" i="2"/>
  <c r="BC347" i="2"/>
  <c r="BB347" i="2"/>
  <c r="AZ347" i="2"/>
  <c r="AY347" i="2"/>
  <c r="AX347" i="2"/>
  <c r="AW347" i="2"/>
  <c r="AU347" i="2"/>
  <c r="AT347" i="2"/>
  <c r="AS347" i="2"/>
  <c r="AR347" i="2"/>
  <c r="AP347" i="2"/>
  <c r="AO347" i="2"/>
  <c r="AN347" i="2"/>
  <c r="AM347" i="2"/>
  <c r="AK347" i="2"/>
  <c r="AJ347" i="2"/>
  <c r="AI347" i="2"/>
  <c r="AH347" i="2"/>
  <c r="AF347" i="2"/>
  <c r="AE347" i="2"/>
  <c r="AD347" i="2"/>
  <c r="AC347" i="2"/>
  <c r="AA347" i="2"/>
  <c r="Z347" i="2"/>
  <c r="Y347" i="2"/>
  <c r="X347" i="2"/>
  <c r="V347" i="2"/>
  <c r="U347" i="2"/>
  <c r="T347" i="2"/>
  <c r="S347" i="2"/>
  <c r="Q347" i="2"/>
  <c r="P347" i="2"/>
  <c r="O347" i="2"/>
  <c r="N347" i="2"/>
  <c r="L347" i="2"/>
  <c r="K347" i="2"/>
  <c r="J347" i="2"/>
  <c r="I347" i="2"/>
  <c r="CX345" i="2"/>
  <c r="CW345" i="2"/>
  <c r="CV345" i="2"/>
  <c r="CU345" i="2"/>
  <c r="CS345" i="2"/>
  <c r="CR345" i="2"/>
  <c r="CQ345" i="2"/>
  <c r="CP345" i="2"/>
  <c r="CN345" i="2"/>
  <c r="CM345" i="2"/>
  <c r="CL345" i="2"/>
  <c r="CK345" i="2"/>
  <c r="CI345" i="2"/>
  <c r="CH345" i="2"/>
  <c r="CG345" i="2"/>
  <c r="CF345" i="2"/>
  <c r="CD345" i="2"/>
  <c r="CC345" i="2"/>
  <c r="CB345" i="2"/>
  <c r="CA345" i="2"/>
  <c r="BY345" i="2"/>
  <c r="BX345" i="2"/>
  <c r="BW345" i="2"/>
  <c r="BV345" i="2"/>
  <c r="BT345" i="2"/>
  <c r="BS345" i="2"/>
  <c r="BR345" i="2"/>
  <c r="BQ345" i="2"/>
  <c r="BO345" i="2"/>
  <c r="BN345" i="2"/>
  <c r="BM345" i="2"/>
  <c r="BL345" i="2"/>
  <c r="BJ345" i="2"/>
  <c r="BI345" i="2"/>
  <c r="BH345" i="2"/>
  <c r="BG345" i="2"/>
  <c r="BE345" i="2"/>
  <c r="BD345" i="2"/>
  <c r="BC345" i="2"/>
  <c r="BB345" i="2"/>
  <c r="AZ345" i="2"/>
  <c r="AY345" i="2"/>
  <c r="AX345" i="2"/>
  <c r="AW345" i="2"/>
  <c r="AU345" i="2"/>
  <c r="AT345" i="2"/>
  <c r="AS345" i="2"/>
  <c r="AR345" i="2"/>
  <c r="AP345" i="2"/>
  <c r="AO345" i="2"/>
  <c r="AN345" i="2"/>
  <c r="AM345" i="2"/>
  <c r="AK345" i="2"/>
  <c r="AJ345" i="2"/>
  <c r="AI345" i="2"/>
  <c r="AH345" i="2"/>
  <c r="AF345" i="2"/>
  <c r="AE345" i="2"/>
  <c r="AD345" i="2"/>
  <c r="AC345" i="2"/>
  <c r="AA345" i="2"/>
  <c r="Z345" i="2"/>
  <c r="Y345" i="2"/>
  <c r="X345" i="2"/>
  <c r="V345" i="2"/>
  <c r="U345" i="2"/>
  <c r="T345" i="2"/>
  <c r="S345" i="2"/>
  <c r="Q345" i="2"/>
  <c r="P345" i="2"/>
  <c r="O345" i="2"/>
  <c r="N345" i="2"/>
  <c r="L345" i="2"/>
  <c r="K345" i="2"/>
  <c r="J345" i="2"/>
  <c r="I345" i="2"/>
  <c r="CX344" i="2"/>
  <c r="CW344" i="2"/>
  <c r="CV344" i="2"/>
  <c r="CU344" i="2"/>
  <c r="CS344" i="2"/>
  <c r="CR344" i="2"/>
  <c r="CQ344" i="2"/>
  <c r="CP344" i="2"/>
  <c r="CN344" i="2"/>
  <c r="CM344" i="2"/>
  <c r="CL344" i="2"/>
  <c r="CK344" i="2"/>
  <c r="CI344" i="2"/>
  <c r="CH344" i="2"/>
  <c r="CG344" i="2"/>
  <c r="CF344" i="2"/>
  <c r="CD344" i="2"/>
  <c r="CC344" i="2"/>
  <c r="CB344" i="2"/>
  <c r="CA344" i="2"/>
  <c r="BY344" i="2"/>
  <c r="BX344" i="2"/>
  <c r="BW344" i="2"/>
  <c r="BV344" i="2"/>
  <c r="BT344" i="2"/>
  <c r="BS344" i="2"/>
  <c r="BR344" i="2"/>
  <c r="BQ344" i="2"/>
  <c r="BO344" i="2"/>
  <c r="BN344" i="2"/>
  <c r="BM344" i="2"/>
  <c r="BL344" i="2"/>
  <c r="BJ344" i="2"/>
  <c r="BI344" i="2"/>
  <c r="BH344" i="2"/>
  <c r="BG344" i="2"/>
  <c r="BE344" i="2"/>
  <c r="BD344" i="2"/>
  <c r="BC344" i="2"/>
  <c r="BB344" i="2"/>
  <c r="AZ344" i="2"/>
  <c r="AY344" i="2"/>
  <c r="AX344" i="2"/>
  <c r="AW344" i="2"/>
  <c r="AU344" i="2"/>
  <c r="AT344" i="2"/>
  <c r="AS344" i="2"/>
  <c r="AR344" i="2"/>
  <c r="AP344" i="2"/>
  <c r="AO344" i="2"/>
  <c r="AN344" i="2"/>
  <c r="AM344" i="2"/>
  <c r="AK344" i="2"/>
  <c r="AJ344" i="2"/>
  <c r="AI344" i="2"/>
  <c r="AH344" i="2"/>
  <c r="AF344" i="2"/>
  <c r="AE344" i="2"/>
  <c r="AD344" i="2"/>
  <c r="AC344" i="2"/>
  <c r="AA344" i="2"/>
  <c r="Z344" i="2"/>
  <c r="Y344" i="2"/>
  <c r="X344" i="2"/>
  <c r="V344" i="2"/>
  <c r="U344" i="2"/>
  <c r="T344" i="2"/>
  <c r="S344" i="2"/>
  <c r="Q344" i="2"/>
  <c r="P344" i="2"/>
  <c r="O344" i="2"/>
  <c r="N344" i="2"/>
  <c r="L344" i="2"/>
  <c r="K344" i="2"/>
  <c r="J344" i="2"/>
  <c r="I344" i="2"/>
  <c r="CX342" i="2"/>
  <c r="CW342" i="2"/>
  <c r="CV342" i="2"/>
  <c r="CU342" i="2"/>
  <c r="CS342" i="2"/>
  <c r="CR342" i="2"/>
  <c r="CQ342" i="2"/>
  <c r="CP342" i="2"/>
  <c r="CN342" i="2"/>
  <c r="CM342" i="2"/>
  <c r="CL342" i="2"/>
  <c r="CK342" i="2"/>
  <c r="CI342" i="2"/>
  <c r="CH342" i="2"/>
  <c r="CG342" i="2"/>
  <c r="CF342" i="2"/>
  <c r="CD342" i="2"/>
  <c r="CC342" i="2"/>
  <c r="CB342" i="2"/>
  <c r="CA342" i="2"/>
  <c r="BY342" i="2"/>
  <c r="BX342" i="2"/>
  <c r="BW342" i="2"/>
  <c r="BV342" i="2"/>
  <c r="BT342" i="2"/>
  <c r="BS342" i="2"/>
  <c r="BR342" i="2"/>
  <c r="BQ342" i="2"/>
  <c r="BO342" i="2"/>
  <c r="BN342" i="2"/>
  <c r="BM342" i="2"/>
  <c r="BL342" i="2"/>
  <c r="BJ342" i="2"/>
  <c r="BI342" i="2"/>
  <c r="BH342" i="2"/>
  <c r="BG342" i="2"/>
  <c r="BE342" i="2"/>
  <c r="BD342" i="2"/>
  <c r="BC342" i="2"/>
  <c r="BB342" i="2"/>
  <c r="AZ342" i="2"/>
  <c r="AY342" i="2"/>
  <c r="AX342" i="2"/>
  <c r="AW342" i="2"/>
  <c r="AU342" i="2"/>
  <c r="AT342" i="2"/>
  <c r="AS342" i="2"/>
  <c r="AR342" i="2"/>
  <c r="AP342" i="2"/>
  <c r="AO342" i="2"/>
  <c r="AN342" i="2"/>
  <c r="AM342" i="2"/>
  <c r="AK342" i="2"/>
  <c r="AJ342" i="2"/>
  <c r="AI342" i="2"/>
  <c r="AH342" i="2"/>
  <c r="AF342" i="2"/>
  <c r="AE342" i="2"/>
  <c r="AD342" i="2"/>
  <c r="AC342" i="2"/>
  <c r="AA342" i="2"/>
  <c r="Z342" i="2"/>
  <c r="Y342" i="2"/>
  <c r="X342" i="2"/>
  <c r="V342" i="2"/>
  <c r="U342" i="2"/>
  <c r="T342" i="2"/>
  <c r="S342" i="2"/>
  <c r="Q342" i="2"/>
  <c r="P342" i="2"/>
  <c r="O342" i="2"/>
  <c r="N342" i="2"/>
  <c r="L342" i="2"/>
  <c r="K342" i="2"/>
  <c r="J342" i="2"/>
  <c r="I342" i="2"/>
  <c r="CX341" i="2"/>
  <c r="CW341" i="2"/>
  <c r="CV341" i="2"/>
  <c r="CU341" i="2"/>
  <c r="CS341" i="2"/>
  <c r="CR341" i="2"/>
  <c r="CQ341" i="2"/>
  <c r="CP341" i="2"/>
  <c r="CN341" i="2"/>
  <c r="CM341" i="2"/>
  <c r="CL341" i="2"/>
  <c r="CK341" i="2"/>
  <c r="CI341" i="2"/>
  <c r="CH341" i="2"/>
  <c r="CG341" i="2"/>
  <c r="CF341" i="2"/>
  <c r="CD341" i="2"/>
  <c r="CC341" i="2"/>
  <c r="CB341" i="2"/>
  <c r="CA341" i="2"/>
  <c r="BY341" i="2"/>
  <c r="BX341" i="2"/>
  <c r="BW341" i="2"/>
  <c r="BV341" i="2"/>
  <c r="BT341" i="2"/>
  <c r="BS341" i="2"/>
  <c r="BR341" i="2"/>
  <c r="BQ341" i="2"/>
  <c r="BO341" i="2"/>
  <c r="BN341" i="2"/>
  <c r="BM341" i="2"/>
  <c r="BL341" i="2"/>
  <c r="BJ341" i="2"/>
  <c r="BI341" i="2"/>
  <c r="BH341" i="2"/>
  <c r="BG341" i="2"/>
  <c r="BE341" i="2"/>
  <c r="BD341" i="2"/>
  <c r="BC341" i="2"/>
  <c r="BB341" i="2"/>
  <c r="AZ341" i="2"/>
  <c r="AY341" i="2"/>
  <c r="AX341" i="2"/>
  <c r="AW341" i="2"/>
  <c r="AU341" i="2"/>
  <c r="AT341" i="2"/>
  <c r="AS341" i="2"/>
  <c r="AR341" i="2"/>
  <c r="AP341" i="2"/>
  <c r="AO341" i="2"/>
  <c r="AN341" i="2"/>
  <c r="AM341" i="2"/>
  <c r="AK341" i="2"/>
  <c r="AJ341" i="2"/>
  <c r="AI341" i="2"/>
  <c r="AH341" i="2"/>
  <c r="AF341" i="2"/>
  <c r="AE341" i="2"/>
  <c r="AD341" i="2"/>
  <c r="AC341" i="2"/>
  <c r="AA341" i="2"/>
  <c r="Z341" i="2"/>
  <c r="Y341" i="2"/>
  <c r="X341" i="2"/>
  <c r="V341" i="2"/>
  <c r="U341" i="2"/>
  <c r="T341" i="2"/>
  <c r="S341" i="2"/>
  <c r="Q341" i="2"/>
  <c r="P341" i="2"/>
  <c r="O341" i="2"/>
  <c r="N341" i="2"/>
  <c r="L341" i="2"/>
  <c r="K341" i="2"/>
  <c r="J341" i="2"/>
  <c r="I341" i="2"/>
  <c r="CX340" i="2"/>
  <c r="CW340" i="2"/>
  <c r="CV340" i="2"/>
  <c r="CU340" i="2"/>
  <c r="CS340" i="2"/>
  <c r="CR340" i="2"/>
  <c r="CQ340" i="2"/>
  <c r="CP340" i="2"/>
  <c r="CN340" i="2"/>
  <c r="CM340" i="2"/>
  <c r="CL340" i="2"/>
  <c r="CK340" i="2"/>
  <c r="CI340" i="2"/>
  <c r="CH340" i="2"/>
  <c r="CG340" i="2"/>
  <c r="CF340" i="2"/>
  <c r="CD340" i="2"/>
  <c r="CC340" i="2"/>
  <c r="CB340" i="2"/>
  <c r="CA340" i="2"/>
  <c r="BY340" i="2"/>
  <c r="BX340" i="2"/>
  <c r="BW340" i="2"/>
  <c r="BV340" i="2"/>
  <c r="BT340" i="2"/>
  <c r="BS340" i="2"/>
  <c r="BR340" i="2"/>
  <c r="BQ340" i="2"/>
  <c r="BO340" i="2"/>
  <c r="BN340" i="2"/>
  <c r="BM340" i="2"/>
  <c r="BL340" i="2"/>
  <c r="BJ340" i="2"/>
  <c r="BI340" i="2"/>
  <c r="BH340" i="2"/>
  <c r="BG340" i="2"/>
  <c r="BE340" i="2"/>
  <c r="BD340" i="2"/>
  <c r="BC340" i="2"/>
  <c r="BB340" i="2"/>
  <c r="AZ340" i="2"/>
  <c r="AY340" i="2"/>
  <c r="AX340" i="2"/>
  <c r="AW340" i="2"/>
  <c r="AU340" i="2"/>
  <c r="AT340" i="2"/>
  <c r="AS340" i="2"/>
  <c r="AR340" i="2"/>
  <c r="AP340" i="2"/>
  <c r="AO340" i="2"/>
  <c r="AN340" i="2"/>
  <c r="AM340" i="2"/>
  <c r="AK340" i="2"/>
  <c r="AJ340" i="2"/>
  <c r="AI340" i="2"/>
  <c r="AH340" i="2"/>
  <c r="AF340" i="2"/>
  <c r="AE340" i="2"/>
  <c r="AD340" i="2"/>
  <c r="AC340" i="2"/>
  <c r="AA340" i="2"/>
  <c r="Z340" i="2"/>
  <c r="Y340" i="2"/>
  <c r="X340" i="2"/>
  <c r="V340" i="2"/>
  <c r="U340" i="2"/>
  <c r="T340" i="2"/>
  <c r="S340" i="2"/>
  <c r="Q340" i="2"/>
  <c r="P340" i="2"/>
  <c r="O340" i="2"/>
  <c r="N340" i="2"/>
  <c r="L340" i="2"/>
  <c r="K340" i="2"/>
  <c r="J340" i="2"/>
  <c r="I340" i="2"/>
  <c r="CX339" i="2"/>
  <c r="CW339" i="2"/>
  <c r="CV339" i="2"/>
  <c r="CU339" i="2"/>
  <c r="CS339" i="2"/>
  <c r="CR339" i="2"/>
  <c r="CQ339" i="2"/>
  <c r="CP339" i="2"/>
  <c r="CN339" i="2"/>
  <c r="CM339" i="2"/>
  <c r="CL339" i="2"/>
  <c r="CK339" i="2"/>
  <c r="CI339" i="2"/>
  <c r="CH339" i="2"/>
  <c r="CG339" i="2"/>
  <c r="CF339" i="2"/>
  <c r="CD339" i="2"/>
  <c r="CC339" i="2"/>
  <c r="CB339" i="2"/>
  <c r="CA339" i="2"/>
  <c r="BY339" i="2"/>
  <c r="BX339" i="2"/>
  <c r="BW339" i="2"/>
  <c r="BV339" i="2"/>
  <c r="BT339" i="2"/>
  <c r="BS339" i="2"/>
  <c r="BR339" i="2"/>
  <c r="BQ339" i="2"/>
  <c r="BO339" i="2"/>
  <c r="BN339" i="2"/>
  <c r="BM339" i="2"/>
  <c r="BL339" i="2"/>
  <c r="BJ339" i="2"/>
  <c r="BI339" i="2"/>
  <c r="BH339" i="2"/>
  <c r="BG339" i="2"/>
  <c r="BE339" i="2"/>
  <c r="BD339" i="2"/>
  <c r="BC339" i="2"/>
  <c r="BB339" i="2"/>
  <c r="AZ339" i="2"/>
  <c r="AY339" i="2"/>
  <c r="AX339" i="2"/>
  <c r="AW339" i="2"/>
  <c r="AU339" i="2"/>
  <c r="AT339" i="2"/>
  <c r="AS339" i="2"/>
  <c r="AR339" i="2"/>
  <c r="AP339" i="2"/>
  <c r="AO339" i="2"/>
  <c r="AN339" i="2"/>
  <c r="AM339" i="2"/>
  <c r="AK339" i="2"/>
  <c r="AJ339" i="2"/>
  <c r="AI339" i="2"/>
  <c r="AH339" i="2"/>
  <c r="AF339" i="2"/>
  <c r="AE339" i="2"/>
  <c r="AD339" i="2"/>
  <c r="AC339" i="2"/>
  <c r="AA339" i="2"/>
  <c r="Z339" i="2"/>
  <c r="Y339" i="2"/>
  <c r="X339" i="2"/>
  <c r="V339" i="2"/>
  <c r="U339" i="2"/>
  <c r="T339" i="2"/>
  <c r="S339" i="2"/>
  <c r="Q339" i="2"/>
  <c r="P339" i="2"/>
  <c r="O339" i="2"/>
  <c r="N339" i="2"/>
  <c r="L339" i="2"/>
  <c r="K339" i="2"/>
  <c r="J339" i="2"/>
  <c r="I339" i="2"/>
  <c r="CX337" i="2"/>
  <c r="CW337" i="2"/>
  <c r="CV337" i="2"/>
  <c r="CU337" i="2"/>
  <c r="CS337" i="2"/>
  <c r="CR337" i="2"/>
  <c r="CQ337" i="2"/>
  <c r="CP337" i="2"/>
  <c r="CN337" i="2"/>
  <c r="CM337" i="2"/>
  <c r="CL337" i="2"/>
  <c r="CK337" i="2"/>
  <c r="CI337" i="2"/>
  <c r="CH337" i="2"/>
  <c r="CG337" i="2"/>
  <c r="CF337" i="2"/>
  <c r="CD337" i="2"/>
  <c r="CC337" i="2"/>
  <c r="CB337" i="2"/>
  <c r="CA337" i="2"/>
  <c r="BY337" i="2"/>
  <c r="BX337" i="2"/>
  <c r="BW337" i="2"/>
  <c r="BV337" i="2"/>
  <c r="BT337" i="2"/>
  <c r="BS337" i="2"/>
  <c r="BR337" i="2"/>
  <c r="BQ337" i="2"/>
  <c r="BO337" i="2"/>
  <c r="BN337" i="2"/>
  <c r="BM337" i="2"/>
  <c r="BL337" i="2"/>
  <c r="BJ337" i="2"/>
  <c r="BI337" i="2"/>
  <c r="BH337" i="2"/>
  <c r="BG337" i="2"/>
  <c r="BE337" i="2"/>
  <c r="BD337" i="2"/>
  <c r="BC337" i="2"/>
  <c r="BB337" i="2"/>
  <c r="AZ337" i="2"/>
  <c r="AY337" i="2"/>
  <c r="AX337" i="2"/>
  <c r="AW337" i="2"/>
  <c r="AU337" i="2"/>
  <c r="AT337" i="2"/>
  <c r="AS337" i="2"/>
  <c r="AR337" i="2"/>
  <c r="AP337" i="2"/>
  <c r="AO337" i="2"/>
  <c r="AN337" i="2"/>
  <c r="AM337" i="2"/>
  <c r="AK337" i="2"/>
  <c r="AJ337" i="2"/>
  <c r="AI337" i="2"/>
  <c r="AH337" i="2"/>
  <c r="AF337" i="2"/>
  <c r="AE337" i="2"/>
  <c r="AD337" i="2"/>
  <c r="AC337" i="2"/>
  <c r="AA337" i="2"/>
  <c r="Z337" i="2"/>
  <c r="Y337" i="2"/>
  <c r="X337" i="2"/>
  <c r="V337" i="2"/>
  <c r="U337" i="2"/>
  <c r="T337" i="2"/>
  <c r="S337" i="2"/>
  <c r="Q337" i="2"/>
  <c r="P337" i="2"/>
  <c r="O337" i="2"/>
  <c r="N337" i="2"/>
  <c r="L337" i="2"/>
  <c r="K337" i="2"/>
  <c r="J337" i="2"/>
  <c r="I337" i="2"/>
  <c r="CX336" i="2"/>
  <c r="CW336" i="2"/>
  <c r="CV336" i="2"/>
  <c r="CU336" i="2"/>
  <c r="CS336" i="2"/>
  <c r="CR336" i="2"/>
  <c r="CQ336" i="2"/>
  <c r="CP336" i="2"/>
  <c r="CN336" i="2"/>
  <c r="CM336" i="2"/>
  <c r="CL336" i="2"/>
  <c r="CK336" i="2"/>
  <c r="CI336" i="2"/>
  <c r="CH336" i="2"/>
  <c r="CG336" i="2"/>
  <c r="CF336" i="2"/>
  <c r="CD336" i="2"/>
  <c r="CC336" i="2"/>
  <c r="CB336" i="2"/>
  <c r="CA336" i="2"/>
  <c r="BY336" i="2"/>
  <c r="BX336" i="2"/>
  <c r="BW336" i="2"/>
  <c r="BV336" i="2"/>
  <c r="BT336" i="2"/>
  <c r="BS336" i="2"/>
  <c r="BR336" i="2"/>
  <c r="BQ336" i="2"/>
  <c r="BO336" i="2"/>
  <c r="BN336" i="2"/>
  <c r="BM336" i="2"/>
  <c r="BL336" i="2"/>
  <c r="BJ336" i="2"/>
  <c r="BI336" i="2"/>
  <c r="BH336" i="2"/>
  <c r="BG336" i="2"/>
  <c r="BE336" i="2"/>
  <c r="BD336" i="2"/>
  <c r="BC336" i="2"/>
  <c r="BB336" i="2"/>
  <c r="AZ336" i="2"/>
  <c r="AY336" i="2"/>
  <c r="AX336" i="2"/>
  <c r="AW336" i="2"/>
  <c r="AU336" i="2"/>
  <c r="AT336" i="2"/>
  <c r="AS336" i="2"/>
  <c r="AR336" i="2"/>
  <c r="AP336" i="2"/>
  <c r="AO336" i="2"/>
  <c r="AN336" i="2"/>
  <c r="AM336" i="2"/>
  <c r="AK336" i="2"/>
  <c r="AJ336" i="2"/>
  <c r="AI336" i="2"/>
  <c r="AH336" i="2"/>
  <c r="AF336" i="2"/>
  <c r="AE336" i="2"/>
  <c r="AD336" i="2"/>
  <c r="AC336" i="2"/>
  <c r="AA336" i="2"/>
  <c r="Z336" i="2"/>
  <c r="Y336" i="2"/>
  <c r="X336" i="2"/>
  <c r="V336" i="2"/>
  <c r="U336" i="2"/>
  <c r="T336" i="2"/>
  <c r="S336" i="2"/>
  <c r="Q336" i="2"/>
  <c r="P336" i="2"/>
  <c r="O336" i="2"/>
  <c r="N336" i="2"/>
  <c r="L336" i="2"/>
  <c r="K336" i="2"/>
  <c r="J336" i="2"/>
  <c r="I336" i="2"/>
  <c r="CX335" i="2"/>
  <c r="CW335" i="2"/>
  <c r="CV335" i="2"/>
  <c r="CU335" i="2"/>
  <c r="CS335" i="2"/>
  <c r="CR335" i="2"/>
  <c r="CQ335" i="2"/>
  <c r="CP335" i="2"/>
  <c r="CN335" i="2"/>
  <c r="CM335" i="2"/>
  <c r="CL335" i="2"/>
  <c r="CK335" i="2"/>
  <c r="CI335" i="2"/>
  <c r="CH335" i="2"/>
  <c r="CG335" i="2"/>
  <c r="CF335" i="2"/>
  <c r="CD335" i="2"/>
  <c r="CC335" i="2"/>
  <c r="CB335" i="2"/>
  <c r="CA335" i="2"/>
  <c r="BY335" i="2"/>
  <c r="BX335" i="2"/>
  <c r="BW335" i="2"/>
  <c r="BV335" i="2"/>
  <c r="BT335" i="2"/>
  <c r="BS335" i="2"/>
  <c r="BR335" i="2"/>
  <c r="BQ335" i="2"/>
  <c r="BO335" i="2"/>
  <c r="BN335" i="2"/>
  <c r="BM335" i="2"/>
  <c r="BL335" i="2"/>
  <c r="BJ335" i="2"/>
  <c r="BI335" i="2"/>
  <c r="BH335" i="2"/>
  <c r="BG335" i="2"/>
  <c r="BE335" i="2"/>
  <c r="BD335" i="2"/>
  <c r="BC335" i="2"/>
  <c r="BB335" i="2"/>
  <c r="AZ335" i="2"/>
  <c r="AY335" i="2"/>
  <c r="AX335" i="2"/>
  <c r="AW335" i="2"/>
  <c r="AU335" i="2"/>
  <c r="AT335" i="2"/>
  <c r="AS335" i="2"/>
  <c r="AR335" i="2"/>
  <c r="AP335" i="2"/>
  <c r="AO335" i="2"/>
  <c r="AN335" i="2"/>
  <c r="AM335" i="2"/>
  <c r="AK335" i="2"/>
  <c r="AJ335" i="2"/>
  <c r="AI335" i="2"/>
  <c r="AH335" i="2"/>
  <c r="AF335" i="2"/>
  <c r="AE335" i="2"/>
  <c r="AD335" i="2"/>
  <c r="AC335" i="2"/>
  <c r="AA335" i="2"/>
  <c r="Z335" i="2"/>
  <c r="Y335" i="2"/>
  <c r="X335" i="2"/>
  <c r="V335" i="2"/>
  <c r="U335" i="2"/>
  <c r="T335" i="2"/>
  <c r="S335" i="2"/>
  <c r="Q335" i="2"/>
  <c r="P335" i="2"/>
  <c r="O335" i="2"/>
  <c r="N335" i="2"/>
  <c r="L335" i="2"/>
  <c r="K335" i="2"/>
  <c r="J335" i="2"/>
  <c r="I335" i="2"/>
  <c r="CX334" i="2"/>
  <c r="CW334" i="2"/>
  <c r="CV334" i="2"/>
  <c r="CU334" i="2"/>
  <c r="CS334" i="2"/>
  <c r="CR334" i="2"/>
  <c r="CQ334" i="2"/>
  <c r="CP334" i="2"/>
  <c r="CN334" i="2"/>
  <c r="CM334" i="2"/>
  <c r="CL334" i="2"/>
  <c r="CK334" i="2"/>
  <c r="CI334" i="2"/>
  <c r="CH334" i="2"/>
  <c r="CG334" i="2"/>
  <c r="CF334" i="2"/>
  <c r="CD334" i="2"/>
  <c r="CC334" i="2"/>
  <c r="CB334" i="2"/>
  <c r="CA334" i="2"/>
  <c r="BY334" i="2"/>
  <c r="BX334" i="2"/>
  <c r="BW334" i="2"/>
  <c r="BV334" i="2"/>
  <c r="BT334" i="2"/>
  <c r="BS334" i="2"/>
  <c r="BR334" i="2"/>
  <c r="BQ334" i="2"/>
  <c r="BO334" i="2"/>
  <c r="BN334" i="2"/>
  <c r="BM334" i="2"/>
  <c r="BL334" i="2"/>
  <c r="BJ334" i="2"/>
  <c r="BI334" i="2"/>
  <c r="BH334" i="2"/>
  <c r="BG334" i="2"/>
  <c r="BE334" i="2"/>
  <c r="BD334" i="2"/>
  <c r="BC334" i="2"/>
  <c r="BB334" i="2"/>
  <c r="AZ334" i="2"/>
  <c r="AY334" i="2"/>
  <c r="AX334" i="2"/>
  <c r="AW334" i="2"/>
  <c r="AU334" i="2"/>
  <c r="AT334" i="2"/>
  <c r="AS334" i="2"/>
  <c r="AR334" i="2"/>
  <c r="AP334" i="2"/>
  <c r="AO334" i="2"/>
  <c r="AN334" i="2"/>
  <c r="AM334" i="2"/>
  <c r="AK334" i="2"/>
  <c r="AJ334" i="2"/>
  <c r="AI334" i="2"/>
  <c r="AH334" i="2"/>
  <c r="AF334" i="2"/>
  <c r="AE334" i="2"/>
  <c r="AD334" i="2"/>
  <c r="AC334" i="2"/>
  <c r="AA334" i="2"/>
  <c r="Z334" i="2"/>
  <c r="Y334" i="2"/>
  <c r="X334" i="2"/>
  <c r="V334" i="2"/>
  <c r="U334" i="2"/>
  <c r="T334" i="2"/>
  <c r="S334" i="2"/>
  <c r="Q334" i="2"/>
  <c r="P334" i="2"/>
  <c r="O334" i="2"/>
  <c r="N334" i="2"/>
  <c r="L334" i="2"/>
  <c r="K334" i="2"/>
  <c r="J334" i="2"/>
  <c r="I334" i="2"/>
  <c r="CX333" i="2"/>
  <c r="CW333" i="2"/>
  <c r="CV333" i="2"/>
  <c r="CU333" i="2"/>
  <c r="CS333" i="2"/>
  <c r="CR333" i="2"/>
  <c r="CQ333" i="2"/>
  <c r="CP333" i="2"/>
  <c r="CN333" i="2"/>
  <c r="CM333" i="2"/>
  <c r="CL333" i="2"/>
  <c r="CK333" i="2"/>
  <c r="CI333" i="2"/>
  <c r="CH333" i="2"/>
  <c r="CG333" i="2"/>
  <c r="CF333" i="2"/>
  <c r="CD333" i="2"/>
  <c r="CC333" i="2"/>
  <c r="CB333" i="2"/>
  <c r="CA333" i="2"/>
  <c r="BY333" i="2"/>
  <c r="BX333" i="2"/>
  <c r="BW333" i="2"/>
  <c r="BV333" i="2"/>
  <c r="BT333" i="2"/>
  <c r="BS333" i="2"/>
  <c r="BR333" i="2"/>
  <c r="BQ333" i="2"/>
  <c r="BO333" i="2"/>
  <c r="BN333" i="2"/>
  <c r="BM333" i="2"/>
  <c r="BL333" i="2"/>
  <c r="BJ333" i="2"/>
  <c r="BI333" i="2"/>
  <c r="BH333" i="2"/>
  <c r="BG333" i="2"/>
  <c r="BE333" i="2"/>
  <c r="BD333" i="2"/>
  <c r="BC333" i="2"/>
  <c r="BB333" i="2"/>
  <c r="AZ333" i="2"/>
  <c r="AY333" i="2"/>
  <c r="AX333" i="2"/>
  <c r="AW333" i="2"/>
  <c r="AU333" i="2"/>
  <c r="AT333" i="2"/>
  <c r="AS333" i="2"/>
  <c r="AR333" i="2"/>
  <c r="AP333" i="2"/>
  <c r="AO333" i="2"/>
  <c r="AN333" i="2"/>
  <c r="AM333" i="2"/>
  <c r="AK333" i="2"/>
  <c r="AJ333" i="2"/>
  <c r="AI333" i="2"/>
  <c r="AH333" i="2"/>
  <c r="AF333" i="2"/>
  <c r="AE333" i="2"/>
  <c r="AD333" i="2"/>
  <c r="AC333" i="2"/>
  <c r="AA333" i="2"/>
  <c r="Z333" i="2"/>
  <c r="Y333" i="2"/>
  <c r="X333" i="2"/>
  <c r="V333" i="2"/>
  <c r="U333" i="2"/>
  <c r="T333" i="2"/>
  <c r="S333" i="2"/>
  <c r="Q333" i="2"/>
  <c r="P333" i="2"/>
  <c r="O333" i="2"/>
  <c r="N333" i="2"/>
  <c r="L333" i="2"/>
  <c r="K333" i="2"/>
  <c r="J333" i="2"/>
  <c r="I333" i="2"/>
  <c r="CX332" i="2"/>
  <c r="CW332" i="2"/>
  <c r="CV332" i="2"/>
  <c r="CU332" i="2"/>
  <c r="CS332" i="2"/>
  <c r="CR332" i="2"/>
  <c r="CQ332" i="2"/>
  <c r="CP332" i="2"/>
  <c r="CN332" i="2"/>
  <c r="CM332" i="2"/>
  <c r="CL332" i="2"/>
  <c r="CK332" i="2"/>
  <c r="CI332" i="2"/>
  <c r="CH332" i="2"/>
  <c r="CG332" i="2"/>
  <c r="CF332" i="2"/>
  <c r="CD332" i="2"/>
  <c r="CC332" i="2"/>
  <c r="CB332" i="2"/>
  <c r="CA332" i="2"/>
  <c r="BY332" i="2"/>
  <c r="BX332" i="2"/>
  <c r="BW332" i="2"/>
  <c r="BV332" i="2"/>
  <c r="BT332" i="2"/>
  <c r="BS332" i="2"/>
  <c r="BR332" i="2"/>
  <c r="BQ332" i="2"/>
  <c r="BO332" i="2"/>
  <c r="BN332" i="2"/>
  <c r="BM332" i="2"/>
  <c r="BL332" i="2"/>
  <c r="BJ332" i="2"/>
  <c r="BI332" i="2"/>
  <c r="BH332" i="2"/>
  <c r="BG332" i="2"/>
  <c r="BE332" i="2"/>
  <c r="BD332" i="2"/>
  <c r="BC332" i="2"/>
  <c r="BB332" i="2"/>
  <c r="AZ332" i="2"/>
  <c r="AY332" i="2"/>
  <c r="AX332" i="2"/>
  <c r="AW332" i="2"/>
  <c r="AU332" i="2"/>
  <c r="AT332" i="2"/>
  <c r="AS332" i="2"/>
  <c r="AR332" i="2"/>
  <c r="AP332" i="2"/>
  <c r="AO332" i="2"/>
  <c r="AN332" i="2"/>
  <c r="AM332" i="2"/>
  <c r="AK332" i="2"/>
  <c r="AJ332" i="2"/>
  <c r="AI332" i="2"/>
  <c r="AH332" i="2"/>
  <c r="AF332" i="2"/>
  <c r="AE332" i="2"/>
  <c r="AD332" i="2"/>
  <c r="AC332" i="2"/>
  <c r="AA332" i="2"/>
  <c r="Z332" i="2"/>
  <c r="Y332" i="2"/>
  <c r="X332" i="2"/>
  <c r="V332" i="2"/>
  <c r="U332" i="2"/>
  <c r="T332" i="2"/>
  <c r="S332" i="2"/>
  <c r="Q332" i="2"/>
  <c r="P332" i="2"/>
  <c r="O332" i="2"/>
  <c r="N332" i="2"/>
  <c r="L332" i="2"/>
  <c r="K332" i="2"/>
  <c r="J332" i="2"/>
  <c r="I332" i="2"/>
  <c r="CX331" i="2"/>
  <c r="CW331" i="2"/>
  <c r="CV331" i="2"/>
  <c r="CU331" i="2"/>
  <c r="CS331" i="2"/>
  <c r="CR331" i="2"/>
  <c r="CQ331" i="2"/>
  <c r="CP331" i="2"/>
  <c r="CN331" i="2"/>
  <c r="CM331" i="2"/>
  <c r="CL331" i="2"/>
  <c r="CK331" i="2"/>
  <c r="CI331" i="2"/>
  <c r="CH331" i="2"/>
  <c r="CG331" i="2"/>
  <c r="CF331" i="2"/>
  <c r="CD331" i="2"/>
  <c r="CC331" i="2"/>
  <c r="CB331" i="2"/>
  <c r="CA331" i="2"/>
  <c r="BY331" i="2"/>
  <c r="BX331" i="2"/>
  <c r="BW331" i="2"/>
  <c r="BV331" i="2"/>
  <c r="BT331" i="2"/>
  <c r="BS331" i="2"/>
  <c r="BR331" i="2"/>
  <c r="BQ331" i="2"/>
  <c r="BO331" i="2"/>
  <c r="BN331" i="2"/>
  <c r="BM331" i="2"/>
  <c r="BL331" i="2"/>
  <c r="BJ331" i="2"/>
  <c r="BI331" i="2"/>
  <c r="BH331" i="2"/>
  <c r="BG331" i="2"/>
  <c r="BE331" i="2"/>
  <c r="BD331" i="2"/>
  <c r="BC331" i="2"/>
  <c r="BB331" i="2"/>
  <c r="AZ331" i="2"/>
  <c r="AY331" i="2"/>
  <c r="AX331" i="2"/>
  <c r="AW331" i="2"/>
  <c r="AU331" i="2"/>
  <c r="AT331" i="2"/>
  <c r="AS331" i="2"/>
  <c r="AR331" i="2"/>
  <c r="AP331" i="2"/>
  <c r="AO331" i="2"/>
  <c r="AN331" i="2"/>
  <c r="AM331" i="2"/>
  <c r="AK331" i="2"/>
  <c r="AJ331" i="2"/>
  <c r="AI331" i="2"/>
  <c r="AH331" i="2"/>
  <c r="AF331" i="2"/>
  <c r="AE331" i="2"/>
  <c r="AD331" i="2"/>
  <c r="AC331" i="2"/>
  <c r="AA331" i="2"/>
  <c r="Z331" i="2"/>
  <c r="Y331" i="2"/>
  <c r="X331" i="2"/>
  <c r="V331" i="2"/>
  <c r="U331" i="2"/>
  <c r="T331" i="2"/>
  <c r="S331" i="2"/>
  <c r="Q331" i="2"/>
  <c r="P331" i="2"/>
  <c r="O331" i="2"/>
  <c r="N331" i="2"/>
  <c r="L331" i="2"/>
  <c r="K331" i="2"/>
  <c r="J331" i="2"/>
  <c r="I331" i="2"/>
  <c r="CX330" i="2"/>
  <c r="CW330" i="2"/>
  <c r="CV330" i="2"/>
  <c r="CU330" i="2"/>
  <c r="CS330" i="2"/>
  <c r="CR330" i="2"/>
  <c r="CQ330" i="2"/>
  <c r="CP330" i="2"/>
  <c r="CN330" i="2"/>
  <c r="CM330" i="2"/>
  <c r="CL330" i="2"/>
  <c r="CK330" i="2"/>
  <c r="CI330" i="2"/>
  <c r="CH330" i="2"/>
  <c r="CG330" i="2"/>
  <c r="CF330" i="2"/>
  <c r="CD330" i="2"/>
  <c r="CC330" i="2"/>
  <c r="CB330" i="2"/>
  <c r="CA330" i="2"/>
  <c r="BY330" i="2"/>
  <c r="BX330" i="2"/>
  <c r="BW330" i="2"/>
  <c r="BV330" i="2"/>
  <c r="BT330" i="2"/>
  <c r="BS330" i="2"/>
  <c r="BR330" i="2"/>
  <c r="BQ330" i="2"/>
  <c r="BO330" i="2"/>
  <c r="BN330" i="2"/>
  <c r="BM330" i="2"/>
  <c r="BL330" i="2"/>
  <c r="BJ330" i="2"/>
  <c r="BI330" i="2"/>
  <c r="BH330" i="2"/>
  <c r="BG330" i="2"/>
  <c r="BE330" i="2"/>
  <c r="BD330" i="2"/>
  <c r="BC330" i="2"/>
  <c r="BB330" i="2"/>
  <c r="AZ330" i="2"/>
  <c r="AY330" i="2"/>
  <c r="AX330" i="2"/>
  <c r="AW330" i="2"/>
  <c r="AU330" i="2"/>
  <c r="AT330" i="2"/>
  <c r="AS330" i="2"/>
  <c r="AR330" i="2"/>
  <c r="AP330" i="2"/>
  <c r="AO330" i="2"/>
  <c r="AN330" i="2"/>
  <c r="AM330" i="2"/>
  <c r="AK330" i="2"/>
  <c r="AJ330" i="2"/>
  <c r="AI330" i="2"/>
  <c r="AH330" i="2"/>
  <c r="AF330" i="2"/>
  <c r="AE330" i="2"/>
  <c r="AD330" i="2"/>
  <c r="AC330" i="2"/>
  <c r="AA330" i="2"/>
  <c r="Z330" i="2"/>
  <c r="Y330" i="2"/>
  <c r="X330" i="2"/>
  <c r="V330" i="2"/>
  <c r="U330" i="2"/>
  <c r="T330" i="2"/>
  <c r="S330" i="2"/>
  <c r="Q330" i="2"/>
  <c r="P330" i="2"/>
  <c r="O330" i="2"/>
  <c r="N330" i="2"/>
  <c r="L330" i="2"/>
  <c r="K330" i="2"/>
  <c r="J330" i="2"/>
  <c r="I330" i="2"/>
  <c r="CX329" i="2"/>
  <c r="CW329" i="2"/>
  <c r="CV329" i="2"/>
  <c r="CU329" i="2"/>
  <c r="CS329" i="2"/>
  <c r="CR329" i="2"/>
  <c r="CQ329" i="2"/>
  <c r="CP329" i="2"/>
  <c r="CN329" i="2"/>
  <c r="CM329" i="2"/>
  <c r="CL329" i="2"/>
  <c r="CK329" i="2"/>
  <c r="CI329" i="2"/>
  <c r="CH329" i="2"/>
  <c r="CG329" i="2"/>
  <c r="CF329" i="2"/>
  <c r="CD329" i="2"/>
  <c r="CC329" i="2"/>
  <c r="CB329" i="2"/>
  <c r="CA329" i="2"/>
  <c r="BY329" i="2"/>
  <c r="BX329" i="2"/>
  <c r="BW329" i="2"/>
  <c r="BV329" i="2"/>
  <c r="BT329" i="2"/>
  <c r="BS329" i="2"/>
  <c r="BR329" i="2"/>
  <c r="BQ329" i="2"/>
  <c r="BO329" i="2"/>
  <c r="BN329" i="2"/>
  <c r="BM329" i="2"/>
  <c r="BL329" i="2"/>
  <c r="BJ329" i="2"/>
  <c r="BI329" i="2"/>
  <c r="BH329" i="2"/>
  <c r="BG329" i="2"/>
  <c r="BE329" i="2"/>
  <c r="BD329" i="2"/>
  <c r="BC329" i="2"/>
  <c r="BB329" i="2"/>
  <c r="AZ329" i="2"/>
  <c r="AY329" i="2"/>
  <c r="AX329" i="2"/>
  <c r="AW329" i="2"/>
  <c r="AU329" i="2"/>
  <c r="AT329" i="2"/>
  <c r="AS329" i="2"/>
  <c r="AR329" i="2"/>
  <c r="AP329" i="2"/>
  <c r="AO329" i="2"/>
  <c r="AN329" i="2"/>
  <c r="AM329" i="2"/>
  <c r="AK329" i="2"/>
  <c r="AJ329" i="2"/>
  <c r="AI329" i="2"/>
  <c r="AH329" i="2"/>
  <c r="AF329" i="2"/>
  <c r="AE329" i="2"/>
  <c r="AD329" i="2"/>
  <c r="AC329" i="2"/>
  <c r="AA329" i="2"/>
  <c r="Z329" i="2"/>
  <c r="Y329" i="2"/>
  <c r="X329" i="2"/>
  <c r="V329" i="2"/>
  <c r="U329" i="2"/>
  <c r="T329" i="2"/>
  <c r="S329" i="2"/>
  <c r="Q329" i="2"/>
  <c r="P329" i="2"/>
  <c r="O329" i="2"/>
  <c r="N329" i="2"/>
  <c r="L329" i="2"/>
  <c r="K329" i="2"/>
  <c r="J329" i="2"/>
  <c r="I329" i="2"/>
  <c r="CX328" i="2"/>
  <c r="CW328" i="2"/>
  <c r="CV328" i="2"/>
  <c r="CU328" i="2"/>
  <c r="CS328" i="2"/>
  <c r="CR328" i="2"/>
  <c r="CQ328" i="2"/>
  <c r="CP328" i="2"/>
  <c r="CN328" i="2"/>
  <c r="CM328" i="2"/>
  <c r="CL328" i="2"/>
  <c r="CK328" i="2"/>
  <c r="CI328" i="2"/>
  <c r="CH328" i="2"/>
  <c r="CG328" i="2"/>
  <c r="CF328" i="2"/>
  <c r="CD328" i="2"/>
  <c r="CC328" i="2"/>
  <c r="CB328" i="2"/>
  <c r="CA328" i="2"/>
  <c r="BY328" i="2"/>
  <c r="BX328" i="2"/>
  <c r="BW328" i="2"/>
  <c r="BV328" i="2"/>
  <c r="BT328" i="2"/>
  <c r="BS328" i="2"/>
  <c r="BR328" i="2"/>
  <c r="BQ328" i="2"/>
  <c r="BO328" i="2"/>
  <c r="BN328" i="2"/>
  <c r="BM328" i="2"/>
  <c r="BL328" i="2"/>
  <c r="BJ328" i="2"/>
  <c r="BI328" i="2"/>
  <c r="BH328" i="2"/>
  <c r="BG328" i="2"/>
  <c r="BE328" i="2"/>
  <c r="BD328" i="2"/>
  <c r="BC328" i="2"/>
  <c r="BB328" i="2"/>
  <c r="AZ328" i="2"/>
  <c r="AY328" i="2"/>
  <c r="AX328" i="2"/>
  <c r="AW328" i="2"/>
  <c r="AU328" i="2"/>
  <c r="AT328" i="2"/>
  <c r="AS328" i="2"/>
  <c r="AR328" i="2"/>
  <c r="AP328" i="2"/>
  <c r="AO328" i="2"/>
  <c r="AN328" i="2"/>
  <c r="AM328" i="2"/>
  <c r="AK328" i="2"/>
  <c r="AJ328" i="2"/>
  <c r="AI328" i="2"/>
  <c r="AH328" i="2"/>
  <c r="AF328" i="2"/>
  <c r="AE328" i="2"/>
  <c r="AD328" i="2"/>
  <c r="AC328" i="2"/>
  <c r="AA328" i="2"/>
  <c r="Z328" i="2"/>
  <c r="Y328" i="2"/>
  <c r="X328" i="2"/>
  <c r="V328" i="2"/>
  <c r="U328" i="2"/>
  <c r="T328" i="2"/>
  <c r="S328" i="2"/>
  <c r="Q328" i="2"/>
  <c r="P328" i="2"/>
  <c r="O328" i="2"/>
  <c r="N328" i="2"/>
  <c r="L328" i="2"/>
  <c r="K328" i="2"/>
  <c r="J328" i="2"/>
  <c r="I328" i="2"/>
  <c r="CX327" i="2"/>
  <c r="CW327" i="2"/>
  <c r="CV327" i="2"/>
  <c r="CU327" i="2"/>
  <c r="CS327" i="2"/>
  <c r="CR327" i="2"/>
  <c r="CQ327" i="2"/>
  <c r="CP327" i="2"/>
  <c r="CN327" i="2"/>
  <c r="CM327" i="2"/>
  <c r="CL327" i="2"/>
  <c r="CK327" i="2"/>
  <c r="CI327" i="2"/>
  <c r="CH327" i="2"/>
  <c r="CG327" i="2"/>
  <c r="CF327" i="2"/>
  <c r="CD327" i="2"/>
  <c r="CC327" i="2"/>
  <c r="CB327" i="2"/>
  <c r="CA327" i="2"/>
  <c r="BY327" i="2"/>
  <c r="BX327" i="2"/>
  <c r="BW327" i="2"/>
  <c r="BV327" i="2"/>
  <c r="BT327" i="2"/>
  <c r="BS327" i="2"/>
  <c r="BR327" i="2"/>
  <c r="BQ327" i="2"/>
  <c r="BO327" i="2"/>
  <c r="BN327" i="2"/>
  <c r="BM327" i="2"/>
  <c r="BL327" i="2"/>
  <c r="BJ327" i="2"/>
  <c r="BI327" i="2"/>
  <c r="BH327" i="2"/>
  <c r="BG327" i="2"/>
  <c r="BE327" i="2"/>
  <c r="BD327" i="2"/>
  <c r="BC327" i="2"/>
  <c r="BB327" i="2"/>
  <c r="AZ327" i="2"/>
  <c r="AY327" i="2"/>
  <c r="AX327" i="2"/>
  <c r="AW327" i="2"/>
  <c r="AU327" i="2"/>
  <c r="AT327" i="2"/>
  <c r="AS327" i="2"/>
  <c r="AR327" i="2"/>
  <c r="AP327" i="2"/>
  <c r="AO327" i="2"/>
  <c r="AN327" i="2"/>
  <c r="AM327" i="2"/>
  <c r="AK327" i="2"/>
  <c r="AJ327" i="2"/>
  <c r="AI327" i="2"/>
  <c r="AH327" i="2"/>
  <c r="AF327" i="2"/>
  <c r="AE327" i="2"/>
  <c r="AD327" i="2"/>
  <c r="AC327" i="2"/>
  <c r="AA327" i="2"/>
  <c r="Z327" i="2"/>
  <c r="Y327" i="2"/>
  <c r="X327" i="2"/>
  <c r="V327" i="2"/>
  <c r="U327" i="2"/>
  <c r="T327" i="2"/>
  <c r="S327" i="2"/>
  <c r="Q327" i="2"/>
  <c r="P327" i="2"/>
  <c r="O327" i="2"/>
  <c r="N327" i="2"/>
  <c r="L327" i="2"/>
  <c r="K327" i="2"/>
  <c r="J327" i="2"/>
  <c r="I327" i="2"/>
  <c r="CX326" i="2"/>
  <c r="CW326" i="2"/>
  <c r="CV326" i="2"/>
  <c r="CU326" i="2"/>
  <c r="CS326" i="2"/>
  <c r="CR326" i="2"/>
  <c r="CQ326" i="2"/>
  <c r="CP326" i="2"/>
  <c r="CN326" i="2"/>
  <c r="CM326" i="2"/>
  <c r="CL326" i="2"/>
  <c r="CK326" i="2"/>
  <c r="CI326" i="2"/>
  <c r="CH326" i="2"/>
  <c r="CG326" i="2"/>
  <c r="CF326" i="2"/>
  <c r="CD326" i="2"/>
  <c r="CC326" i="2"/>
  <c r="CB326" i="2"/>
  <c r="CA326" i="2"/>
  <c r="BY326" i="2"/>
  <c r="BX326" i="2"/>
  <c r="BW326" i="2"/>
  <c r="BV326" i="2"/>
  <c r="BT326" i="2"/>
  <c r="BS326" i="2"/>
  <c r="BR326" i="2"/>
  <c r="BQ326" i="2"/>
  <c r="BO326" i="2"/>
  <c r="BN326" i="2"/>
  <c r="BM326" i="2"/>
  <c r="BL326" i="2"/>
  <c r="BJ326" i="2"/>
  <c r="BI326" i="2"/>
  <c r="BH326" i="2"/>
  <c r="BG326" i="2"/>
  <c r="BE326" i="2"/>
  <c r="BD326" i="2"/>
  <c r="BC326" i="2"/>
  <c r="BB326" i="2"/>
  <c r="AZ326" i="2"/>
  <c r="AY326" i="2"/>
  <c r="AX326" i="2"/>
  <c r="AW326" i="2"/>
  <c r="AU326" i="2"/>
  <c r="AT326" i="2"/>
  <c r="AS326" i="2"/>
  <c r="AR326" i="2"/>
  <c r="AP326" i="2"/>
  <c r="AO326" i="2"/>
  <c r="AN326" i="2"/>
  <c r="AM326" i="2"/>
  <c r="AK326" i="2"/>
  <c r="AJ326" i="2"/>
  <c r="AI326" i="2"/>
  <c r="AH326" i="2"/>
  <c r="AF326" i="2"/>
  <c r="AE326" i="2"/>
  <c r="AD326" i="2"/>
  <c r="AC326" i="2"/>
  <c r="AA326" i="2"/>
  <c r="Z326" i="2"/>
  <c r="Y326" i="2"/>
  <c r="X326" i="2"/>
  <c r="V326" i="2"/>
  <c r="U326" i="2"/>
  <c r="T326" i="2"/>
  <c r="S326" i="2"/>
  <c r="Q326" i="2"/>
  <c r="P326" i="2"/>
  <c r="O326" i="2"/>
  <c r="N326" i="2"/>
  <c r="L326" i="2"/>
  <c r="K326" i="2"/>
  <c r="J326" i="2"/>
  <c r="I326" i="2"/>
  <c r="CX325" i="2"/>
  <c r="CW325" i="2"/>
  <c r="CV325" i="2"/>
  <c r="CU325" i="2"/>
  <c r="CS325" i="2"/>
  <c r="CR325" i="2"/>
  <c r="CQ325" i="2"/>
  <c r="CP325" i="2"/>
  <c r="CN325" i="2"/>
  <c r="CM325" i="2"/>
  <c r="CL325" i="2"/>
  <c r="CK325" i="2"/>
  <c r="CI325" i="2"/>
  <c r="CH325" i="2"/>
  <c r="CG325" i="2"/>
  <c r="CF325" i="2"/>
  <c r="CD325" i="2"/>
  <c r="CC325" i="2"/>
  <c r="CB325" i="2"/>
  <c r="CA325" i="2"/>
  <c r="BY325" i="2"/>
  <c r="BX325" i="2"/>
  <c r="BW325" i="2"/>
  <c r="BV325" i="2"/>
  <c r="BT325" i="2"/>
  <c r="BS325" i="2"/>
  <c r="BR325" i="2"/>
  <c r="BQ325" i="2"/>
  <c r="BO325" i="2"/>
  <c r="BN325" i="2"/>
  <c r="BM325" i="2"/>
  <c r="BL325" i="2"/>
  <c r="BJ325" i="2"/>
  <c r="BI325" i="2"/>
  <c r="BH325" i="2"/>
  <c r="BG325" i="2"/>
  <c r="BE325" i="2"/>
  <c r="BD325" i="2"/>
  <c r="BC325" i="2"/>
  <c r="BB325" i="2"/>
  <c r="AZ325" i="2"/>
  <c r="AY325" i="2"/>
  <c r="AX325" i="2"/>
  <c r="AW325" i="2"/>
  <c r="AU325" i="2"/>
  <c r="AT325" i="2"/>
  <c r="AS325" i="2"/>
  <c r="AR325" i="2"/>
  <c r="AP325" i="2"/>
  <c r="AO325" i="2"/>
  <c r="AN325" i="2"/>
  <c r="AM325" i="2"/>
  <c r="AK325" i="2"/>
  <c r="AJ325" i="2"/>
  <c r="AI325" i="2"/>
  <c r="AH325" i="2"/>
  <c r="AF325" i="2"/>
  <c r="AE325" i="2"/>
  <c r="AD325" i="2"/>
  <c r="AC325" i="2"/>
  <c r="AA325" i="2"/>
  <c r="Z325" i="2"/>
  <c r="Y325" i="2"/>
  <c r="X325" i="2"/>
  <c r="V325" i="2"/>
  <c r="U325" i="2"/>
  <c r="T325" i="2"/>
  <c r="S325" i="2"/>
  <c r="Q325" i="2"/>
  <c r="P325" i="2"/>
  <c r="O325" i="2"/>
  <c r="N325" i="2"/>
  <c r="L325" i="2"/>
  <c r="K325" i="2"/>
  <c r="J325" i="2"/>
  <c r="I325" i="2"/>
  <c r="CX324" i="2"/>
  <c r="CW324" i="2"/>
  <c r="CV324" i="2"/>
  <c r="CU324" i="2"/>
  <c r="CS324" i="2"/>
  <c r="CR324" i="2"/>
  <c r="CQ324" i="2"/>
  <c r="CP324" i="2"/>
  <c r="CN324" i="2"/>
  <c r="CM324" i="2"/>
  <c r="CL324" i="2"/>
  <c r="CK324" i="2"/>
  <c r="CI324" i="2"/>
  <c r="CH324" i="2"/>
  <c r="CG324" i="2"/>
  <c r="CF324" i="2"/>
  <c r="CD324" i="2"/>
  <c r="CC324" i="2"/>
  <c r="CB324" i="2"/>
  <c r="CA324" i="2"/>
  <c r="BY324" i="2"/>
  <c r="BX324" i="2"/>
  <c r="BW324" i="2"/>
  <c r="BV324" i="2"/>
  <c r="BT324" i="2"/>
  <c r="BS324" i="2"/>
  <c r="BR324" i="2"/>
  <c r="BQ324" i="2"/>
  <c r="BO324" i="2"/>
  <c r="BN324" i="2"/>
  <c r="BM324" i="2"/>
  <c r="BL324" i="2"/>
  <c r="BJ324" i="2"/>
  <c r="BI324" i="2"/>
  <c r="BH324" i="2"/>
  <c r="BG324" i="2"/>
  <c r="BE324" i="2"/>
  <c r="BD324" i="2"/>
  <c r="BC324" i="2"/>
  <c r="BB324" i="2"/>
  <c r="AZ324" i="2"/>
  <c r="AY324" i="2"/>
  <c r="AX324" i="2"/>
  <c r="AW324" i="2"/>
  <c r="AU324" i="2"/>
  <c r="AT324" i="2"/>
  <c r="AS324" i="2"/>
  <c r="AR324" i="2"/>
  <c r="AP324" i="2"/>
  <c r="AO324" i="2"/>
  <c r="AN324" i="2"/>
  <c r="AM324" i="2"/>
  <c r="AK324" i="2"/>
  <c r="AJ324" i="2"/>
  <c r="AI324" i="2"/>
  <c r="AH324" i="2"/>
  <c r="AF324" i="2"/>
  <c r="AE324" i="2"/>
  <c r="AD324" i="2"/>
  <c r="AC324" i="2"/>
  <c r="AA324" i="2"/>
  <c r="Z324" i="2"/>
  <c r="Y324" i="2"/>
  <c r="X324" i="2"/>
  <c r="V324" i="2"/>
  <c r="U324" i="2"/>
  <c r="T324" i="2"/>
  <c r="S324" i="2"/>
  <c r="Q324" i="2"/>
  <c r="P324" i="2"/>
  <c r="O324" i="2"/>
  <c r="N324" i="2"/>
  <c r="L324" i="2"/>
  <c r="K324" i="2"/>
  <c r="J324" i="2"/>
  <c r="I324" i="2"/>
  <c r="CX323" i="2"/>
  <c r="CW323" i="2"/>
  <c r="CV323" i="2"/>
  <c r="CU323" i="2"/>
  <c r="CS323" i="2"/>
  <c r="CR323" i="2"/>
  <c r="CQ323" i="2"/>
  <c r="CP323" i="2"/>
  <c r="CN323" i="2"/>
  <c r="CM323" i="2"/>
  <c r="CL323" i="2"/>
  <c r="CK323" i="2"/>
  <c r="CI323" i="2"/>
  <c r="CH323" i="2"/>
  <c r="CG323" i="2"/>
  <c r="CF323" i="2"/>
  <c r="CD323" i="2"/>
  <c r="CC323" i="2"/>
  <c r="CB323" i="2"/>
  <c r="CA323" i="2"/>
  <c r="BY323" i="2"/>
  <c r="BX323" i="2"/>
  <c r="BW323" i="2"/>
  <c r="BV323" i="2"/>
  <c r="BT323" i="2"/>
  <c r="BS323" i="2"/>
  <c r="BR323" i="2"/>
  <c r="BQ323" i="2"/>
  <c r="BO323" i="2"/>
  <c r="BN323" i="2"/>
  <c r="BM323" i="2"/>
  <c r="BL323" i="2"/>
  <c r="BJ323" i="2"/>
  <c r="BI323" i="2"/>
  <c r="BH323" i="2"/>
  <c r="BG323" i="2"/>
  <c r="BE323" i="2"/>
  <c r="BD323" i="2"/>
  <c r="BC323" i="2"/>
  <c r="BB323" i="2"/>
  <c r="AZ323" i="2"/>
  <c r="AY323" i="2"/>
  <c r="AX323" i="2"/>
  <c r="AW323" i="2"/>
  <c r="AU323" i="2"/>
  <c r="AT323" i="2"/>
  <c r="AS323" i="2"/>
  <c r="AR323" i="2"/>
  <c r="AP323" i="2"/>
  <c r="AO323" i="2"/>
  <c r="AN323" i="2"/>
  <c r="AM323" i="2"/>
  <c r="AK323" i="2"/>
  <c r="AJ323" i="2"/>
  <c r="AI323" i="2"/>
  <c r="AH323" i="2"/>
  <c r="AF323" i="2"/>
  <c r="AE323" i="2"/>
  <c r="AD323" i="2"/>
  <c r="AC323" i="2"/>
  <c r="AA323" i="2"/>
  <c r="Z323" i="2"/>
  <c r="Y323" i="2"/>
  <c r="X323" i="2"/>
  <c r="V323" i="2"/>
  <c r="U323" i="2"/>
  <c r="T323" i="2"/>
  <c r="S323" i="2"/>
  <c r="Q323" i="2"/>
  <c r="P323" i="2"/>
  <c r="O323" i="2"/>
  <c r="N323" i="2"/>
  <c r="L323" i="2"/>
  <c r="K323" i="2"/>
  <c r="J323" i="2"/>
  <c r="I323" i="2"/>
  <c r="CX322" i="2"/>
  <c r="CW322" i="2"/>
  <c r="CV322" i="2"/>
  <c r="CU322" i="2"/>
  <c r="CS322" i="2"/>
  <c r="CR322" i="2"/>
  <c r="CQ322" i="2"/>
  <c r="CP322" i="2"/>
  <c r="CN322" i="2"/>
  <c r="CM322" i="2"/>
  <c r="CL322" i="2"/>
  <c r="CK322" i="2"/>
  <c r="CI322" i="2"/>
  <c r="CH322" i="2"/>
  <c r="CG322" i="2"/>
  <c r="CF322" i="2"/>
  <c r="CD322" i="2"/>
  <c r="CC322" i="2"/>
  <c r="CB322" i="2"/>
  <c r="CA322" i="2"/>
  <c r="BY322" i="2"/>
  <c r="BX322" i="2"/>
  <c r="BW322" i="2"/>
  <c r="BV322" i="2"/>
  <c r="BT322" i="2"/>
  <c r="BS322" i="2"/>
  <c r="BR322" i="2"/>
  <c r="BQ322" i="2"/>
  <c r="BO322" i="2"/>
  <c r="BN322" i="2"/>
  <c r="BM322" i="2"/>
  <c r="BL322" i="2"/>
  <c r="BJ322" i="2"/>
  <c r="BI322" i="2"/>
  <c r="BH322" i="2"/>
  <c r="BG322" i="2"/>
  <c r="BE322" i="2"/>
  <c r="BD322" i="2"/>
  <c r="BC322" i="2"/>
  <c r="BB322" i="2"/>
  <c r="AZ322" i="2"/>
  <c r="AY322" i="2"/>
  <c r="AX322" i="2"/>
  <c r="AW322" i="2"/>
  <c r="AU322" i="2"/>
  <c r="AT322" i="2"/>
  <c r="AS322" i="2"/>
  <c r="AR322" i="2"/>
  <c r="AP322" i="2"/>
  <c r="AO322" i="2"/>
  <c r="AN322" i="2"/>
  <c r="AM322" i="2"/>
  <c r="AK322" i="2"/>
  <c r="AJ322" i="2"/>
  <c r="AI322" i="2"/>
  <c r="AH322" i="2"/>
  <c r="AF322" i="2"/>
  <c r="AE322" i="2"/>
  <c r="AD322" i="2"/>
  <c r="AC322" i="2"/>
  <c r="AA322" i="2"/>
  <c r="Z322" i="2"/>
  <c r="Y322" i="2"/>
  <c r="X322" i="2"/>
  <c r="V322" i="2"/>
  <c r="U322" i="2"/>
  <c r="T322" i="2"/>
  <c r="S322" i="2"/>
  <c r="Q322" i="2"/>
  <c r="P322" i="2"/>
  <c r="O322" i="2"/>
  <c r="N322" i="2"/>
  <c r="L322" i="2"/>
  <c r="K322" i="2"/>
  <c r="J322" i="2"/>
  <c r="I322" i="2"/>
  <c r="CX320" i="2"/>
  <c r="CW320" i="2"/>
  <c r="CV320" i="2"/>
  <c r="CU320" i="2"/>
  <c r="CS320" i="2"/>
  <c r="CR320" i="2"/>
  <c r="CQ320" i="2"/>
  <c r="CP320" i="2"/>
  <c r="CN320" i="2"/>
  <c r="CM320" i="2"/>
  <c r="CL320" i="2"/>
  <c r="CK320" i="2"/>
  <c r="CI320" i="2"/>
  <c r="CH320" i="2"/>
  <c r="CG320" i="2"/>
  <c r="CF320" i="2"/>
  <c r="CD320" i="2"/>
  <c r="CC320" i="2"/>
  <c r="CB320" i="2"/>
  <c r="CA320" i="2"/>
  <c r="BY320" i="2"/>
  <c r="BX320" i="2"/>
  <c r="BW320" i="2"/>
  <c r="BV320" i="2"/>
  <c r="BT320" i="2"/>
  <c r="BS320" i="2"/>
  <c r="BR320" i="2"/>
  <c r="BQ320" i="2"/>
  <c r="BO320" i="2"/>
  <c r="BN320" i="2"/>
  <c r="BM320" i="2"/>
  <c r="BL320" i="2"/>
  <c r="BJ320" i="2"/>
  <c r="BI320" i="2"/>
  <c r="BH320" i="2"/>
  <c r="BG320" i="2"/>
  <c r="BE320" i="2"/>
  <c r="BD320" i="2"/>
  <c r="BC320" i="2"/>
  <c r="BB320" i="2"/>
  <c r="AZ320" i="2"/>
  <c r="AY320" i="2"/>
  <c r="AX320" i="2"/>
  <c r="AW320" i="2"/>
  <c r="AU320" i="2"/>
  <c r="AT320" i="2"/>
  <c r="AS320" i="2"/>
  <c r="AR320" i="2"/>
  <c r="AP320" i="2"/>
  <c r="AO320" i="2"/>
  <c r="AN320" i="2"/>
  <c r="AM320" i="2"/>
  <c r="AK320" i="2"/>
  <c r="AJ320" i="2"/>
  <c r="AI320" i="2"/>
  <c r="AH320" i="2"/>
  <c r="AF320" i="2"/>
  <c r="AE320" i="2"/>
  <c r="AD320" i="2"/>
  <c r="AC320" i="2"/>
  <c r="AA320" i="2"/>
  <c r="Z320" i="2"/>
  <c r="Y320" i="2"/>
  <c r="X320" i="2"/>
  <c r="V320" i="2"/>
  <c r="U320" i="2"/>
  <c r="T320" i="2"/>
  <c r="S320" i="2"/>
  <c r="Q320" i="2"/>
  <c r="P320" i="2"/>
  <c r="O320" i="2"/>
  <c r="N320" i="2"/>
  <c r="L320" i="2"/>
  <c r="K320" i="2"/>
  <c r="J320" i="2"/>
  <c r="I320" i="2"/>
  <c r="CX319" i="2"/>
  <c r="CW319" i="2"/>
  <c r="CV319" i="2"/>
  <c r="CU319" i="2"/>
  <c r="CS319" i="2"/>
  <c r="CR319" i="2"/>
  <c r="CQ319" i="2"/>
  <c r="CP319" i="2"/>
  <c r="CN319" i="2"/>
  <c r="CM319" i="2"/>
  <c r="CL319" i="2"/>
  <c r="CK319" i="2"/>
  <c r="CI319" i="2"/>
  <c r="CH319" i="2"/>
  <c r="CG319" i="2"/>
  <c r="CF319" i="2"/>
  <c r="CD319" i="2"/>
  <c r="CC319" i="2"/>
  <c r="CB319" i="2"/>
  <c r="CA319" i="2"/>
  <c r="BY319" i="2"/>
  <c r="BX319" i="2"/>
  <c r="BW319" i="2"/>
  <c r="BV319" i="2"/>
  <c r="BT319" i="2"/>
  <c r="BS319" i="2"/>
  <c r="BR319" i="2"/>
  <c r="BQ319" i="2"/>
  <c r="BO319" i="2"/>
  <c r="BN319" i="2"/>
  <c r="BM319" i="2"/>
  <c r="BL319" i="2"/>
  <c r="BJ319" i="2"/>
  <c r="BI319" i="2"/>
  <c r="BH319" i="2"/>
  <c r="BG319" i="2"/>
  <c r="BE319" i="2"/>
  <c r="BD319" i="2"/>
  <c r="BC319" i="2"/>
  <c r="BB319" i="2"/>
  <c r="AZ319" i="2"/>
  <c r="AY319" i="2"/>
  <c r="AX319" i="2"/>
  <c r="AW319" i="2"/>
  <c r="AU319" i="2"/>
  <c r="AT319" i="2"/>
  <c r="AS319" i="2"/>
  <c r="AR319" i="2"/>
  <c r="AP319" i="2"/>
  <c r="AO319" i="2"/>
  <c r="AN319" i="2"/>
  <c r="AM319" i="2"/>
  <c r="AK319" i="2"/>
  <c r="AJ319" i="2"/>
  <c r="AI319" i="2"/>
  <c r="AH319" i="2"/>
  <c r="AF319" i="2"/>
  <c r="AE319" i="2"/>
  <c r="AD319" i="2"/>
  <c r="AC319" i="2"/>
  <c r="AA319" i="2"/>
  <c r="Z319" i="2"/>
  <c r="Y319" i="2"/>
  <c r="X319" i="2"/>
  <c r="V319" i="2"/>
  <c r="U319" i="2"/>
  <c r="T319" i="2"/>
  <c r="S319" i="2"/>
  <c r="Q319" i="2"/>
  <c r="P319" i="2"/>
  <c r="O319" i="2"/>
  <c r="N319" i="2"/>
  <c r="L319" i="2"/>
  <c r="K319" i="2"/>
  <c r="J319" i="2"/>
  <c r="I319" i="2"/>
  <c r="CX318" i="2"/>
  <c r="CW318" i="2"/>
  <c r="CV318" i="2"/>
  <c r="CU318" i="2"/>
  <c r="CS318" i="2"/>
  <c r="CR318" i="2"/>
  <c r="CQ318" i="2"/>
  <c r="CP318" i="2"/>
  <c r="CN318" i="2"/>
  <c r="CM318" i="2"/>
  <c r="CL318" i="2"/>
  <c r="CK318" i="2"/>
  <c r="CI318" i="2"/>
  <c r="CH318" i="2"/>
  <c r="CG318" i="2"/>
  <c r="CF318" i="2"/>
  <c r="CD318" i="2"/>
  <c r="CC318" i="2"/>
  <c r="CB318" i="2"/>
  <c r="CA318" i="2"/>
  <c r="BY318" i="2"/>
  <c r="BX318" i="2"/>
  <c r="BW318" i="2"/>
  <c r="BV318" i="2"/>
  <c r="BT318" i="2"/>
  <c r="BS318" i="2"/>
  <c r="BR318" i="2"/>
  <c r="BQ318" i="2"/>
  <c r="BO318" i="2"/>
  <c r="BN318" i="2"/>
  <c r="BM318" i="2"/>
  <c r="BL318" i="2"/>
  <c r="BJ318" i="2"/>
  <c r="BI318" i="2"/>
  <c r="BH318" i="2"/>
  <c r="BG318" i="2"/>
  <c r="BE318" i="2"/>
  <c r="BD318" i="2"/>
  <c r="BC318" i="2"/>
  <c r="BB318" i="2"/>
  <c r="AZ318" i="2"/>
  <c r="AY318" i="2"/>
  <c r="AX318" i="2"/>
  <c r="AW318" i="2"/>
  <c r="AU318" i="2"/>
  <c r="AT318" i="2"/>
  <c r="AS318" i="2"/>
  <c r="AR318" i="2"/>
  <c r="AP318" i="2"/>
  <c r="AO318" i="2"/>
  <c r="AN318" i="2"/>
  <c r="AM318" i="2"/>
  <c r="AK318" i="2"/>
  <c r="AJ318" i="2"/>
  <c r="AI318" i="2"/>
  <c r="AH318" i="2"/>
  <c r="AF318" i="2"/>
  <c r="AE318" i="2"/>
  <c r="AD318" i="2"/>
  <c r="AC318" i="2"/>
  <c r="AA318" i="2"/>
  <c r="Z318" i="2"/>
  <c r="Y318" i="2"/>
  <c r="X318" i="2"/>
  <c r="V318" i="2"/>
  <c r="U318" i="2"/>
  <c r="T318" i="2"/>
  <c r="S318" i="2"/>
  <c r="Q318" i="2"/>
  <c r="P318" i="2"/>
  <c r="O318" i="2"/>
  <c r="N318" i="2"/>
  <c r="L318" i="2"/>
  <c r="K318" i="2"/>
  <c r="J318" i="2"/>
  <c r="I318" i="2"/>
  <c r="CX317" i="2"/>
  <c r="CW317" i="2"/>
  <c r="CV317" i="2"/>
  <c r="CU317" i="2"/>
  <c r="CS317" i="2"/>
  <c r="CR317" i="2"/>
  <c r="CQ317" i="2"/>
  <c r="CP317" i="2"/>
  <c r="CN317" i="2"/>
  <c r="CM317" i="2"/>
  <c r="CL317" i="2"/>
  <c r="CK317" i="2"/>
  <c r="CI317" i="2"/>
  <c r="CH317" i="2"/>
  <c r="CG317" i="2"/>
  <c r="CF317" i="2"/>
  <c r="CD317" i="2"/>
  <c r="CC317" i="2"/>
  <c r="CB317" i="2"/>
  <c r="CA317" i="2"/>
  <c r="BY317" i="2"/>
  <c r="BX317" i="2"/>
  <c r="BW317" i="2"/>
  <c r="BV317" i="2"/>
  <c r="BT317" i="2"/>
  <c r="BS317" i="2"/>
  <c r="BR317" i="2"/>
  <c r="BQ317" i="2"/>
  <c r="BO317" i="2"/>
  <c r="BN317" i="2"/>
  <c r="BM317" i="2"/>
  <c r="BL317" i="2"/>
  <c r="BJ317" i="2"/>
  <c r="BI317" i="2"/>
  <c r="BH317" i="2"/>
  <c r="BG317" i="2"/>
  <c r="BE317" i="2"/>
  <c r="BD317" i="2"/>
  <c r="BC317" i="2"/>
  <c r="BB317" i="2"/>
  <c r="AZ317" i="2"/>
  <c r="AY317" i="2"/>
  <c r="AX317" i="2"/>
  <c r="AW317" i="2"/>
  <c r="AU317" i="2"/>
  <c r="AT317" i="2"/>
  <c r="AS317" i="2"/>
  <c r="AR317" i="2"/>
  <c r="AP317" i="2"/>
  <c r="AO317" i="2"/>
  <c r="AN317" i="2"/>
  <c r="AM317" i="2"/>
  <c r="AK317" i="2"/>
  <c r="AJ317" i="2"/>
  <c r="AI317" i="2"/>
  <c r="AH317" i="2"/>
  <c r="AF317" i="2"/>
  <c r="AE317" i="2"/>
  <c r="AD317" i="2"/>
  <c r="AC317" i="2"/>
  <c r="AA317" i="2"/>
  <c r="Z317" i="2"/>
  <c r="Y317" i="2"/>
  <c r="X317" i="2"/>
  <c r="V317" i="2"/>
  <c r="U317" i="2"/>
  <c r="T317" i="2"/>
  <c r="S317" i="2"/>
  <c r="Q317" i="2"/>
  <c r="P317" i="2"/>
  <c r="O317" i="2"/>
  <c r="N317" i="2"/>
  <c r="L317" i="2"/>
  <c r="K317" i="2"/>
  <c r="J317" i="2"/>
  <c r="I317" i="2"/>
  <c r="CX315" i="2"/>
  <c r="CW315" i="2"/>
  <c r="CV315" i="2"/>
  <c r="CU315" i="2"/>
  <c r="CS315" i="2"/>
  <c r="CR315" i="2"/>
  <c r="CQ315" i="2"/>
  <c r="CP315" i="2"/>
  <c r="CN315" i="2"/>
  <c r="CM315" i="2"/>
  <c r="CL315" i="2"/>
  <c r="CK315" i="2"/>
  <c r="CI315" i="2"/>
  <c r="CH315" i="2"/>
  <c r="CG315" i="2"/>
  <c r="CF315" i="2"/>
  <c r="CD315" i="2"/>
  <c r="CC315" i="2"/>
  <c r="CB315" i="2"/>
  <c r="CA315" i="2"/>
  <c r="BY315" i="2"/>
  <c r="BX315" i="2"/>
  <c r="BW315" i="2"/>
  <c r="BV315" i="2"/>
  <c r="BT315" i="2"/>
  <c r="BS315" i="2"/>
  <c r="BR315" i="2"/>
  <c r="BQ315" i="2"/>
  <c r="BO315" i="2"/>
  <c r="BN315" i="2"/>
  <c r="BM315" i="2"/>
  <c r="BL315" i="2"/>
  <c r="BJ315" i="2"/>
  <c r="BI315" i="2"/>
  <c r="BH315" i="2"/>
  <c r="BG315" i="2"/>
  <c r="BE315" i="2"/>
  <c r="BD315" i="2"/>
  <c r="BC315" i="2"/>
  <c r="BB315" i="2"/>
  <c r="AZ315" i="2"/>
  <c r="AY315" i="2"/>
  <c r="AX315" i="2"/>
  <c r="AW315" i="2"/>
  <c r="AU315" i="2"/>
  <c r="AT315" i="2"/>
  <c r="AS315" i="2"/>
  <c r="AR315" i="2"/>
  <c r="AP315" i="2"/>
  <c r="AO315" i="2"/>
  <c r="AN315" i="2"/>
  <c r="AM315" i="2"/>
  <c r="AK315" i="2"/>
  <c r="AJ315" i="2"/>
  <c r="AI315" i="2"/>
  <c r="AH315" i="2"/>
  <c r="AF315" i="2"/>
  <c r="AE315" i="2"/>
  <c r="AD315" i="2"/>
  <c r="AC315" i="2"/>
  <c r="AA315" i="2"/>
  <c r="Z315" i="2"/>
  <c r="Y315" i="2"/>
  <c r="X315" i="2"/>
  <c r="V315" i="2"/>
  <c r="U315" i="2"/>
  <c r="T315" i="2"/>
  <c r="S315" i="2"/>
  <c r="Q315" i="2"/>
  <c r="P315" i="2"/>
  <c r="O315" i="2"/>
  <c r="N315" i="2"/>
  <c r="L315" i="2"/>
  <c r="K315" i="2"/>
  <c r="J315" i="2"/>
  <c r="I315" i="2"/>
  <c r="CX314" i="2"/>
  <c r="CW314" i="2"/>
  <c r="CV314" i="2"/>
  <c r="CU314" i="2"/>
  <c r="CS314" i="2"/>
  <c r="CR314" i="2"/>
  <c r="CQ314" i="2"/>
  <c r="CP314" i="2"/>
  <c r="CN314" i="2"/>
  <c r="CM314" i="2"/>
  <c r="CL314" i="2"/>
  <c r="CK314" i="2"/>
  <c r="CI314" i="2"/>
  <c r="CH314" i="2"/>
  <c r="CG314" i="2"/>
  <c r="CF314" i="2"/>
  <c r="CD314" i="2"/>
  <c r="CC314" i="2"/>
  <c r="CB314" i="2"/>
  <c r="CA314" i="2"/>
  <c r="BY314" i="2"/>
  <c r="BX314" i="2"/>
  <c r="BW314" i="2"/>
  <c r="BV314" i="2"/>
  <c r="BT314" i="2"/>
  <c r="BS314" i="2"/>
  <c r="BR314" i="2"/>
  <c r="BQ314" i="2"/>
  <c r="BO314" i="2"/>
  <c r="BN314" i="2"/>
  <c r="BM314" i="2"/>
  <c r="BL314" i="2"/>
  <c r="BJ314" i="2"/>
  <c r="BI314" i="2"/>
  <c r="BH314" i="2"/>
  <c r="BG314" i="2"/>
  <c r="BE314" i="2"/>
  <c r="BD314" i="2"/>
  <c r="BC314" i="2"/>
  <c r="BB314" i="2"/>
  <c r="AZ314" i="2"/>
  <c r="AY314" i="2"/>
  <c r="AX314" i="2"/>
  <c r="AW314" i="2"/>
  <c r="AU314" i="2"/>
  <c r="AT314" i="2"/>
  <c r="AS314" i="2"/>
  <c r="AR314" i="2"/>
  <c r="AP314" i="2"/>
  <c r="AO314" i="2"/>
  <c r="AN314" i="2"/>
  <c r="AM314" i="2"/>
  <c r="AK314" i="2"/>
  <c r="AJ314" i="2"/>
  <c r="AI314" i="2"/>
  <c r="AH314" i="2"/>
  <c r="AF314" i="2"/>
  <c r="AE314" i="2"/>
  <c r="AD314" i="2"/>
  <c r="AC314" i="2"/>
  <c r="AA314" i="2"/>
  <c r="Z314" i="2"/>
  <c r="Y314" i="2"/>
  <c r="X314" i="2"/>
  <c r="V314" i="2"/>
  <c r="U314" i="2"/>
  <c r="T314" i="2"/>
  <c r="S314" i="2"/>
  <c r="Q314" i="2"/>
  <c r="P314" i="2"/>
  <c r="O314" i="2"/>
  <c r="N314" i="2"/>
  <c r="L314" i="2"/>
  <c r="K314" i="2"/>
  <c r="J314" i="2"/>
  <c r="I314" i="2"/>
  <c r="CX313" i="2"/>
  <c r="CW313" i="2"/>
  <c r="CV313" i="2"/>
  <c r="CU313" i="2"/>
  <c r="CS313" i="2"/>
  <c r="CR313" i="2"/>
  <c r="CQ313" i="2"/>
  <c r="CP313" i="2"/>
  <c r="CN313" i="2"/>
  <c r="CM313" i="2"/>
  <c r="CL313" i="2"/>
  <c r="CK313" i="2"/>
  <c r="CI313" i="2"/>
  <c r="CH313" i="2"/>
  <c r="CG313" i="2"/>
  <c r="CF313" i="2"/>
  <c r="CD313" i="2"/>
  <c r="CC313" i="2"/>
  <c r="CB313" i="2"/>
  <c r="CA313" i="2"/>
  <c r="BY313" i="2"/>
  <c r="BX313" i="2"/>
  <c r="BW313" i="2"/>
  <c r="BV313" i="2"/>
  <c r="BT313" i="2"/>
  <c r="BS313" i="2"/>
  <c r="BR313" i="2"/>
  <c r="BQ313" i="2"/>
  <c r="BO313" i="2"/>
  <c r="BN313" i="2"/>
  <c r="BM313" i="2"/>
  <c r="BL313" i="2"/>
  <c r="BJ313" i="2"/>
  <c r="BI313" i="2"/>
  <c r="BH313" i="2"/>
  <c r="BG313" i="2"/>
  <c r="BE313" i="2"/>
  <c r="BD313" i="2"/>
  <c r="BC313" i="2"/>
  <c r="BB313" i="2"/>
  <c r="AZ313" i="2"/>
  <c r="AY313" i="2"/>
  <c r="AX313" i="2"/>
  <c r="AW313" i="2"/>
  <c r="AU313" i="2"/>
  <c r="AT313" i="2"/>
  <c r="AS313" i="2"/>
  <c r="AR313" i="2"/>
  <c r="AP313" i="2"/>
  <c r="AO313" i="2"/>
  <c r="AN313" i="2"/>
  <c r="AM313" i="2"/>
  <c r="AK313" i="2"/>
  <c r="AJ313" i="2"/>
  <c r="AI313" i="2"/>
  <c r="AH313" i="2"/>
  <c r="AF313" i="2"/>
  <c r="AE313" i="2"/>
  <c r="AD313" i="2"/>
  <c r="AC313" i="2"/>
  <c r="AA313" i="2"/>
  <c r="Z313" i="2"/>
  <c r="Y313" i="2"/>
  <c r="X313" i="2"/>
  <c r="V313" i="2"/>
  <c r="U313" i="2"/>
  <c r="T313" i="2"/>
  <c r="S313" i="2"/>
  <c r="Q313" i="2"/>
  <c r="P313" i="2"/>
  <c r="O313" i="2"/>
  <c r="N313" i="2"/>
  <c r="L313" i="2"/>
  <c r="K313" i="2"/>
  <c r="J313" i="2"/>
  <c r="I313" i="2"/>
  <c r="CX312" i="2"/>
  <c r="CW312" i="2"/>
  <c r="CV312" i="2"/>
  <c r="CU312" i="2"/>
  <c r="CS312" i="2"/>
  <c r="CR312" i="2"/>
  <c r="CQ312" i="2"/>
  <c r="CP312" i="2"/>
  <c r="CN312" i="2"/>
  <c r="CM312" i="2"/>
  <c r="CL312" i="2"/>
  <c r="CK312" i="2"/>
  <c r="CI312" i="2"/>
  <c r="CH312" i="2"/>
  <c r="CG312" i="2"/>
  <c r="CF312" i="2"/>
  <c r="CD312" i="2"/>
  <c r="CC312" i="2"/>
  <c r="CB312" i="2"/>
  <c r="CA312" i="2"/>
  <c r="BY312" i="2"/>
  <c r="BX312" i="2"/>
  <c r="BW312" i="2"/>
  <c r="BV312" i="2"/>
  <c r="BT312" i="2"/>
  <c r="BS312" i="2"/>
  <c r="BR312" i="2"/>
  <c r="BQ312" i="2"/>
  <c r="BO312" i="2"/>
  <c r="BN312" i="2"/>
  <c r="BM312" i="2"/>
  <c r="BL312" i="2"/>
  <c r="BJ312" i="2"/>
  <c r="BI312" i="2"/>
  <c r="BH312" i="2"/>
  <c r="BG312" i="2"/>
  <c r="BE312" i="2"/>
  <c r="BD312" i="2"/>
  <c r="BC312" i="2"/>
  <c r="BB312" i="2"/>
  <c r="AZ312" i="2"/>
  <c r="AY312" i="2"/>
  <c r="AX312" i="2"/>
  <c r="AW312" i="2"/>
  <c r="AU312" i="2"/>
  <c r="AT312" i="2"/>
  <c r="AS312" i="2"/>
  <c r="AR312" i="2"/>
  <c r="AP312" i="2"/>
  <c r="AO312" i="2"/>
  <c r="AN312" i="2"/>
  <c r="AM312" i="2"/>
  <c r="AK312" i="2"/>
  <c r="AJ312" i="2"/>
  <c r="AI312" i="2"/>
  <c r="AH312" i="2"/>
  <c r="AF312" i="2"/>
  <c r="AE312" i="2"/>
  <c r="AD312" i="2"/>
  <c r="AC312" i="2"/>
  <c r="AA312" i="2"/>
  <c r="Z312" i="2"/>
  <c r="Y312" i="2"/>
  <c r="X312" i="2"/>
  <c r="V312" i="2"/>
  <c r="U312" i="2"/>
  <c r="T312" i="2"/>
  <c r="S312" i="2"/>
  <c r="Q312" i="2"/>
  <c r="P312" i="2"/>
  <c r="O312" i="2"/>
  <c r="N312" i="2"/>
  <c r="L312" i="2"/>
  <c r="K312" i="2"/>
  <c r="J312" i="2"/>
  <c r="I312" i="2"/>
  <c r="CX311" i="2"/>
  <c r="CW311" i="2"/>
  <c r="CV311" i="2"/>
  <c r="CU311" i="2"/>
  <c r="CS311" i="2"/>
  <c r="CR311" i="2"/>
  <c r="CQ311" i="2"/>
  <c r="CP311" i="2"/>
  <c r="CN311" i="2"/>
  <c r="CM311" i="2"/>
  <c r="CL311" i="2"/>
  <c r="CK311" i="2"/>
  <c r="CI311" i="2"/>
  <c r="CH311" i="2"/>
  <c r="CG311" i="2"/>
  <c r="CF311" i="2"/>
  <c r="CD311" i="2"/>
  <c r="CC311" i="2"/>
  <c r="CB311" i="2"/>
  <c r="CA311" i="2"/>
  <c r="BY311" i="2"/>
  <c r="BX311" i="2"/>
  <c r="BW311" i="2"/>
  <c r="BV311" i="2"/>
  <c r="BT311" i="2"/>
  <c r="BS311" i="2"/>
  <c r="BR311" i="2"/>
  <c r="BQ311" i="2"/>
  <c r="BO311" i="2"/>
  <c r="BN311" i="2"/>
  <c r="BM311" i="2"/>
  <c r="BL311" i="2"/>
  <c r="BJ311" i="2"/>
  <c r="BI311" i="2"/>
  <c r="BH311" i="2"/>
  <c r="BG311" i="2"/>
  <c r="BE311" i="2"/>
  <c r="BD311" i="2"/>
  <c r="BC311" i="2"/>
  <c r="BB311" i="2"/>
  <c r="AZ311" i="2"/>
  <c r="AY311" i="2"/>
  <c r="AX311" i="2"/>
  <c r="AW311" i="2"/>
  <c r="AU311" i="2"/>
  <c r="AT311" i="2"/>
  <c r="AS311" i="2"/>
  <c r="AR311" i="2"/>
  <c r="AP311" i="2"/>
  <c r="AO311" i="2"/>
  <c r="AN311" i="2"/>
  <c r="AM311" i="2"/>
  <c r="AK311" i="2"/>
  <c r="AJ311" i="2"/>
  <c r="AI311" i="2"/>
  <c r="AH311" i="2"/>
  <c r="AF311" i="2"/>
  <c r="AE311" i="2"/>
  <c r="AD311" i="2"/>
  <c r="AC311" i="2"/>
  <c r="AA311" i="2"/>
  <c r="Z311" i="2"/>
  <c r="Y311" i="2"/>
  <c r="X311" i="2"/>
  <c r="V311" i="2"/>
  <c r="U311" i="2"/>
  <c r="T311" i="2"/>
  <c r="S311" i="2"/>
  <c r="Q311" i="2"/>
  <c r="P311" i="2"/>
  <c r="O311" i="2"/>
  <c r="N311" i="2"/>
  <c r="L311" i="2"/>
  <c r="K311" i="2"/>
  <c r="J311" i="2"/>
  <c r="I311" i="2"/>
  <c r="CX310" i="2"/>
  <c r="CW310" i="2"/>
  <c r="CV310" i="2"/>
  <c r="CU310" i="2"/>
  <c r="CS310" i="2"/>
  <c r="CR310" i="2"/>
  <c r="CQ310" i="2"/>
  <c r="CP310" i="2"/>
  <c r="CN310" i="2"/>
  <c r="CM310" i="2"/>
  <c r="CL310" i="2"/>
  <c r="CK310" i="2"/>
  <c r="CI310" i="2"/>
  <c r="CH310" i="2"/>
  <c r="CG310" i="2"/>
  <c r="CF310" i="2"/>
  <c r="CD310" i="2"/>
  <c r="CC310" i="2"/>
  <c r="CB310" i="2"/>
  <c r="CA310" i="2"/>
  <c r="BY310" i="2"/>
  <c r="BX310" i="2"/>
  <c r="BW310" i="2"/>
  <c r="BV310" i="2"/>
  <c r="BT310" i="2"/>
  <c r="BS310" i="2"/>
  <c r="BR310" i="2"/>
  <c r="BQ310" i="2"/>
  <c r="BO310" i="2"/>
  <c r="BN310" i="2"/>
  <c r="BM310" i="2"/>
  <c r="BL310" i="2"/>
  <c r="BJ310" i="2"/>
  <c r="BI310" i="2"/>
  <c r="BH310" i="2"/>
  <c r="BG310" i="2"/>
  <c r="BE310" i="2"/>
  <c r="BD310" i="2"/>
  <c r="BC310" i="2"/>
  <c r="BB310" i="2"/>
  <c r="AZ310" i="2"/>
  <c r="AY310" i="2"/>
  <c r="AX310" i="2"/>
  <c r="AW310" i="2"/>
  <c r="AU310" i="2"/>
  <c r="AT310" i="2"/>
  <c r="AS310" i="2"/>
  <c r="AR310" i="2"/>
  <c r="AP310" i="2"/>
  <c r="AO310" i="2"/>
  <c r="AN310" i="2"/>
  <c r="AM310" i="2"/>
  <c r="AK310" i="2"/>
  <c r="AJ310" i="2"/>
  <c r="AI310" i="2"/>
  <c r="AH310" i="2"/>
  <c r="AF310" i="2"/>
  <c r="AE310" i="2"/>
  <c r="AD310" i="2"/>
  <c r="AC310" i="2"/>
  <c r="AA310" i="2"/>
  <c r="Z310" i="2"/>
  <c r="Y310" i="2"/>
  <c r="X310" i="2"/>
  <c r="V310" i="2"/>
  <c r="U310" i="2"/>
  <c r="T310" i="2"/>
  <c r="S310" i="2"/>
  <c r="Q310" i="2"/>
  <c r="P310" i="2"/>
  <c r="O310" i="2"/>
  <c r="N310" i="2"/>
  <c r="L310" i="2"/>
  <c r="K310" i="2"/>
  <c r="J310" i="2"/>
  <c r="I310" i="2"/>
  <c r="CX309" i="2"/>
  <c r="CW309" i="2"/>
  <c r="CV309" i="2"/>
  <c r="CU309" i="2"/>
  <c r="CS309" i="2"/>
  <c r="CR309" i="2"/>
  <c r="CQ309" i="2"/>
  <c r="CP309" i="2"/>
  <c r="CN309" i="2"/>
  <c r="CM309" i="2"/>
  <c r="CL309" i="2"/>
  <c r="CK309" i="2"/>
  <c r="CI309" i="2"/>
  <c r="CH309" i="2"/>
  <c r="CG309" i="2"/>
  <c r="CF309" i="2"/>
  <c r="CD309" i="2"/>
  <c r="CC309" i="2"/>
  <c r="CB309" i="2"/>
  <c r="CA309" i="2"/>
  <c r="BY309" i="2"/>
  <c r="BX309" i="2"/>
  <c r="BW309" i="2"/>
  <c r="BV309" i="2"/>
  <c r="BT309" i="2"/>
  <c r="BS309" i="2"/>
  <c r="BR309" i="2"/>
  <c r="BQ309" i="2"/>
  <c r="BO309" i="2"/>
  <c r="BN309" i="2"/>
  <c r="BM309" i="2"/>
  <c r="BL309" i="2"/>
  <c r="BJ309" i="2"/>
  <c r="BI309" i="2"/>
  <c r="BH309" i="2"/>
  <c r="BG309" i="2"/>
  <c r="BE309" i="2"/>
  <c r="BD309" i="2"/>
  <c r="BC309" i="2"/>
  <c r="BB309" i="2"/>
  <c r="AZ309" i="2"/>
  <c r="AY309" i="2"/>
  <c r="AX309" i="2"/>
  <c r="AW309" i="2"/>
  <c r="AU309" i="2"/>
  <c r="AT309" i="2"/>
  <c r="AS309" i="2"/>
  <c r="AR309" i="2"/>
  <c r="AP309" i="2"/>
  <c r="AO309" i="2"/>
  <c r="AN309" i="2"/>
  <c r="AM309" i="2"/>
  <c r="AK309" i="2"/>
  <c r="AJ309" i="2"/>
  <c r="AI309" i="2"/>
  <c r="AH309" i="2"/>
  <c r="AF309" i="2"/>
  <c r="AE309" i="2"/>
  <c r="AD309" i="2"/>
  <c r="AC309" i="2"/>
  <c r="AA309" i="2"/>
  <c r="Z309" i="2"/>
  <c r="Y309" i="2"/>
  <c r="X309" i="2"/>
  <c r="V309" i="2"/>
  <c r="U309" i="2"/>
  <c r="T309" i="2"/>
  <c r="S309" i="2"/>
  <c r="Q309" i="2"/>
  <c r="P309" i="2"/>
  <c r="O309" i="2"/>
  <c r="N309" i="2"/>
  <c r="L309" i="2"/>
  <c r="K309" i="2"/>
  <c r="J309" i="2"/>
  <c r="I309" i="2"/>
  <c r="CX308" i="2"/>
  <c r="CW308" i="2"/>
  <c r="CV308" i="2"/>
  <c r="CU308" i="2"/>
  <c r="CS308" i="2"/>
  <c r="CR308" i="2"/>
  <c r="CQ308" i="2"/>
  <c r="CP308" i="2"/>
  <c r="CN308" i="2"/>
  <c r="CM308" i="2"/>
  <c r="CL308" i="2"/>
  <c r="CK308" i="2"/>
  <c r="CI308" i="2"/>
  <c r="CH308" i="2"/>
  <c r="CG308" i="2"/>
  <c r="CF308" i="2"/>
  <c r="CD308" i="2"/>
  <c r="CC308" i="2"/>
  <c r="CB308" i="2"/>
  <c r="CA308" i="2"/>
  <c r="BY308" i="2"/>
  <c r="BX308" i="2"/>
  <c r="BW308" i="2"/>
  <c r="BV308" i="2"/>
  <c r="BT308" i="2"/>
  <c r="BS308" i="2"/>
  <c r="BR308" i="2"/>
  <c r="BQ308" i="2"/>
  <c r="BO308" i="2"/>
  <c r="BN308" i="2"/>
  <c r="BM308" i="2"/>
  <c r="BL308" i="2"/>
  <c r="BJ308" i="2"/>
  <c r="BI308" i="2"/>
  <c r="BH308" i="2"/>
  <c r="BG308" i="2"/>
  <c r="BE308" i="2"/>
  <c r="BD308" i="2"/>
  <c r="BC308" i="2"/>
  <c r="BB308" i="2"/>
  <c r="AZ308" i="2"/>
  <c r="AY308" i="2"/>
  <c r="AX308" i="2"/>
  <c r="AW308" i="2"/>
  <c r="AU308" i="2"/>
  <c r="AT308" i="2"/>
  <c r="AS308" i="2"/>
  <c r="AR308" i="2"/>
  <c r="AP308" i="2"/>
  <c r="AO308" i="2"/>
  <c r="AN308" i="2"/>
  <c r="AM308" i="2"/>
  <c r="AK308" i="2"/>
  <c r="AJ308" i="2"/>
  <c r="AI308" i="2"/>
  <c r="AH308" i="2"/>
  <c r="AF308" i="2"/>
  <c r="AE308" i="2"/>
  <c r="AD308" i="2"/>
  <c r="AC308" i="2"/>
  <c r="AA308" i="2"/>
  <c r="Z308" i="2"/>
  <c r="Y308" i="2"/>
  <c r="X308" i="2"/>
  <c r="V308" i="2"/>
  <c r="U308" i="2"/>
  <c r="T308" i="2"/>
  <c r="S308" i="2"/>
  <c r="Q308" i="2"/>
  <c r="P308" i="2"/>
  <c r="O308" i="2"/>
  <c r="N308" i="2"/>
  <c r="L308" i="2"/>
  <c r="K308" i="2"/>
  <c r="J308" i="2"/>
  <c r="I308" i="2"/>
  <c r="CX307" i="2"/>
  <c r="CW307" i="2"/>
  <c r="CV307" i="2"/>
  <c r="CU307" i="2"/>
  <c r="CS307" i="2"/>
  <c r="CR307" i="2"/>
  <c r="CQ307" i="2"/>
  <c r="CP307" i="2"/>
  <c r="CN307" i="2"/>
  <c r="CM307" i="2"/>
  <c r="CL307" i="2"/>
  <c r="CK307" i="2"/>
  <c r="CI307" i="2"/>
  <c r="CH307" i="2"/>
  <c r="CG307" i="2"/>
  <c r="CF307" i="2"/>
  <c r="CD307" i="2"/>
  <c r="CC307" i="2"/>
  <c r="CB307" i="2"/>
  <c r="CA307" i="2"/>
  <c r="BY307" i="2"/>
  <c r="BX307" i="2"/>
  <c r="BW307" i="2"/>
  <c r="BV307" i="2"/>
  <c r="BT307" i="2"/>
  <c r="BS307" i="2"/>
  <c r="BR307" i="2"/>
  <c r="BQ307" i="2"/>
  <c r="BO307" i="2"/>
  <c r="BN307" i="2"/>
  <c r="BM307" i="2"/>
  <c r="BL307" i="2"/>
  <c r="BJ307" i="2"/>
  <c r="BI307" i="2"/>
  <c r="BH307" i="2"/>
  <c r="BG307" i="2"/>
  <c r="BE307" i="2"/>
  <c r="BD307" i="2"/>
  <c r="BC307" i="2"/>
  <c r="BB307" i="2"/>
  <c r="AZ307" i="2"/>
  <c r="AY307" i="2"/>
  <c r="AX307" i="2"/>
  <c r="AW307" i="2"/>
  <c r="AU307" i="2"/>
  <c r="AT307" i="2"/>
  <c r="AS307" i="2"/>
  <c r="AR307" i="2"/>
  <c r="AP307" i="2"/>
  <c r="AO307" i="2"/>
  <c r="AN307" i="2"/>
  <c r="AM307" i="2"/>
  <c r="AK307" i="2"/>
  <c r="AJ307" i="2"/>
  <c r="AI307" i="2"/>
  <c r="AH307" i="2"/>
  <c r="AF307" i="2"/>
  <c r="AE307" i="2"/>
  <c r="AD307" i="2"/>
  <c r="AC307" i="2"/>
  <c r="AA307" i="2"/>
  <c r="Z307" i="2"/>
  <c r="Y307" i="2"/>
  <c r="X307" i="2"/>
  <c r="V307" i="2"/>
  <c r="U307" i="2"/>
  <c r="T307" i="2"/>
  <c r="S307" i="2"/>
  <c r="Q307" i="2"/>
  <c r="P307" i="2"/>
  <c r="O307" i="2"/>
  <c r="N307" i="2"/>
  <c r="L307" i="2"/>
  <c r="K307" i="2"/>
  <c r="J307" i="2"/>
  <c r="I307" i="2"/>
  <c r="E303" i="2"/>
  <c r="F303" i="2" s="1"/>
  <c r="G303" i="2" s="1"/>
  <c r="H303" i="2" s="1"/>
  <c r="I303" i="2" s="1"/>
  <c r="J303" i="2" s="1"/>
  <c r="K303" i="2" s="1"/>
  <c r="L303" i="2" s="1"/>
  <c r="M303" i="2" s="1"/>
  <c r="N303" i="2" s="1"/>
  <c r="O303" i="2" s="1"/>
  <c r="P303" i="2" s="1"/>
  <c r="Q303" i="2" s="1"/>
  <c r="R303" i="2" s="1"/>
  <c r="S303" i="2" s="1"/>
  <c r="T303" i="2" s="1"/>
  <c r="U303" i="2" s="1"/>
  <c r="V303" i="2" s="1"/>
  <c r="W303" i="2" s="1"/>
  <c r="X303" i="2" s="1"/>
  <c r="Y303" i="2" s="1"/>
  <c r="Z303" i="2" s="1"/>
  <c r="AA303" i="2" s="1"/>
  <c r="AB303" i="2" s="1"/>
  <c r="AC303" i="2" s="1"/>
  <c r="AD303" i="2" s="1"/>
  <c r="AE303" i="2" s="1"/>
  <c r="AF303" i="2" s="1"/>
  <c r="AG303" i="2" s="1"/>
  <c r="AH303" i="2" s="1"/>
  <c r="AI303" i="2" s="1"/>
  <c r="AJ303" i="2" s="1"/>
  <c r="AK303" i="2" s="1"/>
  <c r="AL303" i="2" s="1"/>
  <c r="AM303" i="2" s="1"/>
  <c r="AN303" i="2" s="1"/>
  <c r="AO303" i="2" s="1"/>
  <c r="AP303" i="2" s="1"/>
  <c r="AQ303" i="2" s="1"/>
  <c r="AR303" i="2" s="1"/>
  <c r="AS303" i="2" s="1"/>
  <c r="AT303" i="2" s="1"/>
  <c r="AU303" i="2" s="1"/>
  <c r="AV303" i="2" s="1"/>
  <c r="AW303" i="2" s="1"/>
  <c r="AX303" i="2" s="1"/>
  <c r="AY303" i="2" s="1"/>
  <c r="AZ303" i="2" s="1"/>
  <c r="BA303" i="2" s="1"/>
  <c r="BB303" i="2" s="1"/>
  <c r="BC303" i="2" s="1"/>
  <c r="BD303" i="2" s="1"/>
  <c r="BE303" i="2" s="1"/>
  <c r="BF303" i="2" s="1"/>
  <c r="BG303" i="2" s="1"/>
  <c r="BH303" i="2" s="1"/>
  <c r="BI303" i="2" s="1"/>
  <c r="BJ303" i="2" s="1"/>
  <c r="BK303" i="2" s="1"/>
  <c r="BL303" i="2" s="1"/>
  <c r="BM303" i="2" s="1"/>
  <c r="BN303" i="2" s="1"/>
  <c r="BO303" i="2" s="1"/>
  <c r="BP303" i="2" s="1"/>
  <c r="BQ303" i="2" s="1"/>
  <c r="BR303" i="2" s="1"/>
  <c r="BS303" i="2" s="1"/>
  <c r="BT303" i="2" s="1"/>
  <c r="BU303" i="2" s="1"/>
  <c r="BV303" i="2" s="1"/>
  <c r="BW303" i="2" s="1"/>
  <c r="BX303" i="2" s="1"/>
  <c r="BY303" i="2" s="1"/>
  <c r="BZ303" i="2" s="1"/>
  <c r="CA303" i="2" s="1"/>
  <c r="CB303" i="2" s="1"/>
  <c r="CC303" i="2" s="1"/>
  <c r="CD303" i="2" s="1"/>
  <c r="CE303" i="2" s="1"/>
  <c r="CF303" i="2" s="1"/>
  <c r="CG303" i="2" s="1"/>
  <c r="CH303" i="2" s="1"/>
  <c r="CI303" i="2" s="1"/>
  <c r="CJ303" i="2" s="1"/>
  <c r="CK303" i="2" s="1"/>
  <c r="CL303" i="2" s="1"/>
  <c r="CM303" i="2" s="1"/>
  <c r="CN303" i="2" s="1"/>
  <c r="CO303" i="2" s="1"/>
  <c r="CP303" i="2" s="1"/>
  <c r="CQ303" i="2" s="1"/>
  <c r="CR303" i="2" s="1"/>
  <c r="CS303" i="2" s="1"/>
  <c r="CT303" i="2" s="1"/>
  <c r="CU303" i="2" s="1"/>
  <c r="CV303" i="2" s="1"/>
  <c r="CW303" i="2" s="1"/>
  <c r="CX303" i="2" s="1"/>
  <c r="CY303" i="2" s="1"/>
  <c r="I300" i="2"/>
  <c r="N300" i="2" s="1"/>
  <c r="S300" i="2" s="1"/>
  <c r="X300" i="2" s="1"/>
  <c r="AC300" i="2" s="1"/>
  <c r="AH300" i="2" s="1"/>
  <c r="AM300" i="2" s="1"/>
  <c r="AR300" i="2" s="1"/>
  <c r="AW300" i="2" s="1"/>
  <c r="BB300" i="2" s="1"/>
  <c r="BG300" i="2" s="1"/>
  <c r="BL300" i="2" s="1"/>
  <c r="BQ300" i="2" s="1"/>
  <c r="BV300" i="2" s="1"/>
  <c r="CA300" i="2" s="1"/>
  <c r="CF300" i="2" s="1"/>
  <c r="CK300" i="2" s="1"/>
  <c r="CP300" i="2" s="1"/>
  <c r="CU300" i="2" s="1"/>
  <c r="CX293" i="2"/>
  <c r="CW293" i="2"/>
  <c r="CV293" i="2"/>
  <c r="CU293" i="2"/>
  <c r="CS293" i="2"/>
  <c r="CR293" i="2"/>
  <c r="CQ293" i="2"/>
  <c r="CP293" i="2"/>
  <c r="CN293" i="2"/>
  <c r="CM293" i="2"/>
  <c r="CL293" i="2"/>
  <c r="CK293" i="2"/>
  <c r="CI293" i="2"/>
  <c r="CH293" i="2"/>
  <c r="CG293" i="2"/>
  <c r="CF293" i="2"/>
  <c r="CD293" i="2"/>
  <c r="CC293" i="2"/>
  <c r="CB293" i="2"/>
  <c r="CA293" i="2"/>
  <c r="BY293" i="2"/>
  <c r="BX293" i="2"/>
  <c r="BW293" i="2"/>
  <c r="BV293" i="2"/>
  <c r="BT293" i="2"/>
  <c r="BS293" i="2"/>
  <c r="BR293" i="2"/>
  <c r="BQ293" i="2"/>
  <c r="BO293" i="2"/>
  <c r="BN293" i="2"/>
  <c r="BM293" i="2"/>
  <c r="BL293" i="2"/>
  <c r="BJ293" i="2"/>
  <c r="BI293" i="2"/>
  <c r="BH293" i="2"/>
  <c r="BG293" i="2"/>
  <c r="BE293" i="2"/>
  <c r="BD293" i="2"/>
  <c r="BC293" i="2"/>
  <c r="BB293" i="2"/>
  <c r="AZ293" i="2"/>
  <c r="AY293" i="2"/>
  <c r="AX293" i="2"/>
  <c r="AW293" i="2"/>
  <c r="AU293" i="2"/>
  <c r="AT293" i="2"/>
  <c r="AS293" i="2"/>
  <c r="AR293" i="2"/>
  <c r="AP293" i="2"/>
  <c r="AO293" i="2"/>
  <c r="AN293" i="2"/>
  <c r="AM293" i="2"/>
  <c r="AK293" i="2"/>
  <c r="AJ293" i="2"/>
  <c r="AI293" i="2"/>
  <c r="AH293" i="2"/>
  <c r="AF293" i="2"/>
  <c r="AE293" i="2"/>
  <c r="AD293" i="2"/>
  <c r="AC293" i="2"/>
  <c r="AA293" i="2"/>
  <c r="Z293" i="2"/>
  <c r="Y293" i="2"/>
  <c r="X293" i="2"/>
  <c r="V293" i="2"/>
  <c r="U293" i="2"/>
  <c r="T293" i="2"/>
  <c r="S293" i="2"/>
  <c r="Q293" i="2"/>
  <c r="P293" i="2"/>
  <c r="O293" i="2"/>
  <c r="N293" i="2"/>
  <c r="L293" i="2"/>
  <c r="K293" i="2"/>
  <c r="J293" i="2"/>
  <c r="I293" i="2"/>
  <c r="G293" i="2"/>
  <c r="F293" i="2"/>
  <c r="E293" i="2"/>
  <c r="CX292" i="2"/>
  <c r="CW292" i="2"/>
  <c r="CV292" i="2"/>
  <c r="CU292" i="2"/>
  <c r="CS292" i="2"/>
  <c r="CR292" i="2"/>
  <c r="CQ292" i="2"/>
  <c r="CP292" i="2"/>
  <c r="CN292" i="2"/>
  <c r="CM292" i="2"/>
  <c r="CL292" i="2"/>
  <c r="CK292" i="2"/>
  <c r="CI292" i="2"/>
  <c r="CH292" i="2"/>
  <c r="CG292" i="2"/>
  <c r="CF292" i="2"/>
  <c r="CD292" i="2"/>
  <c r="CC292" i="2"/>
  <c r="CB292" i="2"/>
  <c r="CA292" i="2"/>
  <c r="BY292" i="2"/>
  <c r="BX292" i="2"/>
  <c r="BW292" i="2"/>
  <c r="BV292" i="2"/>
  <c r="BT292" i="2"/>
  <c r="BS292" i="2"/>
  <c r="BR292" i="2"/>
  <c r="BQ292" i="2"/>
  <c r="BO292" i="2"/>
  <c r="BN292" i="2"/>
  <c r="BM292" i="2"/>
  <c r="BL292" i="2"/>
  <c r="BJ292" i="2"/>
  <c r="BI292" i="2"/>
  <c r="BH292" i="2"/>
  <c r="BG292" i="2"/>
  <c r="BE292" i="2"/>
  <c r="BD292" i="2"/>
  <c r="BC292" i="2"/>
  <c r="BB292" i="2"/>
  <c r="AZ292" i="2"/>
  <c r="AY292" i="2"/>
  <c r="AX292" i="2"/>
  <c r="AW292" i="2"/>
  <c r="AU292" i="2"/>
  <c r="AT292" i="2"/>
  <c r="AS292" i="2"/>
  <c r="AR292" i="2"/>
  <c r="AP292" i="2"/>
  <c r="AO292" i="2"/>
  <c r="AN292" i="2"/>
  <c r="AM292" i="2"/>
  <c r="AK292" i="2"/>
  <c r="AJ292" i="2"/>
  <c r="AI292" i="2"/>
  <c r="AH292" i="2"/>
  <c r="AF292" i="2"/>
  <c r="AE292" i="2"/>
  <c r="AD292" i="2"/>
  <c r="AC292" i="2"/>
  <c r="AA292" i="2"/>
  <c r="Z292" i="2"/>
  <c r="Y292" i="2"/>
  <c r="X292" i="2"/>
  <c r="V292" i="2"/>
  <c r="U292" i="2"/>
  <c r="T292" i="2"/>
  <c r="S292" i="2"/>
  <c r="Q292" i="2"/>
  <c r="P292" i="2"/>
  <c r="O292" i="2"/>
  <c r="N292" i="2"/>
  <c r="L292" i="2"/>
  <c r="K292" i="2"/>
  <c r="J292" i="2"/>
  <c r="I292" i="2"/>
  <c r="G292" i="2"/>
  <c r="F292" i="2"/>
  <c r="E292" i="2"/>
  <c r="CX291" i="2"/>
  <c r="CW291" i="2"/>
  <c r="CV291" i="2"/>
  <c r="CU291" i="2"/>
  <c r="CS291" i="2"/>
  <c r="CR291" i="2"/>
  <c r="CQ291" i="2"/>
  <c r="CP291" i="2"/>
  <c r="CN291" i="2"/>
  <c r="CM291" i="2"/>
  <c r="CL291" i="2"/>
  <c r="CK291" i="2"/>
  <c r="CI291" i="2"/>
  <c r="CH291" i="2"/>
  <c r="CG291" i="2"/>
  <c r="CF291" i="2"/>
  <c r="CD291" i="2"/>
  <c r="CC291" i="2"/>
  <c r="CB291" i="2"/>
  <c r="CA291" i="2"/>
  <c r="BY291" i="2"/>
  <c r="BX291" i="2"/>
  <c r="BW291" i="2"/>
  <c r="BV291" i="2"/>
  <c r="BT291" i="2"/>
  <c r="BS291" i="2"/>
  <c r="BR291" i="2"/>
  <c r="BQ291" i="2"/>
  <c r="BO291" i="2"/>
  <c r="BN291" i="2"/>
  <c r="BM291" i="2"/>
  <c r="BL291" i="2"/>
  <c r="BJ291" i="2"/>
  <c r="BI291" i="2"/>
  <c r="BH291" i="2"/>
  <c r="BG291" i="2"/>
  <c r="BE291" i="2"/>
  <c r="BD291" i="2"/>
  <c r="BC291" i="2"/>
  <c r="BB291" i="2"/>
  <c r="AZ291" i="2"/>
  <c r="AY291" i="2"/>
  <c r="AX291" i="2"/>
  <c r="AW291" i="2"/>
  <c r="AU291" i="2"/>
  <c r="AT291" i="2"/>
  <c r="AS291" i="2"/>
  <c r="AR291" i="2"/>
  <c r="AP291" i="2"/>
  <c r="AO291" i="2"/>
  <c r="AN291" i="2"/>
  <c r="AM291" i="2"/>
  <c r="AK291" i="2"/>
  <c r="AJ291" i="2"/>
  <c r="AI291" i="2"/>
  <c r="AH291" i="2"/>
  <c r="AF291" i="2"/>
  <c r="AE291" i="2"/>
  <c r="AD291" i="2"/>
  <c r="AC291" i="2"/>
  <c r="AA291" i="2"/>
  <c r="Z291" i="2"/>
  <c r="Y291" i="2"/>
  <c r="X291" i="2"/>
  <c r="V291" i="2"/>
  <c r="U291" i="2"/>
  <c r="T291" i="2"/>
  <c r="S291" i="2"/>
  <c r="Q291" i="2"/>
  <c r="P291" i="2"/>
  <c r="O291" i="2"/>
  <c r="N291" i="2"/>
  <c r="L291" i="2"/>
  <c r="K291" i="2"/>
  <c r="J291" i="2"/>
  <c r="I291" i="2"/>
  <c r="G291" i="2"/>
  <c r="F291" i="2"/>
  <c r="E291" i="2"/>
  <c r="CX290" i="2"/>
  <c r="CW290" i="2"/>
  <c r="CV290" i="2"/>
  <c r="CU290" i="2"/>
  <c r="CS290" i="2"/>
  <c r="CR290" i="2"/>
  <c r="CQ290" i="2"/>
  <c r="CP290" i="2"/>
  <c r="CN290" i="2"/>
  <c r="CM290" i="2"/>
  <c r="CL290" i="2"/>
  <c r="CK290" i="2"/>
  <c r="CI290" i="2"/>
  <c r="CH290" i="2"/>
  <c r="CG290" i="2"/>
  <c r="CF290" i="2"/>
  <c r="CD290" i="2"/>
  <c r="CC290" i="2"/>
  <c r="CB290" i="2"/>
  <c r="CA290" i="2"/>
  <c r="BY290" i="2"/>
  <c r="BX290" i="2"/>
  <c r="BW290" i="2"/>
  <c r="BV290" i="2"/>
  <c r="BT290" i="2"/>
  <c r="BS290" i="2"/>
  <c r="BR290" i="2"/>
  <c r="BQ290" i="2"/>
  <c r="BO290" i="2"/>
  <c r="BN290" i="2"/>
  <c r="BM290" i="2"/>
  <c r="BL290" i="2"/>
  <c r="BJ290" i="2"/>
  <c r="BI290" i="2"/>
  <c r="BH290" i="2"/>
  <c r="BG290" i="2"/>
  <c r="BE290" i="2"/>
  <c r="BD290" i="2"/>
  <c r="BC290" i="2"/>
  <c r="BB290" i="2"/>
  <c r="AZ290" i="2"/>
  <c r="AY290" i="2"/>
  <c r="AX290" i="2"/>
  <c r="AW290" i="2"/>
  <c r="AU290" i="2"/>
  <c r="AT290" i="2"/>
  <c r="AS290" i="2"/>
  <c r="AR290" i="2"/>
  <c r="AP290" i="2"/>
  <c r="AO290" i="2"/>
  <c r="AN290" i="2"/>
  <c r="AM290" i="2"/>
  <c r="AK290" i="2"/>
  <c r="AJ290" i="2"/>
  <c r="AI290" i="2"/>
  <c r="AH290" i="2"/>
  <c r="AF290" i="2"/>
  <c r="AE290" i="2"/>
  <c r="AD290" i="2"/>
  <c r="AC290" i="2"/>
  <c r="AA290" i="2"/>
  <c r="Z290" i="2"/>
  <c r="Y290" i="2"/>
  <c r="X290" i="2"/>
  <c r="V290" i="2"/>
  <c r="U290" i="2"/>
  <c r="T290" i="2"/>
  <c r="S290" i="2"/>
  <c r="Q290" i="2"/>
  <c r="P290" i="2"/>
  <c r="O290" i="2"/>
  <c r="N290" i="2"/>
  <c r="L290" i="2"/>
  <c r="K290" i="2"/>
  <c r="J290" i="2"/>
  <c r="I290" i="2"/>
  <c r="G290" i="2"/>
  <c r="F290" i="2"/>
  <c r="E290" i="2"/>
  <c r="CX289" i="2"/>
  <c r="CW289" i="2"/>
  <c r="CV289" i="2"/>
  <c r="CU289" i="2"/>
  <c r="CS289" i="2"/>
  <c r="CR289" i="2"/>
  <c r="CQ289" i="2"/>
  <c r="CP289" i="2"/>
  <c r="CN289" i="2"/>
  <c r="CM289" i="2"/>
  <c r="CL289" i="2"/>
  <c r="CK289" i="2"/>
  <c r="CI289" i="2"/>
  <c r="CH289" i="2"/>
  <c r="CG289" i="2"/>
  <c r="CF289" i="2"/>
  <c r="CD289" i="2"/>
  <c r="CC289" i="2"/>
  <c r="CB289" i="2"/>
  <c r="CA289" i="2"/>
  <c r="BY289" i="2"/>
  <c r="BX289" i="2"/>
  <c r="BW289" i="2"/>
  <c r="BV289" i="2"/>
  <c r="BT289" i="2"/>
  <c r="BS289" i="2"/>
  <c r="BR289" i="2"/>
  <c r="BQ289" i="2"/>
  <c r="BO289" i="2"/>
  <c r="BN289" i="2"/>
  <c r="BM289" i="2"/>
  <c r="BL289" i="2"/>
  <c r="BJ289" i="2"/>
  <c r="BI289" i="2"/>
  <c r="BH289" i="2"/>
  <c r="BG289" i="2"/>
  <c r="BE289" i="2"/>
  <c r="BD289" i="2"/>
  <c r="BC289" i="2"/>
  <c r="BB289" i="2"/>
  <c r="AZ289" i="2"/>
  <c r="AY289" i="2"/>
  <c r="AX289" i="2"/>
  <c r="AW289" i="2"/>
  <c r="AU289" i="2"/>
  <c r="AT289" i="2"/>
  <c r="AS289" i="2"/>
  <c r="AR289" i="2"/>
  <c r="AP289" i="2"/>
  <c r="AO289" i="2"/>
  <c r="AN289" i="2"/>
  <c r="AM289" i="2"/>
  <c r="AK289" i="2"/>
  <c r="AJ289" i="2"/>
  <c r="AI289" i="2"/>
  <c r="AH289" i="2"/>
  <c r="AF289" i="2"/>
  <c r="AE289" i="2"/>
  <c r="AD289" i="2"/>
  <c r="AC289" i="2"/>
  <c r="AA289" i="2"/>
  <c r="Z289" i="2"/>
  <c r="Y289" i="2"/>
  <c r="X289" i="2"/>
  <c r="V289" i="2"/>
  <c r="U289" i="2"/>
  <c r="T289" i="2"/>
  <c r="S289" i="2"/>
  <c r="Q289" i="2"/>
  <c r="P289" i="2"/>
  <c r="O289" i="2"/>
  <c r="N289" i="2"/>
  <c r="L289" i="2"/>
  <c r="K289" i="2"/>
  <c r="J289" i="2"/>
  <c r="I289" i="2"/>
  <c r="G289" i="2"/>
  <c r="F289" i="2"/>
  <c r="E289" i="2"/>
  <c r="CX288" i="2"/>
  <c r="CW288" i="2"/>
  <c r="CV288" i="2"/>
  <c r="CU288" i="2"/>
  <c r="CS288" i="2"/>
  <c r="CR288" i="2"/>
  <c r="CQ288" i="2"/>
  <c r="CP288" i="2"/>
  <c r="CN288" i="2"/>
  <c r="CM288" i="2"/>
  <c r="CL288" i="2"/>
  <c r="CK288" i="2"/>
  <c r="CI288" i="2"/>
  <c r="CH288" i="2"/>
  <c r="CG288" i="2"/>
  <c r="CF288" i="2"/>
  <c r="CD288" i="2"/>
  <c r="CC288" i="2"/>
  <c r="CB288" i="2"/>
  <c r="CA288" i="2"/>
  <c r="BY288" i="2"/>
  <c r="BX288" i="2"/>
  <c r="BW288" i="2"/>
  <c r="BV288" i="2"/>
  <c r="BT288" i="2"/>
  <c r="BS288" i="2"/>
  <c r="BR288" i="2"/>
  <c r="BQ288" i="2"/>
  <c r="BO288" i="2"/>
  <c r="BN288" i="2"/>
  <c r="BM288" i="2"/>
  <c r="BL288" i="2"/>
  <c r="BJ288" i="2"/>
  <c r="BI288" i="2"/>
  <c r="BH288" i="2"/>
  <c r="BG288" i="2"/>
  <c r="BE288" i="2"/>
  <c r="BD288" i="2"/>
  <c r="BC288" i="2"/>
  <c r="BB288" i="2"/>
  <c r="AZ288" i="2"/>
  <c r="AY288" i="2"/>
  <c r="AX288" i="2"/>
  <c r="AW288" i="2"/>
  <c r="AU288" i="2"/>
  <c r="AT288" i="2"/>
  <c r="AS288" i="2"/>
  <c r="AR288" i="2"/>
  <c r="AP288" i="2"/>
  <c r="AO288" i="2"/>
  <c r="AN288" i="2"/>
  <c r="AM288" i="2"/>
  <c r="AK288" i="2"/>
  <c r="AJ288" i="2"/>
  <c r="AI288" i="2"/>
  <c r="AH288" i="2"/>
  <c r="AF288" i="2"/>
  <c r="AE288" i="2"/>
  <c r="AD288" i="2"/>
  <c r="AC288" i="2"/>
  <c r="AA288" i="2"/>
  <c r="Z288" i="2"/>
  <c r="Y288" i="2"/>
  <c r="X288" i="2"/>
  <c r="V288" i="2"/>
  <c r="U288" i="2"/>
  <c r="T288" i="2"/>
  <c r="S288" i="2"/>
  <c r="Q288" i="2"/>
  <c r="P288" i="2"/>
  <c r="O288" i="2"/>
  <c r="N288" i="2"/>
  <c r="L288" i="2"/>
  <c r="K288" i="2"/>
  <c r="J288" i="2"/>
  <c r="I288" i="2"/>
  <c r="G288" i="2"/>
  <c r="F288" i="2"/>
  <c r="E288" i="2"/>
  <c r="CX287" i="2"/>
  <c r="CW287" i="2"/>
  <c r="CV287" i="2"/>
  <c r="CU287" i="2"/>
  <c r="CS287" i="2"/>
  <c r="CR287" i="2"/>
  <c r="CQ287" i="2"/>
  <c r="CP287" i="2"/>
  <c r="CN287" i="2"/>
  <c r="CM287" i="2"/>
  <c r="CL287" i="2"/>
  <c r="CK287" i="2"/>
  <c r="CI287" i="2"/>
  <c r="CH287" i="2"/>
  <c r="CG287" i="2"/>
  <c r="CF287" i="2"/>
  <c r="CD287" i="2"/>
  <c r="CC287" i="2"/>
  <c r="CB287" i="2"/>
  <c r="CA287" i="2"/>
  <c r="BY287" i="2"/>
  <c r="BX287" i="2"/>
  <c r="BW287" i="2"/>
  <c r="BV287" i="2"/>
  <c r="BT287" i="2"/>
  <c r="BS287" i="2"/>
  <c r="BR287" i="2"/>
  <c r="BQ287" i="2"/>
  <c r="BO287" i="2"/>
  <c r="BN287" i="2"/>
  <c r="BM287" i="2"/>
  <c r="BL287" i="2"/>
  <c r="BJ287" i="2"/>
  <c r="BI287" i="2"/>
  <c r="BH287" i="2"/>
  <c r="BG287" i="2"/>
  <c r="BE287" i="2"/>
  <c r="BD287" i="2"/>
  <c r="BC287" i="2"/>
  <c r="BB287" i="2"/>
  <c r="AZ287" i="2"/>
  <c r="AY287" i="2"/>
  <c r="AX287" i="2"/>
  <c r="AW287" i="2"/>
  <c r="AU287" i="2"/>
  <c r="AT287" i="2"/>
  <c r="AS287" i="2"/>
  <c r="AR287" i="2"/>
  <c r="AP287" i="2"/>
  <c r="AO287" i="2"/>
  <c r="AN287" i="2"/>
  <c r="AM287" i="2"/>
  <c r="AK287" i="2"/>
  <c r="AJ287" i="2"/>
  <c r="AI287" i="2"/>
  <c r="AH287" i="2"/>
  <c r="AF287" i="2"/>
  <c r="AE287" i="2"/>
  <c r="AD287" i="2"/>
  <c r="AC287" i="2"/>
  <c r="AA287" i="2"/>
  <c r="Z287" i="2"/>
  <c r="Y287" i="2"/>
  <c r="X287" i="2"/>
  <c r="V287" i="2"/>
  <c r="U287" i="2"/>
  <c r="T287" i="2"/>
  <c r="S287" i="2"/>
  <c r="Q287" i="2"/>
  <c r="P287" i="2"/>
  <c r="O287" i="2"/>
  <c r="N287" i="2"/>
  <c r="L287" i="2"/>
  <c r="K287" i="2"/>
  <c r="J287" i="2"/>
  <c r="I287" i="2"/>
  <c r="G287" i="2"/>
  <c r="F287" i="2"/>
  <c r="E287" i="2"/>
  <c r="CX286" i="2"/>
  <c r="CW286" i="2"/>
  <c r="CV286" i="2"/>
  <c r="CU286" i="2"/>
  <c r="CS286" i="2"/>
  <c r="CR286" i="2"/>
  <c r="CQ286" i="2"/>
  <c r="CP286" i="2"/>
  <c r="CN286" i="2"/>
  <c r="CM286" i="2"/>
  <c r="CL286" i="2"/>
  <c r="CK286" i="2"/>
  <c r="CI286" i="2"/>
  <c r="CH286" i="2"/>
  <c r="CG286" i="2"/>
  <c r="CF286" i="2"/>
  <c r="CD286" i="2"/>
  <c r="CC286" i="2"/>
  <c r="CB286" i="2"/>
  <c r="CA286" i="2"/>
  <c r="BY286" i="2"/>
  <c r="BX286" i="2"/>
  <c r="BW286" i="2"/>
  <c r="BV286" i="2"/>
  <c r="BT286" i="2"/>
  <c r="BS286" i="2"/>
  <c r="BR286" i="2"/>
  <c r="BQ286" i="2"/>
  <c r="BO286" i="2"/>
  <c r="BN286" i="2"/>
  <c r="BM286" i="2"/>
  <c r="BL286" i="2"/>
  <c r="BJ286" i="2"/>
  <c r="BI286" i="2"/>
  <c r="BH286" i="2"/>
  <c r="BG286" i="2"/>
  <c r="BE286" i="2"/>
  <c r="BD286" i="2"/>
  <c r="BC286" i="2"/>
  <c r="BB286" i="2"/>
  <c r="AZ286" i="2"/>
  <c r="AY286" i="2"/>
  <c r="AX286" i="2"/>
  <c r="AW286" i="2"/>
  <c r="AU286" i="2"/>
  <c r="AT286" i="2"/>
  <c r="AS286" i="2"/>
  <c r="AR286" i="2"/>
  <c r="AP286" i="2"/>
  <c r="AO286" i="2"/>
  <c r="AN286" i="2"/>
  <c r="AM286" i="2"/>
  <c r="AK286" i="2"/>
  <c r="AJ286" i="2"/>
  <c r="AI286" i="2"/>
  <c r="AH286" i="2"/>
  <c r="AF286" i="2"/>
  <c r="AE286" i="2"/>
  <c r="AD286" i="2"/>
  <c r="AC286" i="2"/>
  <c r="AA286" i="2"/>
  <c r="Z286" i="2"/>
  <c r="Y286" i="2"/>
  <c r="X286" i="2"/>
  <c r="V286" i="2"/>
  <c r="U286" i="2"/>
  <c r="T286" i="2"/>
  <c r="S286" i="2"/>
  <c r="Q286" i="2"/>
  <c r="P286" i="2"/>
  <c r="O286" i="2"/>
  <c r="N286" i="2"/>
  <c r="L286" i="2"/>
  <c r="K286" i="2"/>
  <c r="J286" i="2"/>
  <c r="I286" i="2"/>
  <c r="G286" i="2"/>
  <c r="F286" i="2"/>
  <c r="E286" i="2"/>
  <c r="CX285" i="2"/>
  <c r="CW285" i="2"/>
  <c r="CV285" i="2"/>
  <c r="CU285" i="2"/>
  <c r="CS285" i="2"/>
  <c r="CR285" i="2"/>
  <c r="CQ285" i="2"/>
  <c r="CP285" i="2"/>
  <c r="CN285" i="2"/>
  <c r="CM285" i="2"/>
  <c r="CL285" i="2"/>
  <c r="CK285" i="2"/>
  <c r="CI285" i="2"/>
  <c r="CH285" i="2"/>
  <c r="CG285" i="2"/>
  <c r="CF285" i="2"/>
  <c r="CD285" i="2"/>
  <c r="CC285" i="2"/>
  <c r="CB285" i="2"/>
  <c r="CA285" i="2"/>
  <c r="BY285" i="2"/>
  <c r="BX285" i="2"/>
  <c r="BW285" i="2"/>
  <c r="BV285" i="2"/>
  <c r="BT285" i="2"/>
  <c r="BS285" i="2"/>
  <c r="BR285" i="2"/>
  <c r="BQ285" i="2"/>
  <c r="BO285" i="2"/>
  <c r="BN285" i="2"/>
  <c r="BM285" i="2"/>
  <c r="BL285" i="2"/>
  <c r="BJ285" i="2"/>
  <c r="BI285" i="2"/>
  <c r="BH285" i="2"/>
  <c r="BG285" i="2"/>
  <c r="BE285" i="2"/>
  <c r="BD285" i="2"/>
  <c r="BC285" i="2"/>
  <c r="BB285" i="2"/>
  <c r="AZ285" i="2"/>
  <c r="AY285" i="2"/>
  <c r="AX285" i="2"/>
  <c r="AW285" i="2"/>
  <c r="AU285" i="2"/>
  <c r="AT285" i="2"/>
  <c r="AS285" i="2"/>
  <c r="AR285" i="2"/>
  <c r="AP285" i="2"/>
  <c r="AO285" i="2"/>
  <c r="AN285" i="2"/>
  <c r="AM285" i="2"/>
  <c r="AK285" i="2"/>
  <c r="AJ285" i="2"/>
  <c r="AI285" i="2"/>
  <c r="AH285" i="2"/>
  <c r="AF285" i="2"/>
  <c r="AE285" i="2"/>
  <c r="AD285" i="2"/>
  <c r="AC285" i="2"/>
  <c r="AA285" i="2"/>
  <c r="Z285" i="2"/>
  <c r="Y285" i="2"/>
  <c r="X285" i="2"/>
  <c r="V285" i="2"/>
  <c r="U285" i="2"/>
  <c r="T285" i="2"/>
  <c r="S285" i="2"/>
  <c r="Q285" i="2"/>
  <c r="P285" i="2"/>
  <c r="O285" i="2"/>
  <c r="N285" i="2"/>
  <c r="L285" i="2"/>
  <c r="K285" i="2"/>
  <c r="J285" i="2"/>
  <c r="I285" i="2"/>
  <c r="G285" i="2"/>
  <c r="F285" i="2"/>
  <c r="E285" i="2"/>
  <c r="CX284" i="2"/>
  <c r="CW284" i="2"/>
  <c r="CV284" i="2"/>
  <c r="CU284" i="2"/>
  <c r="CS284" i="2"/>
  <c r="CR284" i="2"/>
  <c r="CQ284" i="2"/>
  <c r="CP284" i="2"/>
  <c r="CN284" i="2"/>
  <c r="CM284" i="2"/>
  <c r="CL284" i="2"/>
  <c r="CK284" i="2"/>
  <c r="CI284" i="2"/>
  <c r="CH284" i="2"/>
  <c r="CG284" i="2"/>
  <c r="CF284" i="2"/>
  <c r="CD284" i="2"/>
  <c r="CC284" i="2"/>
  <c r="CB284" i="2"/>
  <c r="CA284" i="2"/>
  <c r="BY284" i="2"/>
  <c r="BX284" i="2"/>
  <c r="BW284" i="2"/>
  <c r="BV284" i="2"/>
  <c r="BT284" i="2"/>
  <c r="BS284" i="2"/>
  <c r="BR284" i="2"/>
  <c r="BQ284" i="2"/>
  <c r="BO284" i="2"/>
  <c r="BN284" i="2"/>
  <c r="BM284" i="2"/>
  <c r="BL284" i="2"/>
  <c r="BJ284" i="2"/>
  <c r="BI284" i="2"/>
  <c r="BH284" i="2"/>
  <c r="BG284" i="2"/>
  <c r="BE284" i="2"/>
  <c r="BD284" i="2"/>
  <c r="BC284" i="2"/>
  <c r="BB284" i="2"/>
  <c r="AZ284" i="2"/>
  <c r="AY284" i="2"/>
  <c r="AX284" i="2"/>
  <c r="AW284" i="2"/>
  <c r="AU284" i="2"/>
  <c r="AT284" i="2"/>
  <c r="AS284" i="2"/>
  <c r="AR284" i="2"/>
  <c r="AP284" i="2"/>
  <c r="AO284" i="2"/>
  <c r="AN284" i="2"/>
  <c r="AM284" i="2"/>
  <c r="AK284" i="2"/>
  <c r="AJ284" i="2"/>
  <c r="AI284" i="2"/>
  <c r="AH284" i="2"/>
  <c r="AF284" i="2"/>
  <c r="AE284" i="2"/>
  <c r="AD284" i="2"/>
  <c r="AC284" i="2"/>
  <c r="AA284" i="2"/>
  <c r="Z284" i="2"/>
  <c r="Y284" i="2"/>
  <c r="X284" i="2"/>
  <c r="V284" i="2"/>
  <c r="U284" i="2"/>
  <c r="T284" i="2"/>
  <c r="S284" i="2"/>
  <c r="Q284" i="2"/>
  <c r="P284" i="2"/>
  <c r="O284" i="2"/>
  <c r="N284" i="2"/>
  <c r="L284" i="2"/>
  <c r="K284" i="2"/>
  <c r="J284" i="2"/>
  <c r="I284" i="2"/>
  <c r="G284" i="2"/>
  <c r="F284" i="2"/>
  <c r="E284" i="2"/>
  <c r="CX282" i="2"/>
  <c r="CW282" i="2"/>
  <c r="CV282" i="2"/>
  <c r="CU282" i="2"/>
  <c r="CS282" i="2"/>
  <c r="CR282" i="2"/>
  <c r="CQ282" i="2"/>
  <c r="CP282" i="2"/>
  <c r="CN282" i="2"/>
  <c r="CM282" i="2"/>
  <c r="CL282" i="2"/>
  <c r="CK282" i="2"/>
  <c r="CI282" i="2"/>
  <c r="CH282" i="2"/>
  <c r="CG282" i="2"/>
  <c r="CF282" i="2"/>
  <c r="CD282" i="2"/>
  <c r="CC282" i="2"/>
  <c r="CB282" i="2"/>
  <c r="CA282" i="2"/>
  <c r="BY282" i="2"/>
  <c r="BX282" i="2"/>
  <c r="BW282" i="2"/>
  <c r="BV282" i="2"/>
  <c r="BT282" i="2"/>
  <c r="BS282" i="2"/>
  <c r="BR282" i="2"/>
  <c r="BQ282" i="2"/>
  <c r="BO282" i="2"/>
  <c r="BN282" i="2"/>
  <c r="BM282" i="2"/>
  <c r="BL282" i="2"/>
  <c r="BJ282" i="2"/>
  <c r="BI282" i="2"/>
  <c r="BH282" i="2"/>
  <c r="BG282" i="2"/>
  <c r="BE282" i="2"/>
  <c r="BD282" i="2"/>
  <c r="BC282" i="2"/>
  <c r="BB282" i="2"/>
  <c r="AZ282" i="2"/>
  <c r="AY282" i="2"/>
  <c r="AX282" i="2"/>
  <c r="AW282" i="2"/>
  <c r="AU282" i="2"/>
  <c r="AT282" i="2"/>
  <c r="AS282" i="2"/>
  <c r="AR282" i="2"/>
  <c r="AP282" i="2"/>
  <c r="AO282" i="2"/>
  <c r="AN282" i="2"/>
  <c r="AM282" i="2"/>
  <c r="AK282" i="2"/>
  <c r="AJ282" i="2"/>
  <c r="AI282" i="2"/>
  <c r="AH282" i="2"/>
  <c r="AF282" i="2"/>
  <c r="AE282" i="2"/>
  <c r="AD282" i="2"/>
  <c r="AC282" i="2"/>
  <c r="AA282" i="2"/>
  <c r="Z282" i="2"/>
  <c r="Y282" i="2"/>
  <c r="X282" i="2"/>
  <c r="V282" i="2"/>
  <c r="U282" i="2"/>
  <c r="T282" i="2"/>
  <c r="S282" i="2"/>
  <c r="Q282" i="2"/>
  <c r="P282" i="2"/>
  <c r="O282" i="2"/>
  <c r="N282" i="2"/>
  <c r="L282" i="2"/>
  <c r="K282" i="2"/>
  <c r="J282" i="2"/>
  <c r="I282" i="2"/>
  <c r="G282" i="2"/>
  <c r="F282" i="2"/>
  <c r="E282" i="2"/>
  <c r="CX281" i="2"/>
  <c r="CW281" i="2"/>
  <c r="CV281" i="2"/>
  <c r="CU281" i="2"/>
  <c r="CS281" i="2"/>
  <c r="CR281" i="2"/>
  <c r="CQ281" i="2"/>
  <c r="CP281" i="2"/>
  <c r="CN281" i="2"/>
  <c r="CM281" i="2"/>
  <c r="CL281" i="2"/>
  <c r="CK281" i="2"/>
  <c r="CI281" i="2"/>
  <c r="CH281" i="2"/>
  <c r="CG281" i="2"/>
  <c r="CF281" i="2"/>
  <c r="CD281" i="2"/>
  <c r="CC281" i="2"/>
  <c r="CB281" i="2"/>
  <c r="CA281" i="2"/>
  <c r="BY281" i="2"/>
  <c r="BX281" i="2"/>
  <c r="BW281" i="2"/>
  <c r="BV281" i="2"/>
  <c r="BT281" i="2"/>
  <c r="BS281" i="2"/>
  <c r="BR281" i="2"/>
  <c r="BQ281" i="2"/>
  <c r="BO281" i="2"/>
  <c r="BN281" i="2"/>
  <c r="BM281" i="2"/>
  <c r="BL281" i="2"/>
  <c r="BJ281" i="2"/>
  <c r="BI281" i="2"/>
  <c r="BH281" i="2"/>
  <c r="BG281" i="2"/>
  <c r="BE281" i="2"/>
  <c r="BD281" i="2"/>
  <c r="BC281" i="2"/>
  <c r="BB281" i="2"/>
  <c r="AZ281" i="2"/>
  <c r="AY281" i="2"/>
  <c r="AX281" i="2"/>
  <c r="AW281" i="2"/>
  <c r="AU281" i="2"/>
  <c r="AT281" i="2"/>
  <c r="AS281" i="2"/>
  <c r="AR281" i="2"/>
  <c r="AP281" i="2"/>
  <c r="AO281" i="2"/>
  <c r="AN281" i="2"/>
  <c r="AM281" i="2"/>
  <c r="AK281" i="2"/>
  <c r="AJ281" i="2"/>
  <c r="AI281" i="2"/>
  <c r="AH281" i="2"/>
  <c r="AF281" i="2"/>
  <c r="AE281" i="2"/>
  <c r="AD281" i="2"/>
  <c r="AC281" i="2"/>
  <c r="AA281" i="2"/>
  <c r="Z281" i="2"/>
  <c r="Y281" i="2"/>
  <c r="X281" i="2"/>
  <c r="V281" i="2"/>
  <c r="U281" i="2"/>
  <c r="T281" i="2"/>
  <c r="S281" i="2"/>
  <c r="Q281" i="2"/>
  <c r="P281" i="2"/>
  <c r="O281" i="2"/>
  <c r="N281" i="2"/>
  <c r="L281" i="2"/>
  <c r="K281" i="2"/>
  <c r="J281" i="2"/>
  <c r="I281" i="2"/>
  <c r="G281" i="2"/>
  <c r="F281" i="2"/>
  <c r="E281" i="2"/>
  <c r="CX280" i="2"/>
  <c r="CW280" i="2"/>
  <c r="CV280" i="2"/>
  <c r="CU280" i="2"/>
  <c r="CS280" i="2"/>
  <c r="CR280" i="2"/>
  <c r="CQ280" i="2"/>
  <c r="CP280" i="2"/>
  <c r="CN280" i="2"/>
  <c r="CM280" i="2"/>
  <c r="CL280" i="2"/>
  <c r="CK280" i="2"/>
  <c r="CI280" i="2"/>
  <c r="CH280" i="2"/>
  <c r="CG280" i="2"/>
  <c r="CF280" i="2"/>
  <c r="CD280" i="2"/>
  <c r="CC280" i="2"/>
  <c r="CB280" i="2"/>
  <c r="CA280" i="2"/>
  <c r="BY280" i="2"/>
  <c r="BX280" i="2"/>
  <c r="BW280" i="2"/>
  <c r="BV280" i="2"/>
  <c r="BT280" i="2"/>
  <c r="BS280" i="2"/>
  <c r="BR280" i="2"/>
  <c r="BQ280" i="2"/>
  <c r="BO280" i="2"/>
  <c r="BN280" i="2"/>
  <c r="BM280" i="2"/>
  <c r="BL280" i="2"/>
  <c r="BJ280" i="2"/>
  <c r="BI280" i="2"/>
  <c r="BH280" i="2"/>
  <c r="BG280" i="2"/>
  <c r="BE280" i="2"/>
  <c r="BD280" i="2"/>
  <c r="BC280" i="2"/>
  <c r="BB280" i="2"/>
  <c r="AZ280" i="2"/>
  <c r="AY280" i="2"/>
  <c r="AX280" i="2"/>
  <c r="AW280" i="2"/>
  <c r="AU280" i="2"/>
  <c r="AT280" i="2"/>
  <c r="AS280" i="2"/>
  <c r="AR280" i="2"/>
  <c r="AP280" i="2"/>
  <c r="AO280" i="2"/>
  <c r="AN280" i="2"/>
  <c r="AM280" i="2"/>
  <c r="AK280" i="2"/>
  <c r="AJ280" i="2"/>
  <c r="AI280" i="2"/>
  <c r="AH280" i="2"/>
  <c r="AF280" i="2"/>
  <c r="AE280" i="2"/>
  <c r="AD280" i="2"/>
  <c r="AC280" i="2"/>
  <c r="AA280" i="2"/>
  <c r="Z280" i="2"/>
  <c r="Y280" i="2"/>
  <c r="X280" i="2"/>
  <c r="V280" i="2"/>
  <c r="U280" i="2"/>
  <c r="T280" i="2"/>
  <c r="S280" i="2"/>
  <c r="Q280" i="2"/>
  <c r="P280" i="2"/>
  <c r="O280" i="2"/>
  <c r="N280" i="2"/>
  <c r="L280" i="2"/>
  <c r="K280" i="2"/>
  <c r="J280" i="2"/>
  <c r="I280" i="2"/>
  <c r="G280" i="2"/>
  <c r="F280" i="2"/>
  <c r="E280" i="2"/>
  <c r="CX278" i="2"/>
  <c r="CW278" i="2"/>
  <c r="CV278" i="2"/>
  <c r="CU278" i="2"/>
  <c r="CS278" i="2"/>
  <c r="CR278" i="2"/>
  <c r="CQ278" i="2"/>
  <c r="CP278" i="2"/>
  <c r="CN278" i="2"/>
  <c r="CM278" i="2"/>
  <c r="CL278" i="2"/>
  <c r="CK278" i="2"/>
  <c r="CI278" i="2"/>
  <c r="CH278" i="2"/>
  <c r="CG278" i="2"/>
  <c r="CF278" i="2"/>
  <c r="CD278" i="2"/>
  <c r="CC278" i="2"/>
  <c r="CB278" i="2"/>
  <c r="CA278" i="2"/>
  <c r="BY278" i="2"/>
  <c r="BX278" i="2"/>
  <c r="BW278" i="2"/>
  <c r="BV278" i="2"/>
  <c r="BT278" i="2"/>
  <c r="BS278" i="2"/>
  <c r="BR278" i="2"/>
  <c r="BQ278" i="2"/>
  <c r="BO278" i="2"/>
  <c r="BN278" i="2"/>
  <c r="BM278" i="2"/>
  <c r="BL278" i="2"/>
  <c r="BJ278" i="2"/>
  <c r="BI278" i="2"/>
  <c r="BH278" i="2"/>
  <c r="BG278" i="2"/>
  <c r="BE278" i="2"/>
  <c r="BD278" i="2"/>
  <c r="BC278" i="2"/>
  <c r="BB278" i="2"/>
  <c r="AZ278" i="2"/>
  <c r="AY278" i="2"/>
  <c r="AX278" i="2"/>
  <c r="AW278" i="2"/>
  <c r="AU278" i="2"/>
  <c r="AT278" i="2"/>
  <c r="AS278" i="2"/>
  <c r="AR278" i="2"/>
  <c r="AP278" i="2"/>
  <c r="AO278" i="2"/>
  <c r="AN278" i="2"/>
  <c r="AM278" i="2"/>
  <c r="AK278" i="2"/>
  <c r="AJ278" i="2"/>
  <c r="AI278" i="2"/>
  <c r="AH278" i="2"/>
  <c r="AF278" i="2"/>
  <c r="AE278" i="2"/>
  <c r="AD278" i="2"/>
  <c r="AC278" i="2"/>
  <c r="AA278" i="2"/>
  <c r="Z278" i="2"/>
  <c r="Y278" i="2"/>
  <c r="X278" i="2"/>
  <c r="V278" i="2"/>
  <c r="U278" i="2"/>
  <c r="T278" i="2"/>
  <c r="S278" i="2"/>
  <c r="Q278" i="2"/>
  <c r="P278" i="2"/>
  <c r="O278" i="2"/>
  <c r="N278" i="2"/>
  <c r="L278" i="2"/>
  <c r="K278" i="2"/>
  <c r="J278" i="2"/>
  <c r="I278" i="2"/>
  <c r="G278" i="2"/>
  <c r="F278" i="2"/>
  <c r="E278" i="2"/>
  <c r="CX277" i="2"/>
  <c r="CW277" i="2"/>
  <c r="CV277" i="2"/>
  <c r="CU277" i="2"/>
  <c r="CS277" i="2"/>
  <c r="CR277" i="2"/>
  <c r="CQ277" i="2"/>
  <c r="CP277" i="2"/>
  <c r="CN277" i="2"/>
  <c r="CM277" i="2"/>
  <c r="CL277" i="2"/>
  <c r="CK277" i="2"/>
  <c r="CI277" i="2"/>
  <c r="CH277" i="2"/>
  <c r="CG277" i="2"/>
  <c r="CF277" i="2"/>
  <c r="CD277" i="2"/>
  <c r="CC277" i="2"/>
  <c r="CB277" i="2"/>
  <c r="CA277" i="2"/>
  <c r="BY277" i="2"/>
  <c r="BX277" i="2"/>
  <c r="BW277" i="2"/>
  <c r="BV277" i="2"/>
  <c r="BT277" i="2"/>
  <c r="BS277" i="2"/>
  <c r="BR277" i="2"/>
  <c r="BQ277" i="2"/>
  <c r="BO277" i="2"/>
  <c r="BN277" i="2"/>
  <c r="BM277" i="2"/>
  <c r="BL277" i="2"/>
  <c r="BJ277" i="2"/>
  <c r="BI277" i="2"/>
  <c r="BH277" i="2"/>
  <c r="BG277" i="2"/>
  <c r="BE277" i="2"/>
  <c r="BD277" i="2"/>
  <c r="BC277" i="2"/>
  <c r="BB277" i="2"/>
  <c r="AZ277" i="2"/>
  <c r="AY277" i="2"/>
  <c r="AX277" i="2"/>
  <c r="AW277" i="2"/>
  <c r="AU277" i="2"/>
  <c r="AT277" i="2"/>
  <c r="AS277" i="2"/>
  <c r="AR277" i="2"/>
  <c r="AP277" i="2"/>
  <c r="AO277" i="2"/>
  <c r="AN277" i="2"/>
  <c r="AM277" i="2"/>
  <c r="AK277" i="2"/>
  <c r="AJ277" i="2"/>
  <c r="AI277" i="2"/>
  <c r="AH277" i="2"/>
  <c r="AF277" i="2"/>
  <c r="AE277" i="2"/>
  <c r="AD277" i="2"/>
  <c r="AC277" i="2"/>
  <c r="AA277" i="2"/>
  <c r="Z277" i="2"/>
  <c r="Y277" i="2"/>
  <c r="X277" i="2"/>
  <c r="V277" i="2"/>
  <c r="U277" i="2"/>
  <c r="T277" i="2"/>
  <c r="S277" i="2"/>
  <c r="Q277" i="2"/>
  <c r="P277" i="2"/>
  <c r="O277" i="2"/>
  <c r="N277" i="2"/>
  <c r="L277" i="2"/>
  <c r="K277" i="2"/>
  <c r="J277" i="2"/>
  <c r="I277" i="2"/>
  <c r="G277" i="2"/>
  <c r="F277" i="2"/>
  <c r="E277" i="2"/>
  <c r="CX276" i="2"/>
  <c r="CW276" i="2"/>
  <c r="CV276" i="2"/>
  <c r="CU276" i="2"/>
  <c r="CS276" i="2"/>
  <c r="CR276" i="2"/>
  <c r="CQ276" i="2"/>
  <c r="CP276" i="2"/>
  <c r="CN276" i="2"/>
  <c r="CM276" i="2"/>
  <c r="CL276" i="2"/>
  <c r="CK276" i="2"/>
  <c r="CI276" i="2"/>
  <c r="CH276" i="2"/>
  <c r="CG276" i="2"/>
  <c r="CF276" i="2"/>
  <c r="CD276" i="2"/>
  <c r="CC276" i="2"/>
  <c r="CB276" i="2"/>
  <c r="CA276" i="2"/>
  <c r="BY276" i="2"/>
  <c r="BX276" i="2"/>
  <c r="BW276" i="2"/>
  <c r="BV276" i="2"/>
  <c r="BT276" i="2"/>
  <c r="BS276" i="2"/>
  <c r="BR276" i="2"/>
  <c r="BQ276" i="2"/>
  <c r="BO276" i="2"/>
  <c r="BN276" i="2"/>
  <c r="BM276" i="2"/>
  <c r="BL276" i="2"/>
  <c r="BJ276" i="2"/>
  <c r="BI276" i="2"/>
  <c r="BH276" i="2"/>
  <c r="BG276" i="2"/>
  <c r="BE276" i="2"/>
  <c r="BD276" i="2"/>
  <c r="BC276" i="2"/>
  <c r="BB276" i="2"/>
  <c r="AZ276" i="2"/>
  <c r="AY276" i="2"/>
  <c r="AX276" i="2"/>
  <c r="AW276" i="2"/>
  <c r="AU276" i="2"/>
  <c r="AT276" i="2"/>
  <c r="AS276" i="2"/>
  <c r="AR276" i="2"/>
  <c r="AP276" i="2"/>
  <c r="AO276" i="2"/>
  <c r="AN276" i="2"/>
  <c r="AM276" i="2"/>
  <c r="AK276" i="2"/>
  <c r="AJ276" i="2"/>
  <c r="AI276" i="2"/>
  <c r="AH276" i="2"/>
  <c r="AF276" i="2"/>
  <c r="AE276" i="2"/>
  <c r="AD276" i="2"/>
  <c r="AC276" i="2"/>
  <c r="AA276" i="2"/>
  <c r="Z276" i="2"/>
  <c r="Y276" i="2"/>
  <c r="X276" i="2"/>
  <c r="V276" i="2"/>
  <c r="U276" i="2"/>
  <c r="T276" i="2"/>
  <c r="S276" i="2"/>
  <c r="Q276" i="2"/>
  <c r="P276" i="2"/>
  <c r="O276" i="2"/>
  <c r="N276" i="2"/>
  <c r="L276" i="2"/>
  <c r="K276" i="2"/>
  <c r="J276" i="2"/>
  <c r="I276" i="2"/>
  <c r="G276" i="2"/>
  <c r="F276" i="2"/>
  <c r="E276" i="2"/>
  <c r="CX275" i="2"/>
  <c r="CW275" i="2"/>
  <c r="CV275" i="2"/>
  <c r="CU275" i="2"/>
  <c r="CS275" i="2"/>
  <c r="CR275" i="2"/>
  <c r="CQ275" i="2"/>
  <c r="CP275" i="2"/>
  <c r="CN275" i="2"/>
  <c r="CM275" i="2"/>
  <c r="CL275" i="2"/>
  <c r="CK275" i="2"/>
  <c r="CI275" i="2"/>
  <c r="CH275" i="2"/>
  <c r="CG275" i="2"/>
  <c r="CF275" i="2"/>
  <c r="CD275" i="2"/>
  <c r="CC275" i="2"/>
  <c r="CB275" i="2"/>
  <c r="CA275" i="2"/>
  <c r="BY275" i="2"/>
  <c r="BX275" i="2"/>
  <c r="BW275" i="2"/>
  <c r="BV275" i="2"/>
  <c r="BT275" i="2"/>
  <c r="BS275" i="2"/>
  <c r="BR275" i="2"/>
  <c r="BQ275" i="2"/>
  <c r="BO275" i="2"/>
  <c r="BN275" i="2"/>
  <c r="BM275" i="2"/>
  <c r="BL275" i="2"/>
  <c r="BJ275" i="2"/>
  <c r="BI275" i="2"/>
  <c r="BH275" i="2"/>
  <c r="BG275" i="2"/>
  <c r="BE275" i="2"/>
  <c r="BD275" i="2"/>
  <c r="BC275" i="2"/>
  <c r="BB275" i="2"/>
  <c r="AZ275" i="2"/>
  <c r="AY275" i="2"/>
  <c r="AX275" i="2"/>
  <c r="AW275" i="2"/>
  <c r="AU275" i="2"/>
  <c r="AT275" i="2"/>
  <c r="AS275" i="2"/>
  <c r="AR275" i="2"/>
  <c r="AP275" i="2"/>
  <c r="AO275" i="2"/>
  <c r="AN275" i="2"/>
  <c r="AM275" i="2"/>
  <c r="AK275" i="2"/>
  <c r="AJ275" i="2"/>
  <c r="AI275" i="2"/>
  <c r="AH275" i="2"/>
  <c r="AF275" i="2"/>
  <c r="AE275" i="2"/>
  <c r="AD275" i="2"/>
  <c r="AC275" i="2"/>
  <c r="AA275" i="2"/>
  <c r="Z275" i="2"/>
  <c r="Y275" i="2"/>
  <c r="X275" i="2"/>
  <c r="V275" i="2"/>
  <c r="U275" i="2"/>
  <c r="T275" i="2"/>
  <c r="S275" i="2"/>
  <c r="Q275" i="2"/>
  <c r="P275" i="2"/>
  <c r="O275" i="2"/>
  <c r="N275" i="2"/>
  <c r="L275" i="2"/>
  <c r="K275" i="2"/>
  <c r="J275" i="2"/>
  <c r="I275" i="2"/>
  <c r="G275" i="2"/>
  <c r="F275" i="2"/>
  <c r="E275" i="2"/>
  <c r="CX274" i="2"/>
  <c r="CW274" i="2"/>
  <c r="CV274" i="2"/>
  <c r="CU274" i="2"/>
  <c r="CS274" i="2"/>
  <c r="CR274" i="2"/>
  <c r="CQ274" i="2"/>
  <c r="CP274" i="2"/>
  <c r="CN274" i="2"/>
  <c r="CM274" i="2"/>
  <c r="CL274" i="2"/>
  <c r="CK274" i="2"/>
  <c r="CI274" i="2"/>
  <c r="CH274" i="2"/>
  <c r="CG274" i="2"/>
  <c r="CF274" i="2"/>
  <c r="CD274" i="2"/>
  <c r="CC274" i="2"/>
  <c r="CB274" i="2"/>
  <c r="CA274" i="2"/>
  <c r="BY274" i="2"/>
  <c r="BX274" i="2"/>
  <c r="BW274" i="2"/>
  <c r="BV274" i="2"/>
  <c r="BT274" i="2"/>
  <c r="BS274" i="2"/>
  <c r="BR274" i="2"/>
  <c r="BQ274" i="2"/>
  <c r="BO274" i="2"/>
  <c r="BN274" i="2"/>
  <c r="BM274" i="2"/>
  <c r="BL274" i="2"/>
  <c r="BJ274" i="2"/>
  <c r="BI274" i="2"/>
  <c r="BH274" i="2"/>
  <c r="BG274" i="2"/>
  <c r="BE274" i="2"/>
  <c r="BD274" i="2"/>
  <c r="BC274" i="2"/>
  <c r="BB274" i="2"/>
  <c r="AZ274" i="2"/>
  <c r="AY274" i="2"/>
  <c r="AX274" i="2"/>
  <c r="AW274" i="2"/>
  <c r="AU274" i="2"/>
  <c r="AT274" i="2"/>
  <c r="AS274" i="2"/>
  <c r="AR274" i="2"/>
  <c r="AP274" i="2"/>
  <c r="AO274" i="2"/>
  <c r="AN274" i="2"/>
  <c r="AM274" i="2"/>
  <c r="AK274" i="2"/>
  <c r="AJ274" i="2"/>
  <c r="AI274" i="2"/>
  <c r="AH274" i="2"/>
  <c r="AF274" i="2"/>
  <c r="AE274" i="2"/>
  <c r="AD274" i="2"/>
  <c r="AC274" i="2"/>
  <c r="AA274" i="2"/>
  <c r="Z274" i="2"/>
  <c r="Y274" i="2"/>
  <c r="X274" i="2"/>
  <c r="V274" i="2"/>
  <c r="U274" i="2"/>
  <c r="T274" i="2"/>
  <c r="S274" i="2"/>
  <c r="Q274" i="2"/>
  <c r="P274" i="2"/>
  <c r="O274" i="2"/>
  <c r="N274" i="2"/>
  <c r="L274" i="2"/>
  <c r="K274" i="2"/>
  <c r="J274" i="2"/>
  <c r="I274" i="2"/>
  <c r="G274" i="2"/>
  <c r="F274" i="2"/>
  <c r="E274" i="2"/>
  <c r="CX273" i="2"/>
  <c r="CW273" i="2"/>
  <c r="CV273" i="2"/>
  <c r="CU273" i="2"/>
  <c r="CS273" i="2"/>
  <c r="CR273" i="2"/>
  <c r="CQ273" i="2"/>
  <c r="CP273" i="2"/>
  <c r="CN273" i="2"/>
  <c r="CM273" i="2"/>
  <c r="CL273" i="2"/>
  <c r="CK273" i="2"/>
  <c r="CI273" i="2"/>
  <c r="CH273" i="2"/>
  <c r="CG273" i="2"/>
  <c r="CF273" i="2"/>
  <c r="CD273" i="2"/>
  <c r="CC273" i="2"/>
  <c r="CB273" i="2"/>
  <c r="CA273" i="2"/>
  <c r="BY273" i="2"/>
  <c r="BX273" i="2"/>
  <c r="BW273" i="2"/>
  <c r="BV273" i="2"/>
  <c r="BT273" i="2"/>
  <c r="BS273" i="2"/>
  <c r="BR273" i="2"/>
  <c r="BQ273" i="2"/>
  <c r="BO273" i="2"/>
  <c r="BN273" i="2"/>
  <c r="BM273" i="2"/>
  <c r="BL273" i="2"/>
  <c r="BJ273" i="2"/>
  <c r="BI273" i="2"/>
  <c r="BH273" i="2"/>
  <c r="BG273" i="2"/>
  <c r="BE273" i="2"/>
  <c r="BD273" i="2"/>
  <c r="BC273" i="2"/>
  <c r="BB273" i="2"/>
  <c r="AZ273" i="2"/>
  <c r="AY273" i="2"/>
  <c r="AX273" i="2"/>
  <c r="AW273" i="2"/>
  <c r="AU273" i="2"/>
  <c r="AT273" i="2"/>
  <c r="AS273" i="2"/>
  <c r="AR273" i="2"/>
  <c r="AP273" i="2"/>
  <c r="AO273" i="2"/>
  <c r="AN273" i="2"/>
  <c r="AM273" i="2"/>
  <c r="AK273" i="2"/>
  <c r="AJ273" i="2"/>
  <c r="AI273" i="2"/>
  <c r="AH273" i="2"/>
  <c r="AF273" i="2"/>
  <c r="AE273" i="2"/>
  <c r="AD273" i="2"/>
  <c r="AC273" i="2"/>
  <c r="AA273" i="2"/>
  <c r="Z273" i="2"/>
  <c r="Y273" i="2"/>
  <c r="X273" i="2"/>
  <c r="V273" i="2"/>
  <c r="U273" i="2"/>
  <c r="T273" i="2"/>
  <c r="S273" i="2"/>
  <c r="Q273" i="2"/>
  <c r="P273" i="2"/>
  <c r="O273" i="2"/>
  <c r="N273" i="2"/>
  <c r="L273" i="2"/>
  <c r="K273" i="2"/>
  <c r="J273" i="2"/>
  <c r="I273" i="2"/>
  <c r="G273" i="2"/>
  <c r="F273" i="2"/>
  <c r="E273" i="2"/>
  <c r="CX271" i="2"/>
  <c r="CW271" i="2"/>
  <c r="CV271" i="2"/>
  <c r="CU271" i="2"/>
  <c r="CS271" i="2"/>
  <c r="CR271" i="2"/>
  <c r="CQ271" i="2"/>
  <c r="CP271" i="2"/>
  <c r="CN271" i="2"/>
  <c r="CM271" i="2"/>
  <c r="CL271" i="2"/>
  <c r="CK271" i="2"/>
  <c r="CI271" i="2"/>
  <c r="CH271" i="2"/>
  <c r="CG271" i="2"/>
  <c r="CF271" i="2"/>
  <c r="CD271" i="2"/>
  <c r="CC271" i="2"/>
  <c r="CB271" i="2"/>
  <c r="CA271" i="2"/>
  <c r="BY271" i="2"/>
  <c r="BX271" i="2"/>
  <c r="BW271" i="2"/>
  <c r="BV271" i="2"/>
  <c r="BT271" i="2"/>
  <c r="BS271" i="2"/>
  <c r="BR271" i="2"/>
  <c r="BQ271" i="2"/>
  <c r="BO271" i="2"/>
  <c r="BN271" i="2"/>
  <c r="BM271" i="2"/>
  <c r="BL271" i="2"/>
  <c r="BJ271" i="2"/>
  <c r="BI271" i="2"/>
  <c r="BH271" i="2"/>
  <c r="BG271" i="2"/>
  <c r="BE271" i="2"/>
  <c r="BD271" i="2"/>
  <c r="BC271" i="2"/>
  <c r="BB271" i="2"/>
  <c r="AZ271" i="2"/>
  <c r="AY271" i="2"/>
  <c r="AX271" i="2"/>
  <c r="AW271" i="2"/>
  <c r="AU271" i="2"/>
  <c r="AT271" i="2"/>
  <c r="AS271" i="2"/>
  <c r="AR271" i="2"/>
  <c r="AP271" i="2"/>
  <c r="AO271" i="2"/>
  <c r="AN271" i="2"/>
  <c r="AM271" i="2"/>
  <c r="AK271" i="2"/>
  <c r="AJ271" i="2"/>
  <c r="AI271" i="2"/>
  <c r="AH271" i="2"/>
  <c r="AF271" i="2"/>
  <c r="AE271" i="2"/>
  <c r="AD271" i="2"/>
  <c r="AC271" i="2"/>
  <c r="AA271" i="2"/>
  <c r="Z271" i="2"/>
  <c r="Y271" i="2"/>
  <c r="X271" i="2"/>
  <c r="V271" i="2"/>
  <c r="U271" i="2"/>
  <c r="T271" i="2"/>
  <c r="S271" i="2"/>
  <c r="Q271" i="2"/>
  <c r="P271" i="2"/>
  <c r="O271" i="2"/>
  <c r="N271" i="2"/>
  <c r="L271" i="2"/>
  <c r="K271" i="2"/>
  <c r="J271" i="2"/>
  <c r="I271" i="2"/>
  <c r="G271" i="2"/>
  <c r="F271" i="2"/>
  <c r="E271" i="2"/>
  <c r="CX270" i="2"/>
  <c r="CW270" i="2"/>
  <c r="CV270" i="2"/>
  <c r="CU270" i="2"/>
  <c r="CS270" i="2"/>
  <c r="CR270" i="2"/>
  <c r="CQ270" i="2"/>
  <c r="CP270" i="2"/>
  <c r="CN270" i="2"/>
  <c r="CM270" i="2"/>
  <c r="CL270" i="2"/>
  <c r="CK270" i="2"/>
  <c r="CI270" i="2"/>
  <c r="CH270" i="2"/>
  <c r="CG270" i="2"/>
  <c r="CF270" i="2"/>
  <c r="CD270" i="2"/>
  <c r="CC270" i="2"/>
  <c r="CB270" i="2"/>
  <c r="CA270" i="2"/>
  <c r="BY270" i="2"/>
  <c r="BX270" i="2"/>
  <c r="BW270" i="2"/>
  <c r="BV270" i="2"/>
  <c r="BT270" i="2"/>
  <c r="BS270" i="2"/>
  <c r="BR270" i="2"/>
  <c r="BQ270" i="2"/>
  <c r="BO270" i="2"/>
  <c r="BN270" i="2"/>
  <c r="BM270" i="2"/>
  <c r="BL270" i="2"/>
  <c r="BJ270" i="2"/>
  <c r="BI270" i="2"/>
  <c r="BH270" i="2"/>
  <c r="BG270" i="2"/>
  <c r="BE270" i="2"/>
  <c r="BD270" i="2"/>
  <c r="BC270" i="2"/>
  <c r="BB270" i="2"/>
  <c r="AZ270" i="2"/>
  <c r="AY270" i="2"/>
  <c r="AX270" i="2"/>
  <c r="AW270" i="2"/>
  <c r="AU270" i="2"/>
  <c r="AT270" i="2"/>
  <c r="AS270" i="2"/>
  <c r="AR270" i="2"/>
  <c r="AP270" i="2"/>
  <c r="AO270" i="2"/>
  <c r="AN270" i="2"/>
  <c r="AM270" i="2"/>
  <c r="AK270" i="2"/>
  <c r="AJ270" i="2"/>
  <c r="AI270" i="2"/>
  <c r="AH270" i="2"/>
  <c r="AF270" i="2"/>
  <c r="AE270" i="2"/>
  <c r="AD270" i="2"/>
  <c r="AC270" i="2"/>
  <c r="AA270" i="2"/>
  <c r="Z270" i="2"/>
  <c r="Y270" i="2"/>
  <c r="X270" i="2"/>
  <c r="V270" i="2"/>
  <c r="U270" i="2"/>
  <c r="T270" i="2"/>
  <c r="S270" i="2"/>
  <c r="Q270" i="2"/>
  <c r="P270" i="2"/>
  <c r="O270" i="2"/>
  <c r="N270" i="2"/>
  <c r="L270" i="2"/>
  <c r="K270" i="2"/>
  <c r="J270" i="2"/>
  <c r="I270" i="2"/>
  <c r="G270" i="2"/>
  <c r="F270" i="2"/>
  <c r="E270" i="2"/>
  <c r="CX268" i="2"/>
  <c r="CW268" i="2"/>
  <c r="CV268" i="2"/>
  <c r="CU268" i="2"/>
  <c r="CS268" i="2"/>
  <c r="CR268" i="2"/>
  <c r="CQ268" i="2"/>
  <c r="CP268" i="2"/>
  <c r="CN268" i="2"/>
  <c r="CM268" i="2"/>
  <c r="CL268" i="2"/>
  <c r="CK268" i="2"/>
  <c r="CI268" i="2"/>
  <c r="CH268" i="2"/>
  <c r="CG268" i="2"/>
  <c r="CF268" i="2"/>
  <c r="CD268" i="2"/>
  <c r="CC268" i="2"/>
  <c r="CB268" i="2"/>
  <c r="CA268" i="2"/>
  <c r="BY268" i="2"/>
  <c r="BX268" i="2"/>
  <c r="BW268" i="2"/>
  <c r="BV268" i="2"/>
  <c r="BT268" i="2"/>
  <c r="BS268" i="2"/>
  <c r="BR268" i="2"/>
  <c r="BQ268" i="2"/>
  <c r="BO268" i="2"/>
  <c r="BN268" i="2"/>
  <c r="BM268" i="2"/>
  <c r="BL268" i="2"/>
  <c r="BJ268" i="2"/>
  <c r="BI268" i="2"/>
  <c r="BH268" i="2"/>
  <c r="BG268" i="2"/>
  <c r="BE268" i="2"/>
  <c r="BD268" i="2"/>
  <c r="BC268" i="2"/>
  <c r="BB268" i="2"/>
  <c r="AZ268" i="2"/>
  <c r="AY268" i="2"/>
  <c r="AX268" i="2"/>
  <c r="AW268" i="2"/>
  <c r="AU268" i="2"/>
  <c r="AT268" i="2"/>
  <c r="AS268" i="2"/>
  <c r="AR268" i="2"/>
  <c r="AP268" i="2"/>
  <c r="AO268" i="2"/>
  <c r="AN268" i="2"/>
  <c r="AM268" i="2"/>
  <c r="AK268" i="2"/>
  <c r="AJ268" i="2"/>
  <c r="AI268" i="2"/>
  <c r="AH268" i="2"/>
  <c r="AF268" i="2"/>
  <c r="AE268" i="2"/>
  <c r="AD268" i="2"/>
  <c r="AC268" i="2"/>
  <c r="AA268" i="2"/>
  <c r="Z268" i="2"/>
  <c r="Y268" i="2"/>
  <c r="X268" i="2"/>
  <c r="V268" i="2"/>
  <c r="U268" i="2"/>
  <c r="T268" i="2"/>
  <c r="S268" i="2"/>
  <c r="Q268" i="2"/>
  <c r="P268" i="2"/>
  <c r="O268" i="2"/>
  <c r="N268" i="2"/>
  <c r="L268" i="2"/>
  <c r="K268" i="2"/>
  <c r="J268" i="2"/>
  <c r="I268" i="2"/>
  <c r="G268" i="2"/>
  <c r="F268" i="2"/>
  <c r="E268" i="2"/>
  <c r="CX267" i="2"/>
  <c r="CW267" i="2"/>
  <c r="CV267" i="2"/>
  <c r="CU267" i="2"/>
  <c r="CS267" i="2"/>
  <c r="CR267" i="2"/>
  <c r="CQ267" i="2"/>
  <c r="CP267" i="2"/>
  <c r="CN267" i="2"/>
  <c r="CM267" i="2"/>
  <c r="CL267" i="2"/>
  <c r="CK267" i="2"/>
  <c r="CI267" i="2"/>
  <c r="CH267" i="2"/>
  <c r="CG267" i="2"/>
  <c r="CF267" i="2"/>
  <c r="CD267" i="2"/>
  <c r="CC267" i="2"/>
  <c r="CB267" i="2"/>
  <c r="CA267" i="2"/>
  <c r="BY267" i="2"/>
  <c r="BX267" i="2"/>
  <c r="BW267" i="2"/>
  <c r="BV267" i="2"/>
  <c r="BT267" i="2"/>
  <c r="BS267" i="2"/>
  <c r="BR267" i="2"/>
  <c r="BQ267" i="2"/>
  <c r="BO267" i="2"/>
  <c r="BN267" i="2"/>
  <c r="BM267" i="2"/>
  <c r="BL267" i="2"/>
  <c r="BJ267" i="2"/>
  <c r="BI267" i="2"/>
  <c r="BH267" i="2"/>
  <c r="BG267" i="2"/>
  <c r="BE267" i="2"/>
  <c r="BD267" i="2"/>
  <c r="BC267" i="2"/>
  <c r="BB267" i="2"/>
  <c r="AZ267" i="2"/>
  <c r="AY267" i="2"/>
  <c r="AX267" i="2"/>
  <c r="AW267" i="2"/>
  <c r="AU267" i="2"/>
  <c r="AT267" i="2"/>
  <c r="AS267" i="2"/>
  <c r="AR267" i="2"/>
  <c r="AP267" i="2"/>
  <c r="AO267" i="2"/>
  <c r="AN267" i="2"/>
  <c r="AM267" i="2"/>
  <c r="AK267" i="2"/>
  <c r="AJ267" i="2"/>
  <c r="AI267" i="2"/>
  <c r="AH267" i="2"/>
  <c r="AF267" i="2"/>
  <c r="AE267" i="2"/>
  <c r="AD267" i="2"/>
  <c r="AC267" i="2"/>
  <c r="AA267" i="2"/>
  <c r="Z267" i="2"/>
  <c r="Y267" i="2"/>
  <c r="X267" i="2"/>
  <c r="V267" i="2"/>
  <c r="U267" i="2"/>
  <c r="T267" i="2"/>
  <c r="S267" i="2"/>
  <c r="Q267" i="2"/>
  <c r="P267" i="2"/>
  <c r="O267" i="2"/>
  <c r="N267" i="2"/>
  <c r="L267" i="2"/>
  <c r="K267" i="2"/>
  <c r="J267" i="2"/>
  <c r="I267" i="2"/>
  <c r="G267" i="2"/>
  <c r="F267" i="2"/>
  <c r="E267" i="2"/>
  <c r="CX266" i="2"/>
  <c r="CW266" i="2"/>
  <c r="CV266" i="2"/>
  <c r="CU266" i="2"/>
  <c r="CS266" i="2"/>
  <c r="CR266" i="2"/>
  <c r="CQ266" i="2"/>
  <c r="CP266" i="2"/>
  <c r="CN266" i="2"/>
  <c r="CM266" i="2"/>
  <c r="CL266" i="2"/>
  <c r="CK266" i="2"/>
  <c r="CI266" i="2"/>
  <c r="CH266" i="2"/>
  <c r="CG266" i="2"/>
  <c r="CF266" i="2"/>
  <c r="CD266" i="2"/>
  <c r="CC266" i="2"/>
  <c r="CB266" i="2"/>
  <c r="CA266" i="2"/>
  <c r="BY266" i="2"/>
  <c r="BX266" i="2"/>
  <c r="BW266" i="2"/>
  <c r="BV266" i="2"/>
  <c r="BT266" i="2"/>
  <c r="BS266" i="2"/>
  <c r="BR266" i="2"/>
  <c r="BQ266" i="2"/>
  <c r="BO266" i="2"/>
  <c r="BN266" i="2"/>
  <c r="BM266" i="2"/>
  <c r="BL266" i="2"/>
  <c r="BJ266" i="2"/>
  <c r="BI266" i="2"/>
  <c r="BH266" i="2"/>
  <c r="BG266" i="2"/>
  <c r="BE266" i="2"/>
  <c r="BD266" i="2"/>
  <c r="BC266" i="2"/>
  <c r="BB266" i="2"/>
  <c r="AZ266" i="2"/>
  <c r="AY266" i="2"/>
  <c r="AX266" i="2"/>
  <c r="AW266" i="2"/>
  <c r="AU266" i="2"/>
  <c r="AT266" i="2"/>
  <c r="AS266" i="2"/>
  <c r="AR266" i="2"/>
  <c r="AP266" i="2"/>
  <c r="AO266" i="2"/>
  <c r="AN266" i="2"/>
  <c r="AM266" i="2"/>
  <c r="AK266" i="2"/>
  <c r="AJ266" i="2"/>
  <c r="AI266" i="2"/>
  <c r="AH266" i="2"/>
  <c r="AF266" i="2"/>
  <c r="AE266" i="2"/>
  <c r="AD266" i="2"/>
  <c r="AC266" i="2"/>
  <c r="AA266" i="2"/>
  <c r="Z266" i="2"/>
  <c r="Y266" i="2"/>
  <c r="X266" i="2"/>
  <c r="V266" i="2"/>
  <c r="U266" i="2"/>
  <c r="T266" i="2"/>
  <c r="S266" i="2"/>
  <c r="Q266" i="2"/>
  <c r="P266" i="2"/>
  <c r="O266" i="2"/>
  <c r="N266" i="2"/>
  <c r="L266" i="2"/>
  <c r="K266" i="2"/>
  <c r="J266" i="2"/>
  <c r="I266" i="2"/>
  <c r="G266" i="2"/>
  <c r="F266" i="2"/>
  <c r="E266" i="2"/>
  <c r="CX265" i="2"/>
  <c r="CW265" i="2"/>
  <c r="CV265" i="2"/>
  <c r="CU265" i="2"/>
  <c r="CS265" i="2"/>
  <c r="CR265" i="2"/>
  <c r="CQ265" i="2"/>
  <c r="CP265" i="2"/>
  <c r="CN265" i="2"/>
  <c r="CM265" i="2"/>
  <c r="CL265" i="2"/>
  <c r="CK265" i="2"/>
  <c r="CI265" i="2"/>
  <c r="CH265" i="2"/>
  <c r="CG265" i="2"/>
  <c r="CF265" i="2"/>
  <c r="CD265" i="2"/>
  <c r="CC265" i="2"/>
  <c r="CB265" i="2"/>
  <c r="CA265" i="2"/>
  <c r="BY265" i="2"/>
  <c r="BX265" i="2"/>
  <c r="BW265" i="2"/>
  <c r="BV265" i="2"/>
  <c r="BT265" i="2"/>
  <c r="BS265" i="2"/>
  <c r="BR265" i="2"/>
  <c r="BQ265" i="2"/>
  <c r="BO265" i="2"/>
  <c r="BN265" i="2"/>
  <c r="BM265" i="2"/>
  <c r="BL265" i="2"/>
  <c r="BJ265" i="2"/>
  <c r="BI265" i="2"/>
  <c r="BH265" i="2"/>
  <c r="BG265" i="2"/>
  <c r="BE265" i="2"/>
  <c r="BD265" i="2"/>
  <c r="BC265" i="2"/>
  <c r="BB265" i="2"/>
  <c r="AZ265" i="2"/>
  <c r="AY265" i="2"/>
  <c r="AX265" i="2"/>
  <c r="AW265" i="2"/>
  <c r="AU265" i="2"/>
  <c r="AT265" i="2"/>
  <c r="AS265" i="2"/>
  <c r="AR265" i="2"/>
  <c r="AP265" i="2"/>
  <c r="AO265" i="2"/>
  <c r="AN265" i="2"/>
  <c r="AM265" i="2"/>
  <c r="AK265" i="2"/>
  <c r="AJ265" i="2"/>
  <c r="AI265" i="2"/>
  <c r="AH265" i="2"/>
  <c r="AF265" i="2"/>
  <c r="AE265" i="2"/>
  <c r="AD265" i="2"/>
  <c r="AC265" i="2"/>
  <c r="AA265" i="2"/>
  <c r="Z265" i="2"/>
  <c r="Y265" i="2"/>
  <c r="X265" i="2"/>
  <c r="V265" i="2"/>
  <c r="U265" i="2"/>
  <c r="T265" i="2"/>
  <c r="S265" i="2"/>
  <c r="Q265" i="2"/>
  <c r="P265" i="2"/>
  <c r="O265" i="2"/>
  <c r="N265" i="2"/>
  <c r="L265" i="2"/>
  <c r="K265" i="2"/>
  <c r="J265" i="2"/>
  <c r="I265" i="2"/>
  <c r="G265" i="2"/>
  <c r="F265" i="2"/>
  <c r="E265" i="2"/>
  <c r="CX263" i="2"/>
  <c r="CW263" i="2"/>
  <c r="CV263" i="2"/>
  <c r="CU263" i="2"/>
  <c r="CS263" i="2"/>
  <c r="CR263" i="2"/>
  <c r="CQ263" i="2"/>
  <c r="CP263" i="2"/>
  <c r="CN263" i="2"/>
  <c r="CM263" i="2"/>
  <c r="CL263" i="2"/>
  <c r="CK263" i="2"/>
  <c r="CI263" i="2"/>
  <c r="CH263" i="2"/>
  <c r="CG263" i="2"/>
  <c r="CF263" i="2"/>
  <c r="CD263" i="2"/>
  <c r="CC263" i="2"/>
  <c r="CB263" i="2"/>
  <c r="CA263" i="2"/>
  <c r="BY263" i="2"/>
  <c r="BX263" i="2"/>
  <c r="BW263" i="2"/>
  <c r="BV263" i="2"/>
  <c r="BT263" i="2"/>
  <c r="BS263" i="2"/>
  <c r="BR263" i="2"/>
  <c r="BQ263" i="2"/>
  <c r="BO263" i="2"/>
  <c r="BN263" i="2"/>
  <c r="BM263" i="2"/>
  <c r="BL263" i="2"/>
  <c r="BJ263" i="2"/>
  <c r="BI263" i="2"/>
  <c r="BH263" i="2"/>
  <c r="BG263" i="2"/>
  <c r="BE263" i="2"/>
  <c r="BD263" i="2"/>
  <c r="BC263" i="2"/>
  <c r="BB263" i="2"/>
  <c r="AZ263" i="2"/>
  <c r="AY263" i="2"/>
  <c r="AX263" i="2"/>
  <c r="AW263" i="2"/>
  <c r="AU263" i="2"/>
  <c r="AT263" i="2"/>
  <c r="AS263" i="2"/>
  <c r="AR263" i="2"/>
  <c r="AP263" i="2"/>
  <c r="AO263" i="2"/>
  <c r="AN263" i="2"/>
  <c r="AM263" i="2"/>
  <c r="AK263" i="2"/>
  <c r="AJ263" i="2"/>
  <c r="AI263" i="2"/>
  <c r="AH263" i="2"/>
  <c r="AF263" i="2"/>
  <c r="AE263" i="2"/>
  <c r="AD263" i="2"/>
  <c r="AC263" i="2"/>
  <c r="AA263" i="2"/>
  <c r="Z263" i="2"/>
  <c r="Y263" i="2"/>
  <c r="X263" i="2"/>
  <c r="V263" i="2"/>
  <c r="U263" i="2"/>
  <c r="T263" i="2"/>
  <c r="S263" i="2"/>
  <c r="Q263" i="2"/>
  <c r="P263" i="2"/>
  <c r="O263" i="2"/>
  <c r="N263" i="2"/>
  <c r="L263" i="2"/>
  <c r="K263" i="2"/>
  <c r="J263" i="2"/>
  <c r="I263" i="2"/>
  <c r="G263" i="2"/>
  <c r="F263" i="2"/>
  <c r="E263" i="2"/>
  <c r="CX262" i="2"/>
  <c r="CW262" i="2"/>
  <c r="CV262" i="2"/>
  <c r="CU262" i="2"/>
  <c r="CS262" i="2"/>
  <c r="CR262" i="2"/>
  <c r="CQ262" i="2"/>
  <c r="CP262" i="2"/>
  <c r="CN262" i="2"/>
  <c r="CM262" i="2"/>
  <c r="CL262" i="2"/>
  <c r="CK262" i="2"/>
  <c r="CI262" i="2"/>
  <c r="CH262" i="2"/>
  <c r="CG262" i="2"/>
  <c r="CF262" i="2"/>
  <c r="CD262" i="2"/>
  <c r="CC262" i="2"/>
  <c r="CB262" i="2"/>
  <c r="CA262" i="2"/>
  <c r="BY262" i="2"/>
  <c r="BX262" i="2"/>
  <c r="BW262" i="2"/>
  <c r="BV262" i="2"/>
  <c r="BT262" i="2"/>
  <c r="BS262" i="2"/>
  <c r="BR262" i="2"/>
  <c r="BQ262" i="2"/>
  <c r="BO262" i="2"/>
  <c r="BN262" i="2"/>
  <c r="BM262" i="2"/>
  <c r="BL262" i="2"/>
  <c r="BJ262" i="2"/>
  <c r="BI262" i="2"/>
  <c r="BH262" i="2"/>
  <c r="BG262" i="2"/>
  <c r="BE262" i="2"/>
  <c r="BD262" i="2"/>
  <c r="BC262" i="2"/>
  <c r="BB262" i="2"/>
  <c r="AZ262" i="2"/>
  <c r="AY262" i="2"/>
  <c r="AX262" i="2"/>
  <c r="AW262" i="2"/>
  <c r="AU262" i="2"/>
  <c r="AT262" i="2"/>
  <c r="AS262" i="2"/>
  <c r="AR262" i="2"/>
  <c r="AP262" i="2"/>
  <c r="AO262" i="2"/>
  <c r="AN262" i="2"/>
  <c r="AM262" i="2"/>
  <c r="AK262" i="2"/>
  <c r="AJ262" i="2"/>
  <c r="AI262" i="2"/>
  <c r="AH262" i="2"/>
  <c r="AF262" i="2"/>
  <c r="AE262" i="2"/>
  <c r="AD262" i="2"/>
  <c r="AC262" i="2"/>
  <c r="AA262" i="2"/>
  <c r="Z262" i="2"/>
  <c r="Y262" i="2"/>
  <c r="X262" i="2"/>
  <c r="V262" i="2"/>
  <c r="U262" i="2"/>
  <c r="T262" i="2"/>
  <c r="S262" i="2"/>
  <c r="Q262" i="2"/>
  <c r="P262" i="2"/>
  <c r="O262" i="2"/>
  <c r="N262" i="2"/>
  <c r="L262" i="2"/>
  <c r="K262" i="2"/>
  <c r="J262" i="2"/>
  <c r="I262" i="2"/>
  <c r="G262" i="2"/>
  <c r="F262" i="2"/>
  <c r="E262" i="2"/>
  <c r="CX261" i="2"/>
  <c r="CW261" i="2"/>
  <c r="CV261" i="2"/>
  <c r="CU261" i="2"/>
  <c r="CS261" i="2"/>
  <c r="CR261" i="2"/>
  <c r="CQ261" i="2"/>
  <c r="CP261" i="2"/>
  <c r="CN261" i="2"/>
  <c r="CM261" i="2"/>
  <c r="CL261" i="2"/>
  <c r="CK261" i="2"/>
  <c r="CI261" i="2"/>
  <c r="CH261" i="2"/>
  <c r="CG261" i="2"/>
  <c r="CF261" i="2"/>
  <c r="CD261" i="2"/>
  <c r="CC261" i="2"/>
  <c r="CB261" i="2"/>
  <c r="CA261" i="2"/>
  <c r="BY261" i="2"/>
  <c r="BX261" i="2"/>
  <c r="BW261" i="2"/>
  <c r="BV261" i="2"/>
  <c r="BT261" i="2"/>
  <c r="BS261" i="2"/>
  <c r="BR261" i="2"/>
  <c r="BQ261" i="2"/>
  <c r="BO261" i="2"/>
  <c r="BN261" i="2"/>
  <c r="BM261" i="2"/>
  <c r="BL261" i="2"/>
  <c r="BJ261" i="2"/>
  <c r="BI261" i="2"/>
  <c r="BH261" i="2"/>
  <c r="BG261" i="2"/>
  <c r="BE261" i="2"/>
  <c r="BD261" i="2"/>
  <c r="BC261" i="2"/>
  <c r="BB261" i="2"/>
  <c r="AZ261" i="2"/>
  <c r="AY261" i="2"/>
  <c r="AX261" i="2"/>
  <c r="AW261" i="2"/>
  <c r="AU261" i="2"/>
  <c r="AT261" i="2"/>
  <c r="AS261" i="2"/>
  <c r="AR261" i="2"/>
  <c r="AP261" i="2"/>
  <c r="AO261" i="2"/>
  <c r="AN261" i="2"/>
  <c r="AM261" i="2"/>
  <c r="AK261" i="2"/>
  <c r="AJ261" i="2"/>
  <c r="AI261" i="2"/>
  <c r="AH261" i="2"/>
  <c r="AF261" i="2"/>
  <c r="AE261" i="2"/>
  <c r="AD261" i="2"/>
  <c r="AC261" i="2"/>
  <c r="AA261" i="2"/>
  <c r="Z261" i="2"/>
  <c r="Y261" i="2"/>
  <c r="X261" i="2"/>
  <c r="V261" i="2"/>
  <c r="U261" i="2"/>
  <c r="T261" i="2"/>
  <c r="S261" i="2"/>
  <c r="Q261" i="2"/>
  <c r="P261" i="2"/>
  <c r="O261" i="2"/>
  <c r="N261" i="2"/>
  <c r="L261" i="2"/>
  <c r="K261" i="2"/>
  <c r="J261" i="2"/>
  <c r="I261" i="2"/>
  <c r="G261" i="2"/>
  <c r="F261" i="2"/>
  <c r="E261" i="2"/>
  <c r="CX260" i="2"/>
  <c r="CW260" i="2"/>
  <c r="CV260" i="2"/>
  <c r="CU260" i="2"/>
  <c r="CS260" i="2"/>
  <c r="CR260" i="2"/>
  <c r="CQ260" i="2"/>
  <c r="CP260" i="2"/>
  <c r="CN260" i="2"/>
  <c r="CM260" i="2"/>
  <c r="CL260" i="2"/>
  <c r="CK260" i="2"/>
  <c r="CI260" i="2"/>
  <c r="CH260" i="2"/>
  <c r="CG260" i="2"/>
  <c r="CF260" i="2"/>
  <c r="CD260" i="2"/>
  <c r="CC260" i="2"/>
  <c r="CB260" i="2"/>
  <c r="CA260" i="2"/>
  <c r="BY260" i="2"/>
  <c r="BX260" i="2"/>
  <c r="BW260" i="2"/>
  <c r="BV260" i="2"/>
  <c r="BT260" i="2"/>
  <c r="BS260" i="2"/>
  <c r="BR260" i="2"/>
  <c r="BQ260" i="2"/>
  <c r="BO260" i="2"/>
  <c r="BN260" i="2"/>
  <c r="BM260" i="2"/>
  <c r="BL260" i="2"/>
  <c r="BJ260" i="2"/>
  <c r="BI260" i="2"/>
  <c r="BH260" i="2"/>
  <c r="BG260" i="2"/>
  <c r="BE260" i="2"/>
  <c r="BD260" i="2"/>
  <c r="BC260" i="2"/>
  <c r="BB260" i="2"/>
  <c r="AZ260" i="2"/>
  <c r="AY260" i="2"/>
  <c r="AX260" i="2"/>
  <c r="AW260" i="2"/>
  <c r="AU260" i="2"/>
  <c r="AT260" i="2"/>
  <c r="AS260" i="2"/>
  <c r="AR260" i="2"/>
  <c r="AP260" i="2"/>
  <c r="AO260" i="2"/>
  <c r="AN260" i="2"/>
  <c r="AM260" i="2"/>
  <c r="AK260" i="2"/>
  <c r="AJ260" i="2"/>
  <c r="AI260" i="2"/>
  <c r="AH260" i="2"/>
  <c r="AF260" i="2"/>
  <c r="AE260" i="2"/>
  <c r="AD260" i="2"/>
  <c r="AC260" i="2"/>
  <c r="AA260" i="2"/>
  <c r="Z260" i="2"/>
  <c r="Y260" i="2"/>
  <c r="X260" i="2"/>
  <c r="V260" i="2"/>
  <c r="U260" i="2"/>
  <c r="T260" i="2"/>
  <c r="S260" i="2"/>
  <c r="Q260" i="2"/>
  <c r="P260" i="2"/>
  <c r="O260" i="2"/>
  <c r="N260" i="2"/>
  <c r="L260" i="2"/>
  <c r="K260" i="2"/>
  <c r="J260" i="2"/>
  <c r="I260" i="2"/>
  <c r="G260" i="2"/>
  <c r="F260" i="2"/>
  <c r="E260" i="2"/>
  <c r="CX259" i="2"/>
  <c r="CW259" i="2"/>
  <c r="CV259" i="2"/>
  <c r="CU259" i="2"/>
  <c r="CS259" i="2"/>
  <c r="CR259" i="2"/>
  <c r="CQ259" i="2"/>
  <c r="CP259" i="2"/>
  <c r="CN259" i="2"/>
  <c r="CM259" i="2"/>
  <c r="CL259" i="2"/>
  <c r="CK259" i="2"/>
  <c r="CI259" i="2"/>
  <c r="CH259" i="2"/>
  <c r="CG259" i="2"/>
  <c r="CF259" i="2"/>
  <c r="CD259" i="2"/>
  <c r="CC259" i="2"/>
  <c r="CB259" i="2"/>
  <c r="CA259" i="2"/>
  <c r="BY259" i="2"/>
  <c r="BX259" i="2"/>
  <c r="BW259" i="2"/>
  <c r="BV259" i="2"/>
  <c r="BT259" i="2"/>
  <c r="BS259" i="2"/>
  <c r="BR259" i="2"/>
  <c r="BQ259" i="2"/>
  <c r="BO259" i="2"/>
  <c r="BN259" i="2"/>
  <c r="BM259" i="2"/>
  <c r="BL259" i="2"/>
  <c r="BJ259" i="2"/>
  <c r="BI259" i="2"/>
  <c r="BH259" i="2"/>
  <c r="BG259" i="2"/>
  <c r="BE259" i="2"/>
  <c r="BD259" i="2"/>
  <c r="BC259" i="2"/>
  <c r="BB259" i="2"/>
  <c r="AZ259" i="2"/>
  <c r="AY259" i="2"/>
  <c r="AX259" i="2"/>
  <c r="AW259" i="2"/>
  <c r="AU259" i="2"/>
  <c r="AT259" i="2"/>
  <c r="AS259" i="2"/>
  <c r="AR259" i="2"/>
  <c r="AP259" i="2"/>
  <c r="AO259" i="2"/>
  <c r="AN259" i="2"/>
  <c r="AM259" i="2"/>
  <c r="AK259" i="2"/>
  <c r="AJ259" i="2"/>
  <c r="AI259" i="2"/>
  <c r="AH259" i="2"/>
  <c r="AF259" i="2"/>
  <c r="AE259" i="2"/>
  <c r="AD259" i="2"/>
  <c r="AC259" i="2"/>
  <c r="AA259" i="2"/>
  <c r="Z259" i="2"/>
  <c r="Y259" i="2"/>
  <c r="X259" i="2"/>
  <c r="V259" i="2"/>
  <c r="U259" i="2"/>
  <c r="T259" i="2"/>
  <c r="S259" i="2"/>
  <c r="Q259" i="2"/>
  <c r="P259" i="2"/>
  <c r="O259" i="2"/>
  <c r="N259" i="2"/>
  <c r="L259" i="2"/>
  <c r="K259" i="2"/>
  <c r="J259" i="2"/>
  <c r="I259" i="2"/>
  <c r="G259" i="2"/>
  <c r="F259" i="2"/>
  <c r="E259" i="2"/>
  <c r="CX258" i="2"/>
  <c r="CW258" i="2"/>
  <c r="CV258" i="2"/>
  <c r="CU258" i="2"/>
  <c r="CS258" i="2"/>
  <c r="CR258" i="2"/>
  <c r="CQ258" i="2"/>
  <c r="CP258" i="2"/>
  <c r="CN258" i="2"/>
  <c r="CM258" i="2"/>
  <c r="CL258" i="2"/>
  <c r="CK258" i="2"/>
  <c r="CI258" i="2"/>
  <c r="CH258" i="2"/>
  <c r="CG258" i="2"/>
  <c r="CF258" i="2"/>
  <c r="CD258" i="2"/>
  <c r="CC258" i="2"/>
  <c r="CB258" i="2"/>
  <c r="CA258" i="2"/>
  <c r="BY258" i="2"/>
  <c r="BX258" i="2"/>
  <c r="BW258" i="2"/>
  <c r="BV258" i="2"/>
  <c r="BT258" i="2"/>
  <c r="BS258" i="2"/>
  <c r="BR258" i="2"/>
  <c r="BQ258" i="2"/>
  <c r="BO258" i="2"/>
  <c r="BN258" i="2"/>
  <c r="BM258" i="2"/>
  <c r="BL258" i="2"/>
  <c r="BJ258" i="2"/>
  <c r="BI258" i="2"/>
  <c r="BH258" i="2"/>
  <c r="BG258" i="2"/>
  <c r="BE258" i="2"/>
  <c r="BD258" i="2"/>
  <c r="BC258" i="2"/>
  <c r="BB258" i="2"/>
  <c r="AZ258" i="2"/>
  <c r="AY258" i="2"/>
  <c r="AX258" i="2"/>
  <c r="AW258" i="2"/>
  <c r="AU258" i="2"/>
  <c r="AT258" i="2"/>
  <c r="AS258" i="2"/>
  <c r="AR258" i="2"/>
  <c r="AP258" i="2"/>
  <c r="AO258" i="2"/>
  <c r="AN258" i="2"/>
  <c r="AM258" i="2"/>
  <c r="AK258" i="2"/>
  <c r="AJ258" i="2"/>
  <c r="AI258" i="2"/>
  <c r="AH258" i="2"/>
  <c r="AF258" i="2"/>
  <c r="AE258" i="2"/>
  <c r="AD258" i="2"/>
  <c r="AC258" i="2"/>
  <c r="AA258" i="2"/>
  <c r="Z258" i="2"/>
  <c r="Y258" i="2"/>
  <c r="X258" i="2"/>
  <c r="V258" i="2"/>
  <c r="U258" i="2"/>
  <c r="T258" i="2"/>
  <c r="S258" i="2"/>
  <c r="Q258" i="2"/>
  <c r="P258" i="2"/>
  <c r="O258" i="2"/>
  <c r="N258" i="2"/>
  <c r="L258" i="2"/>
  <c r="K258" i="2"/>
  <c r="J258" i="2"/>
  <c r="I258" i="2"/>
  <c r="G258" i="2"/>
  <c r="F258" i="2"/>
  <c r="E258" i="2"/>
  <c r="CX257" i="2"/>
  <c r="CW257" i="2"/>
  <c r="CV257" i="2"/>
  <c r="CU257" i="2"/>
  <c r="CS257" i="2"/>
  <c r="CR257" i="2"/>
  <c r="CQ257" i="2"/>
  <c r="CP257" i="2"/>
  <c r="CN257" i="2"/>
  <c r="CM257" i="2"/>
  <c r="CL257" i="2"/>
  <c r="CK257" i="2"/>
  <c r="CI257" i="2"/>
  <c r="CH257" i="2"/>
  <c r="CG257" i="2"/>
  <c r="CF257" i="2"/>
  <c r="CD257" i="2"/>
  <c r="CC257" i="2"/>
  <c r="CB257" i="2"/>
  <c r="CA257" i="2"/>
  <c r="BY257" i="2"/>
  <c r="BX257" i="2"/>
  <c r="BW257" i="2"/>
  <c r="BV257" i="2"/>
  <c r="BT257" i="2"/>
  <c r="BS257" i="2"/>
  <c r="BR257" i="2"/>
  <c r="BQ257" i="2"/>
  <c r="BO257" i="2"/>
  <c r="BN257" i="2"/>
  <c r="BM257" i="2"/>
  <c r="BL257" i="2"/>
  <c r="BJ257" i="2"/>
  <c r="BI257" i="2"/>
  <c r="BH257" i="2"/>
  <c r="BG257" i="2"/>
  <c r="BE257" i="2"/>
  <c r="BD257" i="2"/>
  <c r="BC257" i="2"/>
  <c r="BB257" i="2"/>
  <c r="AZ257" i="2"/>
  <c r="AY257" i="2"/>
  <c r="AX257" i="2"/>
  <c r="AW257" i="2"/>
  <c r="AU257" i="2"/>
  <c r="AT257" i="2"/>
  <c r="AS257" i="2"/>
  <c r="AR257" i="2"/>
  <c r="AP257" i="2"/>
  <c r="AO257" i="2"/>
  <c r="AN257" i="2"/>
  <c r="AM257" i="2"/>
  <c r="AK257" i="2"/>
  <c r="AJ257" i="2"/>
  <c r="AI257" i="2"/>
  <c r="AH257" i="2"/>
  <c r="AF257" i="2"/>
  <c r="AE257" i="2"/>
  <c r="AD257" i="2"/>
  <c r="AC257" i="2"/>
  <c r="AA257" i="2"/>
  <c r="Z257" i="2"/>
  <c r="Y257" i="2"/>
  <c r="X257" i="2"/>
  <c r="V257" i="2"/>
  <c r="U257" i="2"/>
  <c r="T257" i="2"/>
  <c r="S257" i="2"/>
  <c r="Q257" i="2"/>
  <c r="P257" i="2"/>
  <c r="O257" i="2"/>
  <c r="N257" i="2"/>
  <c r="L257" i="2"/>
  <c r="K257" i="2"/>
  <c r="J257" i="2"/>
  <c r="I257" i="2"/>
  <c r="G257" i="2"/>
  <c r="F257" i="2"/>
  <c r="E257" i="2"/>
  <c r="CX256" i="2"/>
  <c r="CW256" i="2"/>
  <c r="CV256" i="2"/>
  <c r="CU256" i="2"/>
  <c r="CS256" i="2"/>
  <c r="CR256" i="2"/>
  <c r="CQ256" i="2"/>
  <c r="CP256" i="2"/>
  <c r="CN256" i="2"/>
  <c r="CM256" i="2"/>
  <c r="CL256" i="2"/>
  <c r="CK256" i="2"/>
  <c r="CI256" i="2"/>
  <c r="CH256" i="2"/>
  <c r="CG256" i="2"/>
  <c r="CF256" i="2"/>
  <c r="CD256" i="2"/>
  <c r="CC256" i="2"/>
  <c r="CB256" i="2"/>
  <c r="CA256" i="2"/>
  <c r="BY256" i="2"/>
  <c r="BX256" i="2"/>
  <c r="BW256" i="2"/>
  <c r="BV256" i="2"/>
  <c r="BT256" i="2"/>
  <c r="BS256" i="2"/>
  <c r="BR256" i="2"/>
  <c r="BQ256" i="2"/>
  <c r="BO256" i="2"/>
  <c r="BN256" i="2"/>
  <c r="BM256" i="2"/>
  <c r="BL256" i="2"/>
  <c r="BJ256" i="2"/>
  <c r="BI256" i="2"/>
  <c r="BH256" i="2"/>
  <c r="BG256" i="2"/>
  <c r="BE256" i="2"/>
  <c r="BD256" i="2"/>
  <c r="BC256" i="2"/>
  <c r="BB256" i="2"/>
  <c r="AZ256" i="2"/>
  <c r="AY256" i="2"/>
  <c r="AX256" i="2"/>
  <c r="AW256" i="2"/>
  <c r="AU256" i="2"/>
  <c r="AT256" i="2"/>
  <c r="AS256" i="2"/>
  <c r="AR256" i="2"/>
  <c r="AP256" i="2"/>
  <c r="AO256" i="2"/>
  <c r="AN256" i="2"/>
  <c r="AM256" i="2"/>
  <c r="AK256" i="2"/>
  <c r="AJ256" i="2"/>
  <c r="AI256" i="2"/>
  <c r="AH256" i="2"/>
  <c r="AF256" i="2"/>
  <c r="AE256" i="2"/>
  <c r="AD256" i="2"/>
  <c r="AC256" i="2"/>
  <c r="AA256" i="2"/>
  <c r="Z256" i="2"/>
  <c r="Y256" i="2"/>
  <c r="X256" i="2"/>
  <c r="V256" i="2"/>
  <c r="U256" i="2"/>
  <c r="T256" i="2"/>
  <c r="S256" i="2"/>
  <c r="Q256" i="2"/>
  <c r="P256" i="2"/>
  <c r="O256" i="2"/>
  <c r="N256" i="2"/>
  <c r="L256" i="2"/>
  <c r="K256" i="2"/>
  <c r="J256" i="2"/>
  <c r="I256" i="2"/>
  <c r="G256" i="2"/>
  <c r="F256" i="2"/>
  <c r="E256" i="2"/>
  <c r="CX255" i="2"/>
  <c r="CW255" i="2"/>
  <c r="CV255" i="2"/>
  <c r="CU255" i="2"/>
  <c r="CS255" i="2"/>
  <c r="CR255" i="2"/>
  <c r="CQ255" i="2"/>
  <c r="CP255" i="2"/>
  <c r="CN255" i="2"/>
  <c r="CM255" i="2"/>
  <c r="CL255" i="2"/>
  <c r="CK255" i="2"/>
  <c r="CI255" i="2"/>
  <c r="CH255" i="2"/>
  <c r="CG255" i="2"/>
  <c r="CF255" i="2"/>
  <c r="CD255" i="2"/>
  <c r="CC255" i="2"/>
  <c r="CB255" i="2"/>
  <c r="CA255" i="2"/>
  <c r="BY255" i="2"/>
  <c r="BX255" i="2"/>
  <c r="BW255" i="2"/>
  <c r="BV255" i="2"/>
  <c r="BT255" i="2"/>
  <c r="BS255" i="2"/>
  <c r="BR255" i="2"/>
  <c r="BQ255" i="2"/>
  <c r="BO255" i="2"/>
  <c r="BN255" i="2"/>
  <c r="BM255" i="2"/>
  <c r="BL255" i="2"/>
  <c r="BJ255" i="2"/>
  <c r="BI255" i="2"/>
  <c r="BH255" i="2"/>
  <c r="BG255" i="2"/>
  <c r="BE255" i="2"/>
  <c r="BD255" i="2"/>
  <c r="BC255" i="2"/>
  <c r="BB255" i="2"/>
  <c r="AZ255" i="2"/>
  <c r="AY255" i="2"/>
  <c r="AX255" i="2"/>
  <c r="AW255" i="2"/>
  <c r="AU255" i="2"/>
  <c r="AT255" i="2"/>
  <c r="AS255" i="2"/>
  <c r="AR255" i="2"/>
  <c r="AP255" i="2"/>
  <c r="AO255" i="2"/>
  <c r="AN255" i="2"/>
  <c r="AM255" i="2"/>
  <c r="AK255" i="2"/>
  <c r="AJ255" i="2"/>
  <c r="AI255" i="2"/>
  <c r="AH255" i="2"/>
  <c r="AF255" i="2"/>
  <c r="AE255" i="2"/>
  <c r="AD255" i="2"/>
  <c r="AC255" i="2"/>
  <c r="AA255" i="2"/>
  <c r="Z255" i="2"/>
  <c r="Y255" i="2"/>
  <c r="X255" i="2"/>
  <c r="V255" i="2"/>
  <c r="U255" i="2"/>
  <c r="T255" i="2"/>
  <c r="S255" i="2"/>
  <c r="Q255" i="2"/>
  <c r="P255" i="2"/>
  <c r="O255" i="2"/>
  <c r="N255" i="2"/>
  <c r="L255" i="2"/>
  <c r="K255" i="2"/>
  <c r="J255" i="2"/>
  <c r="I255" i="2"/>
  <c r="G255" i="2"/>
  <c r="F255" i="2"/>
  <c r="E255" i="2"/>
  <c r="CX254" i="2"/>
  <c r="CW254" i="2"/>
  <c r="CV254" i="2"/>
  <c r="CU254" i="2"/>
  <c r="CS254" i="2"/>
  <c r="CR254" i="2"/>
  <c r="CQ254" i="2"/>
  <c r="CP254" i="2"/>
  <c r="CN254" i="2"/>
  <c r="CM254" i="2"/>
  <c r="CL254" i="2"/>
  <c r="CK254" i="2"/>
  <c r="CI254" i="2"/>
  <c r="CH254" i="2"/>
  <c r="CG254" i="2"/>
  <c r="CF254" i="2"/>
  <c r="CD254" i="2"/>
  <c r="CC254" i="2"/>
  <c r="CB254" i="2"/>
  <c r="CA254" i="2"/>
  <c r="BY254" i="2"/>
  <c r="BX254" i="2"/>
  <c r="BW254" i="2"/>
  <c r="BV254" i="2"/>
  <c r="BT254" i="2"/>
  <c r="BS254" i="2"/>
  <c r="BR254" i="2"/>
  <c r="BQ254" i="2"/>
  <c r="BO254" i="2"/>
  <c r="BN254" i="2"/>
  <c r="BM254" i="2"/>
  <c r="BL254" i="2"/>
  <c r="BJ254" i="2"/>
  <c r="BI254" i="2"/>
  <c r="BH254" i="2"/>
  <c r="BG254" i="2"/>
  <c r="BE254" i="2"/>
  <c r="BD254" i="2"/>
  <c r="BC254" i="2"/>
  <c r="BB254" i="2"/>
  <c r="AZ254" i="2"/>
  <c r="AY254" i="2"/>
  <c r="AX254" i="2"/>
  <c r="AW254" i="2"/>
  <c r="AU254" i="2"/>
  <c r="AT254" i="2"/>
  <c r="AS254" i="2"/>
  <c r="AR254" i="2"/>
  <c r="AP254" i="2"/>
  <c r="AO254" i="2"/>
  <c r="AN254" i="2"/>
  <c r="AM254" i="2"/>
  <c r="AK254" i="2"/>
  <c r="AJ254" i="2"/>
  <c r="AI254" i="2"/>
  <c r="AH254" i="2"/>
  <c r="AF254" i="2"/>
  <c r="AE254" i="2"/>
  <c r="AD254" i="2"/>
  <c r="AC254" i="2"/>
  <c r="AA254" i="2"/>
  <c r="Z254" i="2"/>
  <c r="Y254" i="2"/>
  <c r="X254" i="2"/>
  <c r="V254" i="2"/>
  <c r="U254" i="2"/>
  <c r="T254" i="2"/>
  <c r="S254" i="2"/>
  <c r="Q254" i="2"/>
  <c r="P254" i="2"/>
  <c r="O254" i="2"/>
  <c r="N254" i="2"/>
  <c r="L254" i="2"/>
  <c r="K254" i="2"/>
  <c r="J254" i="2"/>
  <c r="I254" i="2"/>
  <c r="G254" i="2"/>
  <c r="F254" i="2"/>
  <c r="E254" i="2"/>
  <c r="CX253" i="2"/>
  <c r="CW253" i="2"/>
  <c r="CV253" i="2"/>
  <c r="CU253" i="2"/>
  <c r="CS253" i="2"/>
  <c r="CR253" i="2"/>
  <c r="CQ253" i="2"/>
  <c r="CP253" i="2"/>
  <c r="CN253" i="2"/>
  <c r="CM253" i="2"/>
  <c r="CL253" i="2"/>
  <c r="CK253" i="2"/>
  <c r="CI253" i="2"/>
  <c r="CH253" i="2"/>
  <c r="CG253" i="2"/>
  <c r="CF253" i="2"/>
  <c r="CD253" i="2"/>
  <c r="CC253" i="2"/>
  <c r="CB253" i="2"/>
  <c r="CA253" i="2"/>
  <c r="BY253" i="2"/>
  <c r="BX253" i="2"/>
  <c r="BW253" i="2"/>
  <c r="BV253" i="2"/>
  <c r="BT253" i="2"/>
  <c r="BS253" i="2"/>
  <c r="BR253" i="2"/>
  <c r="BQ253" i="2"/>
  <c r="BO253" i="2"/>
  <c r="BN253" i="2"/>
  <c r="BM253" i="2"/>
  <c r="BL253" i="2"/>
  <c r="BJ253" i="2"/>
  <c r="BI253" i="2"/>
  <c r="BH253" i="2"/>
  <c r="BG253" i="2"/>
  <c r="BE253" i="2"/>
  <c r="BD253" i="2"/>
  <c r="BC253" i="2"/>
  <c r="BB253" i="2"/>
  <c r="AZ253" i="2"/>
  <c r="AY253" i="2"/>
  <c r="AX253" i="2"/>
  <c r="AW253" i="2"/>
  <c r="AU253" i="2"/>
  <c r="AT253" i="2"/>
  <c r="AS253" i="2"/>
  <c r="AR253" i="2"/>
  <c r="AP253" i="2"/>
  <c r="AO253" i="2"/>
  <c r="AN253" i="2"/>
  <c r="AM253" i="2"/>
  <c r="AK253" i="2"/>
  <c r="AJ253" i="2"/>
  <c r="AI253" i="2"/>
  <c r="AH253" i="2"/>
  <c r="AF253" i="2"/>
  <c r="AE253" i="2"/>
  <c r="AD253" i="2"/>
  <c r="AC253" i="2"/>
  <c r="AA253" i="2"/>
  <c r="Z253" i="2"/>
  <c r="Y253" i="2"/>
  <c r="X253" i="2"/>
  <c r="V253" i="2"/>
  <c r="U253" i="2"/>
  <c r="T253" i="2"/>
  <c r="S253" i="2"/>
  <c r="Q253" i="2"/>
  <c r="P253" i="2"/>
  <c r="O253" i="2"/>
  <c r="N253" i="2"/>
  <c r="L253" i="2"/>
  <c r="K253" i="2"/>
  <c r="J253" i="2"/>
  <c r="I253" i="2"/>
  <c r="G253" i="2"/>
  <c r="F253" i="2"/>
  <c r="E253" i="2"/>
  <c r="CX252" i="2"/>
  <c r="CW252" i="2"/>
  <c r="CV252" i="2"/>
  <c r="CU252" i="2"/>
  <c r="CS252" i="2"/>
  <c r="CR252" i="2"/>
  <c r="CQ252" i="2"/>
  <c r="CP252" i="2"/>
  <c r="CN252" i="2"/>
  <c r="CM252" i="2"/>
  <c r="CL252" i="2"/>
  <c r="CK252" i="2"/>
  <c r="CI252" i="2"/>
  <c r="CH252" i="2"/>
  <c r="CG252" i="2"/>
  <c r="CF252" i="2"/>
  <c r="CD252" i="2"/>
  <c r="CC252" i="2"/>
  <c r="CB252" i="2"/>
  <c r="CA252" i="2"/>
  <c r="BY252" i="2"/>
  <c r="BX252" i="2"/>
  <c r="BW252" i="2"/>
  <c r="BV252" i="2"/>
  <c r="BT252" i="2"/>
  <c r="BS252" i="2"/>
  <c r="BR252" i="2"/>
  <c r="BQ252" i="2"/>
  <c r="BO252" i="2"/>
  <c r="BN252" i="2"/>
  <c r="BM252" i="2"/>
  <c r="BL252" i="2"/>
  <c r="BJ252" i="2"/>
  <c r="BI252" i="2"/>
  <c r="BH252" i="2"/>
  <c r="BG252" i="2"/>
  <c r="BE252" i="2"/>
  <c r="BD252" i="2"/>
  <c r="BC252" i="2"/>
  <c r="BB252" i="2"/>
  <c r="AZ252" i="2"/>
  <c r="AY252" i="2"/>
  <c r="AX252" i="2"/>
  <c r="AW252" i="2"/>
  <c r="AU252" i="2"/>
  <c r="AT252" i="2"/>
  <c r="AS252" i="2"/>
  <c r="AR252" i="2"/>
  <c r="AP252" i="2"/>
  <c r="AO252" i="2"/>
  <c r="AN252" i="2"/>
  <c r="AM252" i="2"/>
  <c r="AK252" i="2"/>
  <c r="AJ252" i="2"/>
  <c r="AI252" i="2"/>
  <c r="AH252" i="2"/>
  <c r="AF252" i="2"/>
  <c r="AE252" i="2"/>
  <c r="AD252" i="2"/>
  <c r="AC252" i="2"/>
  <c r="AA252" i="2"/>
  <c r="Z252" i="2"/>
  <c r="Y252" i="2"/>
  <c r="X252" i="2"/>
  <c r="V252" i="2"/>
  <c r="U252" i="2"/>
  <c r="T252" i="2"/>
  <c r="S252" i="2"/>
  <c r="Q252" i="2"/>
  <c r="P252" i="2"/>
  <c r="O252" i="2"/>
  <c r="N252" i="2"/>
  <c r="L252" i="2"/>
  <c r="K252" i="2"/>
  <c r="J252" i="2"/>
  <c r="I252" i="2"/>
  <c r="G252" i="2"/>
  <c r="F252" i="2"/>
  <c r="E252" i="2"/>
  <c r="CX251" i="2"/>
  <c r="CW251" i="2"/>
  <c r="CV251" i="2"/>
  <c r="CU251" i="2"/>
  <c r="CS251" i="2"/>
  <c r="CR251" i="2"/>
  <c r="CQ251" i="2"/>
  <c r="CP251" i="2"/>
  <c r="CN251" i="2"/>
  <c r="CM251" i="2"/>
  <c r="CL251" i="2"/>
  <c r="CK251" i="2"/>
  <c r="CI251" i="2"/>
  <c r="CH251" i="2"/>
  <c r="CG251" i="2"/>
  <c r="CF251" i="2"/>
  <c r="CD251" i="2"/>
  <c r="CC251" i="2"/>
  <c r="CB251" i="2"/>
  <c r="CA251" i="2"/>
  <c r="BY251" i="2"/>
  <c r="BX251" i="2"/>
  <c r="BW251" i="2"/>
  <c r="BV251" i="2"/>
  <c r="BT251" i="2"/>
  <c r="BS251" i="2"/>
  <c r="BR251" i="2"/>
  <c r="BQ251" i="2"/>
  <c r="BO251" i="2"/>
  <c r="BN251" i="2"/>
  <c r="BM251" i="2"/>
  <c r="BL251" i="2"/>
  <c r="BJ251" i="2"/>
  <c r="BI251" i="2"/>
  <c r="BH251" i="2"/>
  <c r="BG251" i="2"/>
  <c r="BE251" i="2"/>
  <c r="BD251" i="2"/>
  <c r="BC251" i="2"/>
  <c r="BB251" i="2"/>
  <c r="AZ251" i="2"/>
  <c r="AY251" i="2"/>
  <c r="AX251" i="2"/>
  <c r="AW251" i="2"/>
  <c r="AU251" i="2"/>
  <c r="AT251" i="2"/>
  <c r="AS251" i="2"/>
  <c r="AR251" i="2"/>
  <c r="AP251" i="2"/>
  <c r="AO251" i="2"/>
  <c r="AN251" i="2"/>
  <c r="AM251" i="2"/>
  <c r="AK251" i="2"/>
  <c r="AJ251" i="2"/>
  <c r="AI251" i="2"/>
  <c r="AH251" i="2"/>
  <c r="AF251" i="2"/>
  <c r="AE251" i="2"/>
  <c r="AD251" i="2"/>
  <c r="AC251" i="2"/>
  <c r="AA251" i="2"/>
  <c r="Z251" i="2"/>
  <c r="Y251" i="2"/>
  <c r="X251" i="2"/>
  <c r="V251" i="2"/>
  <c r="U251" i="2"/>
  <c r="T251" i="2"/>
  <c r="S251" i="2"/>
  <c r="Q251" i="2"/>
  <c r="P251" i="2"/>
  <c r="O251" i="2"/>
  <c r="N251" i="2"/>
  <c r="L251" i="2"/>
  <c r="K251" i="2"/>
  <c r="J251" i="2"/>
  <c r="I251" i="2"/>
  <c r="G251" i="2"/>
  <c r="F251" i="2"/>
  <c r="E251" i="2"/>
  <c r="CX250" i="2"/>
  <c r="CW250" i="2"/>
  <c r="CV250" i="2"/>
  <c r="CU250" i="2"/>
  <c r="CS250" i="2"/>
  <c r="CR250" i="2"/>
  <c r="CQ250" i="2"/>
  <c r="CP250" i="2"/>
  <c r="CN250" i="2"/>
  <c r="CM250" i="2"/>
  <c r="CL250" i="2"/>
  <c r="CK250" i="2"/>
  <c r="CI250" i="2"/>
  <c r="CH250" i="2"/>
  <c r="CG250" i="2"/>
  <c r="CF250" i="2"/>
  <c r="CD250" i="2"/>
  <c r="CC250" i="2"/>
  <c r="CB250" i="2"/>
  <c r="CA250" i="2"/>
  <c r="BY250" i="2"/>
  <c r="BX250" i="2"/>
  <c r="BW250" i="2"/>
  <c r="BV250" i="2"/>
  <c r="BT250" i="2"/>
  <c r="BS250" i="2"/>
  <c r="BR250" i="2"/>
  <c r="BQ250" i="2"/>
  <c r="BO250" i="2"/>
  <c r="BN250" i="2"/>
  <c r="BM250" i="2"/>
  <c r="BL250" i="2"/>
  <c r="BJ250" i="2"/>
  <c r="BI250" i="2"/>
  <c r="BH250" i="2"/>
  <c r="BG250" i="2"/>
  <c r="BE250" i="2"/>
  <c r="BD250" i="2"/>
  <c r="BC250" i="2"/>
  <c r="BB250" i="2"/>
  <c r="AZ250" i="2"/>
  <c r="AY250" i="2"/>
  <c r="AX250" i="2"/>
  <c r="AW250" i="2"/>
  <c r="AU250" i="2"/>
  <c r="AT250" i="2"/>
  <c r="AS250" i="2"/>
  <c r="AR250" i="2"/>
  <c r="AP250" i="2"/>
  <c r="AO250" i="2"/>
  <c r="AN250" i="2"/>
  <c r="AM250" i="2"/>
  <c r="AK250" i="2"/>
  <c r="AJ250" i="2"/>
  <c r="AI250" i="2"/>
  <c r="AH250" i="2"/>
  <c r="AF250" i="2"/>
  <c r="AE250" i="2"/>
  <c r="AD250" i="2"/>
  <c r="AC250" i="2"/>
  <c r="AA250" i="2"/>
  <c r="Z250" i="2"/>
  <c r="Y250" i="2"/>
  <c r="X250" i="2"/>
  <c r="V250" i="2"/>
  <c r="U250" i="2"/>
  <c r="T250" i="2"/>
  <c r="S250" i="2"/>
  <c r="Q250" i="2"/>
  <c r="P250" i="2"/>
  <c r="O250" i="2"/>
  <c r="N250" i="2"/>
  <c r="L250" i="2"/>
  <c r="K250" i="2"/>
  <c r="J250" i="2"/>
  <c r="I250" i="2"/>
  <c r="G250" i="2"/>
  <c r="F250" i="2"/>
  <c r="E250" i="2"/>
  <c r="CX249" i="2"/>
  <c r="CW249" i="2"/>
  <c r="CV249" i="2"/>
  <c r="CU249" i="2"/>
  <c r="CS249" i="2"/>
  <c r="CR249" i="2"/>
  <c r="CQ249" i="2"/>
  <c r="CP249" i="2"/>
  <c r="CN249" i="2"/>
  <c r="CM249" i="2"/>
  <c r="CL249" i="2"/>
  <c r="CK249" i="2"/>
  <c r="CI249" i="2"/>
  <c r="CH249" i="2"/>
  <c r="CG249" i="2"/>
  <c r="CF249" i="2"/>
  <c r="CD249" i="2"/>
  <c r="CC249" i="2"/>
  <c r="CB249" i="2"/>
  <c r="CA249" i="2"/>
  <c r="BY249" i="2"/>
  <c r="BX249" i="2"/>
  <c r="BW249" i="2"/>
  <c r="BV249" i="2"/>
  <c r="BT249" i="2"/>
  <c r="BS249" i="2"/>
  <c r="BR249" i="2"/>
  <c r="BQ249" i="2"/>
  <c r="BO249" i="2"/>
  <c r="BN249" i="2"/>
  <c r="BM249" i="2"/>
  <c r="BL249" i="2"/>
  <c r="BJ249" i="2"/>
  <c r="BI249" i="2"/>
  <c r="BH249" i="2"/>
  <c r="BG249" i="2"/>
  <c r="BE249" i="2"/>
  <c r="BD249" i="2"/>
  <c r="BC249" i="2"/>
  <c r="BB249" i="2"/>
  <c r="AZ249" i="2"/>
  <c r="AY249" i="2"/>
  <c r="AX249" i="2"/>
  <c r="AW249" i="2"/>
  <c r="AU249" i="2"/>
  <c r="AT249" i="2"/>
  <c r="AS249" i="2"/>
  <c r="AR249" i="2"/>
  <c r="AP249" i="2"/>
  <c r="AO249" i="2"/>
  <c r="AN249" i="2"/>
  <c r="AM249" i="2"/>
  <c r="AK249" i="2"/>
  <c r="AJ249" i="2"/>
  <c r="AI249" i="2"/>
  <c r="AH249" i="2"/>
  <c r="AF249" i="2"/>
  <c r="AE249" i="2"/>
  <c r="AD249" i="2"/>
  <c r="AC249" i="2"/>
  <c r="AA249" i="2"/>
  <c r="Z249" i="2"/>
  <c r="Y249" i="2"/>
  <c r="X249" i="2"/>
  <c r="V249" i="2"/>
  <c r="U249" i="2"/>
  <c r="T249" i="2"/>
  <c r="S249" i="2"/>
  <c r="Q249" i="2"/>
  <c r="P249" i="2"/>
  <c r="O249" i="2"/>
  <c r="N249" i="2"/>
  <c r="L249" i="2"/>
  <c r="K249" i="2"/>
  <c r="J249" i="2"/>
  <c r="I249" i="2"/>
  <c r="G249" i="2"/>
  <c r="F249" i="2"/>
  <c r="E249" i="2"/>
  <c r="CX248" i="2"/>
  <c r="CW248" i="2"/>
  <c r="CV248" i="2"/>
  <c r="CU248" i="2"/>
  <c r="CS248" i="2"/>
  <c r="CR248" i="2"/>
  <c r="CQ248" i="2"/>
  <c r="CP248" i="2"/>
  <c r="CN248" i="2"/>
  <c r="CM248" i="2"/>
  <c r="CL248" i="2"/>
  <c r="CK248" i="2"/>
  <c r="CI248" i="2"/>
  <c r="CH248" i="2"/>
  <c r="CG248" i="2"/>
  <c r="CF248" i="2"/>
  <c r="CD248" i="2"/>
  <c r="CC248" i="2"/>
  <c r="CB248" i="2"/>
  <c r="CA248" i="2"/>
  <c r="BY248" i="2"/>
  <c r="BX248" i="2"/>
  <c r="BW248" i="2"/>
  <c r="BV248" i="2"/>
  <c r="BT248" i="2"/>
  <c r="BS248" i="2"/>
  <c r="BR248" i="2"/>
  <c r="BQ248" i="2"/>
  <c r="BO248" i="2"/>
  <c r="BN248" i="2"/>
  <c r="BM248" i="2"/>
  <c r="BL248" i="2"/>
  <c r="BJ248" i="2"/>
  <c r="BI248" i="2"/>
  <c r="BH248" i="2"/>
  <c r="BG248" i="2"/>
  <c r="BE248" i="2"/>
  <c r="BD248" i="2"/>
  <c r="BC248" i="2"/>
  <c r="BB248" i="2"/>
  <c r="AZ248" i="2"/>
  <c r="AY248" i="2"/>
  <c r="AX248" i="2"/>
  <c r="AW248" i="2"/>
  <c r="AU248" i="2"/>
  <c r="AT248" i="2"/>
  <c r="AS248" i="2"/>
  <c r="AR248" i="2"/>
  <c r="AP248" i="2"/>
  <c r="AO248" i="2"/>
  <c r="AN248" i="2"/>
  <c r="AM248" i="2"/>
  <c r="AK248" i="2"/>
  <c r="AJ248" i="2"/>
  <c r="AI248" i="2"/>
  <c r="AH248" i="2"/>
  <c r="AF248" i="2"/>
  <c r="AE248" i="2"/>
  <c r="AD248" i="2"/>
  <c r="AC248" i="2"/>
  <c r="AA248" i="2"/>
  <c r="Z248" i="2"/>
  <c r="Y248" i="2"/>
  <c r="X248" i="2"/>
  <c r="V248" i="2"/>
  <c r="U248" i="2"/>
  <c r="T248" i="2"/>
  <c r="S248" i="2"/>
  <c r="Q248" i="2"/>
  <c r="P248" i="2"/>
  <c r="O248" i="2"/>
  <c r="N248" i="2"/>
  <c r="L248" i="2"/>
  <c r="K248" i="2"/>
  <c r="J248" i="2"/>
  <c r="I248" i="2"/>
  <c r="G248" i="2"/>
  <c r="F248" i="2"/>
  <c r="E248" i="2"/>
  <c r="CX246" i="2"/>
  <c r="CW246" i="2"/>
  <c r="CV246" i="2"/>
  <c r="CU246" i="2"/>
  <c r="CS246" i="2"/>
  <c r="CR246" i="2"/>
  <c r="CQ246" i="2"/>
  <c r="CP246" i="2"/>
  <c r="CN246" i="2"/>
  <c r="CM246" i="2"/>
  <c r="CL246" i="2"/>
  <c r="CK246" i="2"/>
  <c r="CI246" i="2"/>
  <c r="CH246" i="2"/>
  <c r="CG246" i="2"/>
  <c r="CF246" i="2"/>
  <c r="CD246" i="2"/>
  <c r="CC246" i="2"/>
  <c r="CB246" i="2"/>
  <c r="CA246" i="2"/>
  <c r="BY246" i="2"/>
  <c r="BX246" i="2"/>
  <c r="BW246" i="2"/>
  <c r="BV246" i="2"/>
  <c r="BT246" i="2"/>
  <c r="BS246" i="2"/>
  <c r="BR246" i="2"/>
  <c r="BQ246" i="2"/>
  <c r="BO246" i="2"/>
  <c r="BN246" i="2"/>
  <c r="BM246" i="2"/>
  <c r="BL246" i="2"/>
  <c r="BJ246" i="2"/>
  <c r="BI246" i="2"/>
  <c r="BH246" i="2"/>
  <c r="BG246" i="2"/>
  <c r="BE246" i="2"/>
  <c r="BD246" i="2"/>
  <c r="BC246" i="2"/>
  <c r="BB246" i="2"/>
  <c r="AZ246" i="2"/>
  <c r="AY246" i="2"/>
  <c r="AX246" i="2"/>
  <c r="AW246" i="2"/>
  <c r="AU246" i="2"/>
  <c r="AT246" i="2"/>
  <c r="AS246" i="2"/>
  <c r="AR246" i="2"/>
  <c r="AP246" i="2"/>
  <c r="AO246" i="2"/>
  <c r="AN246" i="2"/>
  <c r="AM246" i="2"/>
  <c r="AK246" i="2"/>
  <c r="AJ246" i="2"/>
  <c r="AI246" i="2"/>
  <c r="AH246" i="2"/>
  <c r="AF246" i="2"/>
  <c r="AE246" i="2"/>
  <c r="AD246" i="2"/>
  <c r="AC246" i="2"/>
  <c r="AA246" i="2"/>
  <c r="Z246" i="2"/>
  <c r="Y246" i="2"/>
  <c r="X246" i="2"/>
  <c r="V246" i="2"/>
  <c r="U246" i="2"/>
  <c r="T246" i="2"/>
  <c r="S246" i="2"/>
  <c r="Q246" i="2"/>
  <c r="P246" i="2"/>
  <c r="O246" i="2"/>
  <c r="N246" i="2"/>
  <c r="L246" i="2"/>
  <c r="K246" i="2"/>
  <c r="J246" i="2"/>
  <c r="I246" i="2"/>
  <c r="G246" i="2"/>
  <c r="F246" i="2"/>
  <c r="E246" i="2"/>
  <c r="CX245" i="2"/>
  <c r="CW245" i="2"/>
  <c r="CV245" i="2"/>
  <c r="CU245" i="2"/>
  <c r="CS245" i="2"/>
  <c r="CR245" i="2"/>
  <c r="CQ245" i="2"/>
  <c r="CP245" i="2"/>
  <c r="CN245" i="2"/>
  <c r="CM245" i="2"/>
  <c r="CL245" i="2"/>
  <c r="CK245" i="2"/>
  <c r="CI245" i="2"/>
  <c r="CH245" i="2"/>
  <c r="CG245" i="2"/>
  <c r="CF245" i="2"/>
  <c r="CD245" i="2"/>
  <c r="CC245" i="2"/>
  <c r="CB245" i="2"/>
  <c r="CA245" i="2"/>
  <c r="BY245" i="2"/>
  <c r="BX245" i="2"/>
  <c r="BW245" i="2"/>
  <c r="BV245" i="2"/>
  <c r="BT245" i="2"/>
  <c r="BS245" i="2"/>
  <c r="BR245" i="2"/>
  <c r="BQ245" i="2"/>
  <c r="BO245" i="2"/>
  <c r="BN245" i="2"/>
  <c r="BM245" i="2"/>
  <c r="BL245" i="2"/>
  <c r="BJ245" i="2"/>
  <c r="BI245" i="2"/>
  <c r="BH245" i="2"/>
  <c r="BG245" i="2"/>
  <c r="BE245" i="2"/>
  <c r="BD245" i="2"/>
  <c r="BC245" i="2"/>
  <c r="BB245" i="2"/>
  <c r="AZ245" i="2"/>
  <c r="AY245" i="2"/>
  <c r="AX245" i="2"/>
  <c r="AW245" i="2"/>
  <c r="AU245" i="2"/>
  <c r="AT245" i="2"/>
  <c r="AS245" i="2"/>
  <c r="AR245" i="2"/>
  <c r="AP245" i="2"/>
  <c r="AO245" i="2"/>
  <c r="AN245" i="2"/>
  <c r="AM245" i="2"/>
  <c r="AK245" i="2"/>
  <c r="AJ245" i="2"/>
  <c r="AI245" i="2"/>
  <c r="AH245" i="2"/>
  <c r="AF245" i="2"/>
  <c r="AE245" i="2"/>
  <c r="AD245" i="2"/>
  <c r="AC245" i="2"/>
  <c r="AA245" i="2"/>
  <c r="Z245" i="2"/>
  <c r="Y245" i="2"/>
  <c r="X245" i="2"/>
  <c r="V245" i="2"/>
  <c r="U245" i="2"/>
  <c r="T245" i="2"/>
  <c r="S245" i="2"/>
  <c r="Q245" i="2"/>
  <c r="P245" i="2"/>
  <c r="O245" i="2"/>
  <c r="N245" i="2"/>
  <c r="L245" i="2"/>
  <c r="K245" i="2"/>
  <c r="J245" i="2"/>
  <c r="I245" i="2"/>
  <c r="G245" i="2"/>
  <c r="F245" i="2"/>
  <c r="E245" i="2"/>
  <c r="CX244" i="2"/>
  <c r="CW244" i="2"/>
  <c r="CV244" i="2"/>
  <c r="CU244" i="2"/>
  <c r="CS244" i="2"/>
  <c r="CR244" i="2"/>
  <c r="CQ244" i="2"/>
  <c r="CP244" i="2"/>
  <c r="CN244" i="2"/>
  <c r="CM244" i="2"/>
  <c r="CL244" i="2"/>
  <c r="CK244" i="2"/>
  <c r="CI244" i="2"/>
  <c r="CH244" i="2"/>
  <c r="CG244" i="2"/>
  <c r="CF244" i="2"/>
  <c r="CD244" i="2"/>
  <c r="CC244" i="2"/>
  <c r="CB244" i="2"/>
  <c r="CA244" i="2"/>
  <c r="BY244" i="2"/>
  <c r="BX244" i="2"/>
  <c r="BW244" i="2"/>
  <c r="BV244" i="2"/>
  <c r="BT244" i="2"/>
  <c r="BS244" i="2"/>
  <c r="BR244" i="2"/>
  <c r="BQ244" i="2"/>
  <c r="BO244" i="2"/>
  <c r="BN244" i="2"/>
  <c r="BM244" i="2"/>
  <c r="BL244" i="2"/>
  <c r="BJ244" i="2"/>
  <c r="BI244" i="2"/>
  <c r="BH244" i="2"/>
  <c r="BG244" i="2"/>
  <c r="BE244" i="2"/>
  <c r="BD244" i="2"/>
  <c r="BC244" i="2"/>
  <c r="BB244" i="2"/>
  <c r="AZ244" i="2"/>
  <c r="AY244" i="2"/>
  <c r="AX244" i="2"/>
  <c r="AW244" i="2"/>
  <c r="AU244" i="2"/>
  <c r="AT244" i="2"/>
  <c r="AS244" i="2"/>
  <c r="AR244" i="2"/>
  <c r="AP244" i="2"/>
  <c r="AO244" i="2"/>
  <c r="AN244" i="2"/>
  <c r="AM244" i="2"/>
  <c r="AK244" i="2"/>
  <c r="AJ244" i="2"/>
  <c r="AI244" i="2"/>
  <c r="AH244" i="2"/>
  <c r="AF244" i="2"/>
  <c r="AE244" i="2"/>
  <c r="AD244" i="2"/>
  <c r="AC244" i="2"/>
  <c r="AA244" i="2"/>
  <c r="Z244" i="2"/>
  <c r="Y244" i="2"/>
  <c r="X244" i="2"/>
  <c r="V244" i="2"/>
  <c r="U244" i="2"/>
  <c r="T244" i="2"/>
  <c r="S244" i="2"/>
  <c r="Q244" i="2"/>
  <c r="P244" i="2"/>
  <c r="O244" i="2"/>
  <c r="N244" i="2"/>
  <c r="L244" i="2"/>
  <c r="K244" i="2"/>
  <c r="J244" i="2"/>
  <c r="I244" i="2"/>
  <c r="G244" i="2"/>
  <c r="F244" i="2"/>
  <c r="E244" i="2"/>
  <c r="CX243" i="2"/>
  <c r="CW243" i="2"/>
  <c r="CV243" i="2"/>
  <c r="CU243" i="2"/>
  <c r="CS243" i="2"/>
  <c r="CR243" i="2"/>
  <c r="CQ243" i="2"/>
  <c r="CP243" i="2"/>
  <c r="CN243" i="2"/>
  <c r="CM243" i="2"/>
  <c r="CL243" i="2"/>
  <c r="CK243" i="2"/>
  <c r="CI243" i="2"/>
  <c r="CH243" i="2"/>
  <c r="CG243" i="2"/>
  <c r="CF243" i="2"/>
  <c r="CD243" i="2"/>
  <c r="CC243" i="2"/>
  <c r="CB243" i="2"/>
  <c r="CA243" i="2"/>
  <c r="BY243" i="2"/>
  <c r="BX243" i="2"/>
  <c r="BW243" i="2"/>
  <c r="BV243" i="2"/>
  <c r="BT243" i="2"/>
  <c r="BS243" i="2"/>
  <c r="BR243" i="2"/>
  <c r="BQ243" i="2"/>
  <c r="BO243" i="2"/>
  <c r="BN243" i="2"/>
  <c r="BM243" i="2"/>
  <c r="BL243" i="2"/>
  <c r="BJ243" i="2"/>
  <c r="BI243" i="2"/>
  <c r="BH243" i="2"/>
  <c r="BG243" i="2"/>
  <c r="BE243" i="2"/>
  <c r="BD243" i="2"/>
  <c r="BC243" i="2"/>
  <c r="BB243" i="2"/>
  <c r="AZ243" i="2"/>
  <c r="AY243" i="2"/>
  <c r="AX243" i="2"/>
  <c r="AW243" i="2"/>
  <c r="AU243" i="2"/>
  <c r="AT243" i="2"/>
  <c r="AS243" i="2"/>
  <c r="AR243" i="2"/>
  <c r="AP243" i="2"/>
  <c r="AO243" i="2"/>
  <c r="AN243" i="2"/>
  <c r="AM243" i="2"/>
  <c r="AK243" i="2"/>
  <c r="AJ243" i="2"/>
  <c r="AI243" i="2"/>
  <c r="AH243" i="2"/>
  <c r="AF243" i="2"/>
  <c r="AE243" i="2"/>
  <c r="AD243" i="2"/>
  <c r="AC243" i="2"/>
  <c r="AA243" i="2"/>
  <c r="Z243" i="2"/>
  <c r="Y243" i="2"/>
  <c r="X243" i="2"/>
  <c r="V243" i="2"/>
  <c r="U243" i="2"/>
  <c r="T243" i="2"/>
  <c r="S243" i="2"/>
  <c r="Q243" i="2"/>
  <c r="P243" i="2"/>
  <c r="O243" i="2"/>
  <c r="N243" i="2"/>
  <c r="L243" i="2"/>
  <c r="K243" i="2"/>
  <c r="J243" i="2"/>
  <c r="I243" i="2"/>
  <c r="G243" i="2"/>
  <c r="F243" i="2"/>
  <c r="E243" i="2"/>
  <c r="CX241" i="2"/>
  <c r="CW241" i="2"/>
  <c r="CV241" i="2"/>
  <c r="CU241" i="2"/>
  <c r="CS241" i="2"/>
  <c r="CR241" i="2"/>
  <c r="CQ241" i="2"/>
  <c r="CP241" i="2"/>
  <c r="CN241" i="2"/>
  <c r="CM241" i="2"/>
  <c r="CL241" i="2"/>
  <c r="CK241" i="2"/>
  <c r="CI241" i="2"/>
  <c r="CH241" i="2"/>
  <c r="CG241" i="2"/>
  <c r="CF241" i="2"/>
  <c r="CD241" i="2"/>
  <c r="CC241" i="2"/>
  <c r="CB241" i="2"/>
  <c r="CA241" i="2"/>
  <c r="BY241" i="2"/>
  <c r="BX241" i="2"/>
  <c r="BW241" i="2"/>
  <c r="BV241" i="2"/>
  <c r="BT241" i="2"/>
  <c r="BS241" i="2"/>
  <c r="BR241" i="2"/>
  <c r="BQ241" i="2"/>
  <c r="BO241" i="2"/>
  <c r="BN241" i="2"/>
  <c r="BM241" i="2"/>
  <c r="BL241" i="2"/>
  <c r="BJ241" i="2"/>
  <c r="BI241" i="2"/>
  <c r="BH241" i="2"/>
  <c r="BG241" i="2"/>
  <c r="BE241" i="2"/>
  <c r="BD241" i="2"/>
  <c r="BC241" i="2"/>
  <c r="BB241" i="2"/>
  <c r="AZ241" i="2"/>
  <c r="AY241" i="2"/>
  <c r="AX241" i="2"/>
  <c r="AW241" i="2"/>
  <c r="AU241" i="2"/>
  <c r="AT241" i="2"/>
  <c r="AS241" i="2"/>
  <c r="AR241" i="2"/>
  <c r="AP241" i="2"/>
  <c r="AO241" i="2"/>
  <c r="AN241" i="2"/>
  <c r="AM241" i="2"/>
  <c r="AK241" i="2"/>
  <c r="AJ241" i="2"/>
  <c r="AI241" i="2"/>
  <c r="AH241" i="2"/>
  <c r="AF241" i="2"/>
  <c r="AE241" i="2"/>
  <c r="AD241" i="2"/>
  <c r="AC241" i="2"/>
  <c r="AA241" i="2"/>
  <c r="Z241" i="2"/>
  <c r="Y241" i="2"/>
  <c r="X241" i="2"/>
  <c r="V241" i="2"/>
  <c r="U241" i="2"/>
  <c r="T241" i="2"/>
  <c r="S241" i="2"/>
  <c r="Q241" i="2"/>
  <c r="P241" i="2"/>
  <c r="O241" i="2"/>
  <c r="N241" i="2"/>
  <c r="L241" i="2"/>
  <c r="K241" i="2"/>
  <c r="J241" i="2"/>
  <c r="I241" i="2"/>
  <c r="G241" i="2"/>
  <c r="F241" i="2"/>
  <c r="E241" i="2"/>
  <c r="CX240" i="2"/>
  <c r="CW240" i="2"/>
  <c r="CV240" i="2"/>
  <c r="CU240" i="2"/>
  <c r="CS240" i="2"/>
  <c r="CR240" i="2"/>
  <c r="CQ240" i="2"/>
  <c r="CP240" i="2"/>
  <c r="CN240" i="2"/>
  <c r="CM240" i="2"/>
  <c r="CL240" i="2"/>
  <c r="CK240" i="2"/>
  <c r="CI240" i="2"/>
  <c r="CH240" i="2"/>
  <c r="CG240" i="2"/>
  <c r="CF240" i="2"/>
  <c r="CD240" i="2"/>
  <c r="CC240" i="2"/>
  <c r="CB240" i="2"/>
  <c r="CA240" i="2"/>
  <c r="BY240" i="2"/>
  <c r="BX240" i="2"/>
  <c r="BW240" i="2"/>
  <c r="BV240" i="2"/>
  <c r="BT240" i="2"/>
  <c r="BS240" i="2"/>
  <c r="BR240" i="2"/>
  <c r="BQ240" i="2"/>
  <c r="BO240" i="2"/>
  <c r="BN240" i="2"/>
  <c r="BM240" i="2"/>
  <c r="BL240" i="2"/>
  <c r="BJ240" i="2"/>
  <c r="BI240" i="2"/>
  <c r="BH240" i="2"/>
  <c r="BG240" i="2"/>
  <c r="BE240" i="2"/>
  <c r="BD240" i="2"/>
  <c r="BC240" i="2"/>
  <c r="BB240" i="2"/>
  <c r="AZ240" i="2"/>
  <c r="AY240" i="2"/>
  <c r="AX240" i="2"/>
  <c r="AW240" i="2"/>
  <c r="AU240" i="2"/>
  <c r="AT240" i="2"/>
  <c r="AS240" i="2"/>
  <c r="AR240" i="2"/>
  <c r="AP240" i="2"/>
  <c r="AO240" i="2"/>
  <c r="AN240" i="2"/>
  <c r="AM240" i="2"/>
  <c r="AK240" i="2"/>
  <c r="AJ240" i="2"/>
  <c r="AI240" i="2"/>
  <c r="AH240" i="2"/>
  <c r="AF240" i="2"/>
  <c r="AE240" i="2"/>
  <c r="AD240" i="2"/>
  <c r="AC240" i="2"/>
  <c r="AA240" i="2"/>
  <c r="Z240" i="2"/>
  <c r="Y240" i="2"/>
  <c r="X240" i="2"/>
  <c r="V240" i="2"/>
  <c r="U240" i="2"/>
  <c r="T240" i="2"/>
  <c r="S240" i="2"/>
  <c r="Q240" i="2"/>
  <c r="P240" i="2"/>
  <c r="O240" i="2"/>
  <c r="N240" i="2"/>
  <c r="L240" i="2"/>
  <c r="K240" i="2"/>
  <c r="J240" i="2"/>
  <c r="I240" i="2"/>
  <c r="G240" i="2"/>
  <c r="F240" i="2"/>
  <c r="E240" i="2"/>
  <c r="CX239" i="2"/>
  <c r="CW239" i="2"/>
  <c r="CV239" i="2"/>
  <c r="CU239" i="2"/>
  <c r="CS239" i="2"/>
  <c r="CR239" i="2"/>
  <c r="CQ239" i="2"/>
  <c r="CP239" i="2"/>
  <c r="CN239" i="2"/>
  <c r="CM239" i="2"/>
  <c r="CL239" i="2"/>
  <c r="CK239" i="2"/>
  <c r="CI239" i="2"/>
  <c r="CH239" i="2"/>
  <c r="CG239" i="2"/>
  <c r="CF239" i="2"/>
  <c r="CD239" i="2"/>
  <c r="CC239" i="2"/>
  <c r="CB239" i="2"/>
  <c r="CA239" i="2"/>
  <c r="BY239" i="2"/>
  <c r="BX239" i="2"/>
  <c r="BW239" i="2"/>
  <c r="BV239" i="2"/>
  <c r="BT239" i="2"/>
  <c r="BS239" i="2"/>
  <c r="BR239" i="2"/>
  <c r="BQ239" i="2"/>
  <c r="BO239" i="2"/>
  <c r="BN239" i="2"/>
  <c r="BM239" i="2"/>
  <c r="BL239" i="2"/>
  <c r="BJ239" i="2"/>
  <c r="BI239" i="2"/>
  <c r="BH239" i="2"/>
  <c r="BG239" i="2"/>
  <c r="BE239" i="2"/>
  <c r="BD239" i="2"/>
  <c r="BC239" i="2"/>
  <c r="BB239" i="2"/>
  <c r="AZ239" i="2"/>
  <c r="AY239" i="2"/>
  <c r="AX239" i="2"/>
  <c r="AW239" i="2"/>
  <c r="AU239" i="2"/>
  <c r="AT239" i="2"/>
  <c r="AS239" i="2"/>
  <c r="AR239" i="2"/>
  <c r="AP239" i="2"/>
  <c r="AO239" i="2"/>
  <c r="AN239" i="2"/>
  <c r="AM239" i="2"/>
  <c r="AK239" i="2"/>
  <c r="AJ239" i="2"/>
  <c r="AI239" i="2"/>
  <c r="AH239" i="2"/>
  <c r="AF239" i="2"/>
  <c r="AE239" i="2"/>
  <c r="AD239" i="2"/>
  <c r="AC239" i="2"/>
  <c r="AA239" i="2"/>
  <c r="Z239" i="2"/>
  <c r="Y239" i="2"/>
  <c r="X239" i="2"/>
  <c r="V239" i="2"/>
  <c r="U239" i="2"/>
  <c r="T239" i="2"/>
  <c r="S239" i="2"/>
  <c r="Q239" i="2"/>
  <c r="P239" i="2"/>
  <c r="O239" i="2"/>
  <c r="N239" i="2"/>
  <c r="L239" i="2"/>
  <c r="K239" i="2"/>
  <c r="J239" i="2"/>
  <c r="I239" i="2"/>
  <c r="G239" i="2"/>
  <c r="F239" i="2"/>
  <c r="E239" i="2"/>
  <c r="CX238" i="2"/>
  <c r="CW238" i="2"/>
  <c r="CV238" i="2"/>
  <c r="CU238" i="2"/>
  <c r="CS238" i="2"/>
  <c r="CR238" i="2"/>
  <c r="CQ238" i="2"/>
  <c r="CP238" i="2"/>
  <c r="CN238" i="2"/>
  <c r="CM238" i="2"/>
  <c r="CL238" i="2"/>
  <c r="CK238" i="2"/>
  <c r="CI238" i="2"/>
  <c r="CH238" i="2"/>
  <c r="CG238" i="2"/>
  <c r="CF238" i="2"/>
  <c r="CD238" i="2"/>
  <c r="CC238" i="2"/>
  <c r="CB238" i="2"/>
  <c r="CA238" i="2"/>
  <c r="BY238" i="2"/>
  <c r="BX238" i="2"/>
  <c r="BW238" i="2"/>
  <c r="BV238" i="2"/>
  <c r="BT238" i="2"/>
  <c r="BS238" i="2"/>
  <c r="BR238" i="2"/>
  <c r="BQ238" i="2"/>
  <c r="BO238" i="2"/>
  <c r="BN238" i="2"/>
  <c r="BM238" i="2"/>
  <c r="BL238" i="2"/>
  <c r="BJ238" i="2"/>
  <c r="BI238" i="2"/>
  <c r="BH238" i="2"/>
  <c r="BG238" i="2"/>
  <c r="BE238" i="2"/>
  <c r="BD238" i="2"/>
  <c r="BC238" i="2"/>
  <c r="BB238" i="2"/>
  <c r="AZ238" i="2"/>
  <c r="AY238" i="2"/>
  <c r="AX238" i="2"/>
  <c r="AW238" i="2"/>
  <c r="AU238" i="2"/>
  <c r="AT238" i="2"/>
  <c r="AS238" i="2"/>
  <c r="AR238" i="2"/>
  <c r="AP238" i="2"/>
  <c r="AO238" i="2"/>
  <c r="AN238" i="2"/>
  <c r="AM238" i="2"/>
  <c r="AK238" i="2"/>
  <c r="AJ238" i="2"/>
  <c r="AI238" i="2"/>
  <c r="AH238" i="2"/>
  <c r="AF238" i="2"/>
  <c r="AE238" i="2"/>
  <c r="AD238" i="2"/>
  <c r="AC238" i="2"/>
  <c r="AA238" i="2"/>
  <c r="Z238" i="2"/>
  <c r="Y238" i="2"/>
  <c r="X238" i="2"/>
  <c r="V238" i="2"/>
  <c r="U238" i="2"/>
  <c r="T238" i="2"/>
  <c r="S238" i="2"/>
  <c r="Q238" i="2"/>
  <c r="P238" i="2"/>
  <c r="O238" i="2"/>
  <c r="N238" i="2"/>
  <c r="L238" i="2"/>
  <c r="K238" i="2"/>
  <c r="J238" i="2"/>
  <c r="I238" i="2"/>
  <c r="G238" i="2"/>
  <c r="F238" i="2"/>
  <c r="E238" i="2"/>
  <c r="CX237" i="2"/>
  <c r="CW237" i="2"/>
  <c r="CV237" i="2"/>
  <c r="CU237" i="2"/>
  <c r="CS237" i="2"/>
  <c r="CR237" i="2"/>
  <c r="CQ237" i="2"/>
  <c r="CP237" i="2"/>
  <c r="CN237" i="2"/>
  <c r="CM237" i="2"/>
  <c r="CL237" i="2"/>
  <c r="CK237" i="2"/>
  <c r="CI237" i="2"/>
  <c r="CH237" i="2"/>
  <c r="CG237" i="2"/>
  <c r="CF237" i="2"/>
  <c r="CD237" i="2"/>
  <c r="CC237" i="2"/>
  <c r="CB237" i="2"/>
  <c r="CA237" i="2"/>
  <c r="BY237" i="2"/>
  <c r="BX237" i="2"/>
  <c r="BW237" i="2"/>
  <c r="BV237" i="2"/>
  <c r="BT237" i="2"/>
  <c r="BS237" i="2"/>
  <c r="BR237" i="2"/>
  <c r="BQ237" i="2"/>
  <c r="BO237" i="2"/>
  <c r="BN237" i="2"/>
  <c r="BM237" i="2"/>
  <c r="BL237" i="2"/>
  <c r="BJ237" i="2"/>
  <c r="BI237" i="2"/>
  <c r="BH237" i="2"/>
  <c r="BG237" i="2"/>
  <c r="BE237" i="2"/>
  <c r="BD237" i="2"/>
  <c r="BC237" i="2"/>
  <c r="BB237" i="2"/>
  <c r="AZ237" i="2"/>
  <c r="AY237" i="2"/>
  <c r="AX237" i="2"/>
  <c r="AW237" i="2"/>
  <c r="AU237" i="2"/>
  <c r="AT237" i="2"/>
  <c r="AS237" i="2"/>
  <c r="AR237" i="2"/>
  <c r="AP237" i="2"/>
  <c r="AO237" i="2"/>
  <c r="AN237" i="2"/>
  <c r="AM237" i="2"/>
  <c r="AK237" i="2"/>
  <c r="AJ237" i="2"/>
  <c r="AI237" i="2"/>
  <c r="AH237" i="2"/>
  <c r="AF237" i="2"/>
  <c r="AE237" i="2"/>
  <c r="AD237" i="2"/>
  <c r="AC237" i="2"/>
  <c r="AA237" i="2"/>
  <c r="Z237" i="2"/>
  <c r="Y237" i="2"/>
  <c r="X237" i="2"/>
  <c r="V237" i="2"/>
  <c r="U237" i="2"/>
  <c r="T237" i="2"/>
  <c r="S237" i="2"/>
  <c r="Q237" i="2"/>
  <c r="P237" i="2"/>
  <c r="O237" i="2"/>
  <c r="N237" i="2"/>
  <c r="L237" i="2"/>
  <c r="K237" i="2"/>
  <c r="J237" i="2"/>
  <c r="I237" i="2"/>
  <c r="G237" i="2"/>
  <c r="F237" i="2"/>
  <c r="E237" i="2"/>
  <c r="CX236" i="2"/>
  <c r="CW236" i="2"/>
  <c r="CV236" i="2"/>
  <c r="CU236" i="2"/>
  <c r="CS236" i="2"/>
  <c r="CR236" i="2"/>
  <c r="CQ236" i="2"/>
  <c r="CP236" i="2"/>
  <c r="CN236" i="2"/>
  <c r="CM236" i="2"/>
  <c r="CL236" i="2"/>
  <c r="CK236" i="2"/>
  <c r="CI236" i="2"/>
  <c r="CH236" i="2"/>
  <c r="CG236" i="2"/>
  <c r="CF236" i="2"/>
  <c r="CD236" i="2"/>
  <c r="CC236" i="2"/>
  <c r="CB236" i="2"/>
  <c r="CA236" i="2"/>
  <c r="BY236" i="2"/>
  <c r="BX236" i="2"/>
  <c r="BW236" i="2"/>
  <c r="BV236" i="2"/>
  <c r="BT236" i="2"/>
  <c r="BS236" i="2"/>
  <c r="BR236" i="2"/>
  <c r="BQ236" i="2"/>
  <c r="BO236" i="2"/>
  <c r="BN236" i="2"/>
  <c r="BM236" i="2"/>
  <c r="BL236" i="2"/>
  <c r="BJ236" i="2"/>
  <c r="BI236" i="2"/>
  <c r="BH236" i="2"/>
  <c r="BG236" i="2"/>
  <c r="BE236" i="2"/>
  <c r="BD236" i="2"/>
  <c r="BC236" i="2"/>
  <c r="BB236" i="2"/>
  <c r="AZ236" i="2"/>
  <c r="AY236" i="2"/>
  <c r="AX236" i="2"/>
  <c r="AW236" i="2"/>
  <c r="AU236" i="2"/>
  <c r="AT236" i="2"/>
  <c r="AS236" i="2"/>
  <c r="AR236" i="2"/>
  <c r="AP236" i="2"/>
  <c r="AO236" i="2"/>
  <c r="AN236" i="2"/>
  <c r="AM236" i="2"/>
  <c r="AK236" i="2"/>
  <c r="AJ236" i="2"/>
  <c r="AI236" i="2"/>
  <c r="AH236" i="2"/>
  <c r="AF236" i="2"/>
  <c r="AE236" i="2"/>
  <c r="AD236" i="2"/>
  <c r="AC236" i="2"/>
  <c r="AA236" i="2"/>
  <c r="Z236" i="2"/>
  <c r="Y236" i="2"/>
  <c r="X236" i="2"/>
  <c r="V236" i="2"/>
  <c r="U236" i="2"/>
  <c r="T236" i="2"/>
  <c r="S236" i="2"/>
  <c r="Q236" i="2"/>
  <c r="P236" i="2"/>
  <c r="O236" i="2"/>
  <c r="N236" i="2"/>
  <c r="L236" i="2"/>
  <c r="K236" i="2"/>
  <c r="J236" i="2"/>
  <c r="I236" i="2"/>
  <c r="G236" i="2"/>
  <c r="F236" i="2"/>
  <c r="E236" i="2"/>
  <c r="CX235" i="2"/>
  <c r="CW235" i="2"/>
  <c r="CV235" i="2"/>
  <c r="CU235" i="2"/>
  <c r="CS235" i="2"/>
  <c r="CR235" i="2"/>
  <c r="CQ235" i="2"/>
  <c r="CP235" i="2"/>
  <c r="CN235" i="2"/>
  <c r="CM235" i="2"/>
  <c r="CL235" i="2"/>
  <c r="CK235" i="2"/>
  <c r="CI235" i="2"/>
  <c r="CH235" i="2"/>
  <c r="CG235" i="2"/>
  <c r="CF235" i="2"/>
  <c r="CD235" i="2"/>
  <c r="CC235" i="2"/>
  <c r="CB235" i="2"/>
  <c r="CA235" i="2"/>
  <c r="BY235" i="2"/>
  <c r="BX235" i="2"/>
  <c r="BW235" i="2"/>
  <c r="BV235" i="2"/>
  <c r="BT235" i="2"/>
  <c r="BS235" i="2"/>
  <c r="BR235" i="2"/>
  <c r="BQ235" i="2"/>
  <c r="BO235" i="2"/>
  <c r="BN235" i="2"/>
  <c r="BM235" i="2"/>
  <c r="BL235" i="2"/>
  <c r="BJ235" i="2"/>
  <c r="BI235" i="2"/>
  <c r="BH235" i="2"/>
  <c r="BG235" i="2"/>
  <c r="BE235" i="2"/>
  <c r="BD235" i="2"/>
  <c r="BC235" i="2"/>
  <c r="BB235" i="2"/>
  <c r="AZ235" i="2"/>
  <c r="AY235" i="2"/>
  <c r="AX235" i="2"/>
  <c r="AW235" i="2"/>
  <c r="AU235" i="2"/>
  <c r="AT235" i="2"/>
  <c r="AS235" i="2"/>
  <c r="AR235" i="2"/>
  <c r="AP235" i="2"/>
  <c r="AO235" i="2"/>
  <c r="AN235" i="2"/>
  <c r="AM235" i="2"/>
  <c r="AK235" i="2"/>
  <c r="AJ235" i="2"/>
  <c r="AI235" i="2"/>
  <c r="AH235" i="2"/>
  <c r="AF235" i="2"/>
  <c r="AE235" i="2"/>
  <c r="AD235" i="2"/>
  <c r="AC235" i="2"/>
  <c r="AA235" i="2"/>
  <c r="Z235" i="2"/>
  <c r="Y235" i="2"/>
  <c r="X235" i="2"/>
  <c r="V235" i="2"/>
  <c r="U235" i="2"/>
  <c r="T235" i="2"/>
  <c r="S235" i="2"/>
  <c r="Q235" i="2"/>
  <c r="P235" i="2"/>
  <c r="O235" i="2"/>
  <c r="N235" i="2"/>
  <c r="L235" i="2"/>
  <c r="K235" i="2"/>
  <c r="J235" i="2"/>
  <c r="I235" i="2"/>
  <c r="G235" i="2"/>
  <c r="F235" i="2"/>
  <c r="E235" i="2"/>
  <c r="CX234" i="2"/>
  <c r="CW234" i="2"/>
  <c r="CV234" i="2"/>
  <c r="CU234" i="2"/>
  <c r="CS234" i="2"/>
  <c r="CR234" i="2"/>
  <c r="CQ234" i="2"/>
  <c r="CP234" i="2"/>
  <c r="CN234" i="2"/>
  <c r="CM234" i="2"/>
  <c r="CL234" i="2"/>
  <c r="CK234" i="2"/>
  <c r="CI234" i="2"/>
  <c r="CH234" i="2"/>
  <c r="CG234" i="2"/>
  <c r="CF234" i="2"/>
  <c r="CD234" i="2"/>
  <c r="CC234" i="2"/>
  <c r="CB234" i="2"/>
  <c r="CA234" i="2"/>
  <c r="BY234" i="2"/>
  <c r="BX234" i="2"/>
  <c r="BW234" i="2"/>
  <c r="BV234" i="2"/>
  <c r="BT234" i="2"/>
  <c r="BS234" i="2"/>
  <c r="BR234" i="2"/>
  <c r="BQ234" i="2"/>
  <c r="BO234" i="2"/>
  <c r="BN234" i="2"/>
  <c r="BM234" i="2"/>
  <c r="BL234" i="2"/>
  <c r="BJ234" i="2"/>
  <c r="BI234" i="2"/>
  <c r="BH234" i="2"/>
  <c r="BG234" i="2"/>
  <c r="BE234" i="2"/>
  <c r="BD234" i="2"/>
  <c r="BC234" i="2"/>
  <c r="BB234" i="2"/>
  <c r="AZ234" i="2"/>
  <c r="AY234" i="2"/>
  <c r="AX234" i="2"/>
  <c r="AW234" i="2"/>
  <c r="AU234" i="2"/>
  <c r="AT234" i="2"/>
  <c r="AS234" i="2"/>
  <c r="AR234" i="2"/>
  <c r="AP234" i="2"/>
  <c r="AO234" i="2"/>
  <c r="AN234" i="2"/>
  <c r="AM234" i="2"/>
  <c r="AK234" i="2"/>
  <c r="AJ234" i="2"/>
  <c r="AI234" i="2"/>
  <c r="AH234" i="2"/>
  <c r="AF234" i="2"/>
  <c r="AE234" i="2"/>
  <c r="AD234" i="2"/>
  <c r="AC234" i="2"/>
  <c r="AA234" i="2"/>
  <c r="Z234" i="2"/>
  <c r="Y234" i="2"/>
  <c r="X234" i="2"/>
  <c r="V234" i="2"/>
  <c r="U234" i="2"/>
  <c r="T234" i="2"/>
  <c r="S234" i="2"/>
  <c r="Q234" i="2"/>
  <c r="P234" i="2"/>
  <c r="O234" i="2"/>
  <c r="N234" i="2"/>
  <c r="L234" i="2"/>
  <c r="K234" i="2"/>
  <c r="J234" i="2"/>
  <c r="I234" i="2"/>
  <c r="G234" i="2"/>
  <c r="F234" i="2"/>
  <c r="E234" i="2"/>
  <c r="CX233" i="2"/>
  <c r="CW233" i="2"/>
  <c r="CV233" i="2"/>
  <c r="CU233" i="2"/>
  <c r="CS233" i="2"/>
  <c r="CR233" i="2"/>
  <c r="CQ233" i="2"/>
  <c r="CP233" i="2"/>
  <c r="CN233" i="2"/>
  <c r="CM233" i="2"/>
  <c r="CL233" i="2"/>
  <c r="CK233" i="2"/>
  <c r="CI233" i="2"/>
  <c r="CH233" i="2"/>
  <c r="CG233" i="2"/>
  <c r="CF233" i="2"/>
  <c r="CD233" i="2"/>
  <c r="CC233" i="2"/>
  <c r="CB233" i="2"/>
  <c r="CA233" i="2"/>
  <c r="BY233" i="2"/>
  <c r="BX233" i="2"/>
  <c r="BW233" i="2"/>
  <c r="BV233" i="2"/>
  <c r="BT233" i="2"/>
  <c r="BS233" i="2"/>
  <c r="BR233" i="2"/>
  <c r="BQ233" i="2"/>
  <c r="BO233" i="2"/>
  <c r="BN233" i="2"/>
  <c r="BM233" i="2"/>
  <c r="BL233" i="2"/>
  <c r="BJ233" i="2"/>
  <c r="BI233" i="2"/>
  <c r="BH233" i="2"/>
  <c r="BG233" i="2"/>
  <c r="BE233" i="2"/>
  <c r="BD233" i="2"/>
  <c r="BC233" i="2"/>
  <c r="BB233" i="2"/>
  <c r="AZ233" i="2"/>
  <c r="AY233" i="2"/>
  <c r="AX233" i="2"/>
  <c r="AW233" i="2"/>
  <c r="AU233" i="2"/>
  <c r="AT233" i="2"/>
  <c r="AS233" i="2"/>
  <c r="AR233" i="2"/>
  <c r="AP233" i="2"/>
  <c r="AO233" i="2"/>
  <c r="AN233" i="2"/>
  <c r="AM233" i="2"/>
  <c r="AK233" i="2"/>
  <c r="AJ233" i="2"/>
  <c r="AI233" i="2"/>
  <c r="AH233" i="2"/>
  <c r="AF233" i="2"/>
  <c r="AE233" i="2"/>
  <c r="AD233" i="2"/>
  <c r="AC233" i="2"/>
  <c r="AA233" i="2"/>
  <c r="Z233" i="2"/>
  <c r="Y233" i="2"/>
  <c r="X233" i="2"/>
  <c r="V233" i="2"/>
  <c r="U233" i="2"/>
  <c r="T233" i="2"/>
  <c r="S233" i="2"/>
  <c r="Q233" i="2"/>
  <c r="P233" i="2"/>
  <c r="O233" i="2"/>
  <c r="N233" i="2"/>
  <c r="L233" i="2"/>
  <c r="K233" i="2"/>
  <c r="J233" i="2"/>
  <c r="I233" i="2"/>
  <c r="G233" i="2"/>
  <c r="F233" i="2"/>
  <c r="E233" i="2"/>
  <c r="E229" i="2"/>
  <c r="F229" i="2" s="1"/>
  <c r="G229" i="2" s="1"/>
  <c r="H229" i="2" s="1"/>
  <c r="I229" i="2" s="1"/>
  <c r="J229" i="2" s="1"/>
  <c r="K229" i="2" s="1"/>
  <c r="L229" i="2" s="1"/>
  <c r="M229" i="2" s="1"/>
  <c r="N229" i="2" s="1"/>
  <c r="O229" i="2" s="1"/>
  <c r="P229" i="2" s="1"/>
  <c r="Q229" i="2" s="1"/>
  <c r="R229" i="2" s="1"/>
  <c r="S229" i="2" s="1"/>
  <c r="T229" i="2" s="1"/>
  <c r="U229" i="2" s="1"/>
  <c r="V229" i="2" s="1"/>
  <c r="W229" i="2" s="1"/>
  <c r="X229" i="2" s="1"/>
  <c r="Y229" i="2" s="1"/>
  <c r="Z229" i="2" s="1"/>
  <c r="AA229" i="2" s="1"/>
  <c r="AB229" i="2" s="1"/>
  <c r="AC229" i="2" s="1"/>
  <c r="AD229" i="2" s="1"/>
  <c r="AE229" i="2" s="1"/>
  <c r="AF229" i="2" s="1"/>
  <c r="AG229" i="2" s="1"/>
  <c r="AH229" i="2" s="1"/>
  <c r="AI229" i="2" s="1"/>
  <c r="AJ229" i="2" s="1"/>
  <c r="AK229" i="2" s="1"/>
  <c r="AL229" i="2" s="1"/>
  <c r="AM229" i="2" s="1"/>
  <c r="AN229" i="2" s="1"/>
  <c r="AO229" i="2" s="1"/>
  <c r="AP229" i="2" s="1"/>
  <c r="AQ229" i="2" s="1"/>
  <c r="AR229" i="2" s="1"/>
  <c r="AS229" i="2" s="1"/>
  <c r="AT229" i="2" s="1"/>
  <c r="AU229" i="2" s="1"/>
  <c r="AV229" i="2" s="1"/>
  <c r="AW229" i="2" s="1"/>
  <c r="AX229" i="2" s="1"/>
  <c r="AY229" i="2" s="1"/>
  <c r="AZ229" i="2" s="1"/>
  <c r="BA229" i="2" s="1"/>
  <c r="BB229" i="2" s="1"/>
  <c r="BC229" i="2" s="1"/>
  <c r="BD229" i="2" s="1"/>
  <c r="BE229" i="2" s="1"/>
  <c r="BF229" i="2" s="1"/>
  <c r="BG229" i="2" s="1"/>
  <c r="BH229" i="2" s="1"/>
  <c r="BI229" i="2" s="1"/>
  <c r="BJ229" i="2" s="1"/>
  <c r="BK229" i="2" s="1"/>
  <c r="BL229" i="2" s="1"/>
  <c r="BM229" i="2" s="1"/>
  <c r="BN229" i="2" s="1"/>
  <c r="BO229" i="2" s="1"/>
  <c r="BP229" i="2" s="1"/>
  <c r="BQ229" i="2" s="1"/>
  <c r="BR229" i="2" s="1"/>
  <c r="BS229" i="2" s="1"/>
  <c r="BT229" i="2" s="1"/>
  <c r="BU229" i="2" s="1"/>
  <c r="BV229" i="2" s="1"/>
  <c r="BW229" i="2" s="1"/>
  <c r="BX229" i="2" s="1"/>
  <c r="BY229" i="2" s="1"/>
  <c r="BZ229" i="2" s="1"/>
  <c r="CA229" i="2" s="1"/>
  <c r="CB229" i="2" s="1"/>
  <c r="CC229" i="2" s="1"/>
  <c r="CD229" i="2" s="1"/>
  <c r="CE229" i="2" s="1"/>
  <c r="CF229" i="2" s="1"/>
  <c r="CG229" i="2" s="1"/>
  <c r="CH229" i="2" s="1"/>
  <c r="CI229" i="2" s="1"/>
  <c r="CJ229" i="2" s="1"/>
  <c r="CK229" i="2" s="1"/>
  <c r="CL229" i="2" s="1"/>
  <c r="CM229" i="2" s="1"/>
  <c r="CN229" i="2" s="1"/>
  <c r="CO229" i="2" s="1"/>
  <c r="CP229" i="2" s="1"/>
  <c r="CQ229" i="2" s="1"/>
  <c r="CR229" i="2" s="1"/>
  <c r="CS229" i="2" s="1"/>
  <c r="CT229" i="2" s="1"/>
  <c r="CU229" i="2" s="1"/>
  <c r="CV229" i="2" s="1"/>
  <c r="CW229" i="2" s="1"/>
  <c r="CX229" i="2" s="1"/>
  <c r="CY229" i="2" s="1"/>
  <c r="I226" i="2"/>
  <c r="N226" i="2" s="1"/>
  <c r="S226" i="2" s="1"/>
  <c r="X226" i="2" s="1"/>
  <c r="AC226" i="2" s="1"/>
  <c r="AH226" i="2" s="1"/>
  <c r="AM226" i="2" s="1"/>
  <c r="AR226" i="2" s="1"/>
  <c r="AW226" i="2" s="1"/>
  <c r="BB226" i="2" s="1"/>
  <c r="BG226" i="2" s="1"/>
  <c r="BL226" i="2" s="1"/>
  <c r="BQ226" i="2" s="1"/>
  <c r="BV226" i="2" s="1"/>
  <c r="CA226" i="2" s="1"/>
  <c r="CF226" i="2" s="1"/>
  <c r="CK226" i="2" s="1"/>
  <c r="CP226" i="2" s="1"/>
  <c r="CU226" i="2" s="1"/>
  <c r="CX219" i="2"/>
  <c r="CW219" i="2"/>
  <c r="CV219" i="2"/>
  <c r="CU219" i="2"/>
  <c r="CS219" i="2"/>
  <c r="CR219" i="2"/>
  <c r="CQ219" i="2"/>
  <c r="CP219" i="2"/>
  <c r="CX218" i="2"/>
  <c r="CW218" i="2"/>
  <c r="CV218" i="2"/>
  <c r="CU218" i="2"/>
  <c r="CS218" i="2"/>
  <c r="CR218" i="2"/>
  <c r="CQ218" i="2"/>
  <c r="CP218" i="2"/>
  <c r="CX217" i="2"/>
  <c r="CW217" i="2"/>
  <c r="CV217" i="2"/>
  <c r="CU217" i="2"/>
  <c r="CS217" i="2"/>
  <c r="CR217" i="2"/>
  <c r="CQ217" i="2"/>
  <c r="CP217" i="2"/>
  <c r="CX216" i="2"/>
  <c r="CW216" i="2"/>
  <c r="CV216" i="2"/>
  <c r="CU216" i="2"/>
  <c r="CS216" i="2"/>
  <c r="CR216" i="2"/>
  <c r="CQ216" i="2"/>
  <c r="CP216" i="2"/>
  <c r="CX215" i="2"/>
  <c r="CW215" i="2"/>
  <c r="CV215" i="2"/>
  <c r="CU215" i="2"/>
  <c r="CS215" i="2"/>
  <c r="CR215" i="2"/>
  <c r="CQ215" i="2"/>
  <c r="CP215" i="2"/>
  <c r="CX214" i="2"/>
  <c r="CW214" i="2"/>
  <c r="CV214" i="2"/>
  <c r="CU214" i="2"/>
  <c r="CS214" i="2"/>
  <c r="CR214" i="2"/>
  <c r="CQ214" i="2"/>
  <c r="CP214" i="2"/>
  <c r="CX213" i="2"/>
  <c r="CW213" i="2"/>
  <c r="CV213" i="2"/>
  <c r="CU213" i="2"/>
  <c r="CS213" i="2"/>
  <c r="CR213" i="2"/>
  <c r="CQ213" i="2"/>
  <c r="CP213" i="2"/>
  <c r="CN213" i="2"/>
  <c r="CM213" i="2"/>
  <c r="CL213" i="2"/>
  <c r="CK213" i="2"/>
  <c r="CI213" i="2"/>
  <c r="CH213" i="2"/>
  <c r="CG213" i="2"/>
  <c r="CF213" i="2"/>
  <c r="CD213" i="2"/>
  <c r="CC213" i="2"/>
  <c r="CB213" i="2"/>
  <c r="CA213" i="2"/>
  <c r="BY213" i="2"/>
  <c r="BX213" i="2"/>
  <c r="BW213" i="2"/>
  <c r="BV213" i="2"/>
  <c r="BT213" i="2"/>
  <c r="BS213" i="2"/>
  <c r="BR213" i="2"/>
  <c r="BQ213" i="2"/>
  <c r="BO213" i="2"/>
  <c r="BN213" i="2"/>
  <c r="BM213" i="2"/>
  <c r="BL213" i="2"/>
  <c r="BJ213" i="2"/>
  <c r="BI213" i="2"/>
  <c r="BH213" i="2"/>
  <c r="BG213" i="2"/>
  <c r="BE213" i="2"/>
  <c r="BD213" i="2"/>
  <c r="BC213" i="2"/>
  <c r="BB213" i="2"/>
  <c r="AZ213" i="2"/>
  <c r="AY213" i="2"/>
  <c r="AX213" i="2"/>
  <c r="AW213" i="2"/>
  <c r="AU213" i="2"/>
  <c r="AT213" i="2"/>
  <c r="AS213" i="2"/>
  <c r="AR213" i="2"/>
  <c r="AP213" i="2"/>
  <c r="AO213" i="2"/>
  <c r="AN213" i="2"/>
  <c r="AM213" i="2"/>
  <c r="AK213" i="2"/>
  <c r="AJ213" i="2"/>
  <c r="AI213" i="2"/>
  <c r="AH213" i="2"/>
  <c r="AF213" i="2"/>
  <c r="AE213" i="2"/>
  <c r="AD213" i="2"/>
  <c r="AC213" i="2"/>
  <c r="AA213" i="2"/>
  <c r="Z213" i="2"/>
  <c r="Y213" i="2"/>
  <c r="X213" i="2"/>
  <c r="V213" i="2"/>
  <c r="U213" i="2"/>
  <c r="T213" i="2"/>
  <c r="S213" i="2"/>
  <c r="Q213" i="2"/>
  <c r="P213" i="2"/>
  <c r="O213" i="2"/>
  <c r="N213" i="2"/>
  <c r="L213" i="2"/>
  <c r="K213" i="2"/>
  <c r="J213" i="2"/>
  <c r="I213" i="2"/>
  <c r="G213" i="2"/>
  <c r="F213" i="2"/>
  <c r="E213" i="2"/>
  <c r="D213" i="2"/>
  <c r="CX212" i="2"/>
  <c r="CW212" i="2"/>
  <c r="CV212" i="2"/>
  <c r="CU212" i="2"/>
  <c r="CS212" i="2"/>
  <c r="CR212" i="2"/>
  <c r="CQ212" i="2"/>
  <c r="CP212" i="2"/>
  <c r="CX211" i="2"/>
  <c r="CW211" i="2"/>
  <c r="CV211" i="2"/>
  <c r="CU211" i="2"/>
  <c r="CS211" i="2"/>
  <c r="CR211" i="2"/>
  <c r="CQ211" i="2"/>
  <c r="CP211" i="2"/>
  <c r="CX210" i="2"/>
  <c r="CW210" i="2"/>
  <c r="CV210" i="2"/>
  <c r="CU210" i="2"/>
  <c r="CS210" i="2"/>
  <c r="CR210" i="2"/>
  <c r="CQ210" i="2"/>
  <c r="CP210" i="2"/>
  <c r="CX208" i="2"/>
  <c r="CW208" i="2"/>
  <c r="CV208" i="2"/>
  <c r="CU208" i="2"/>
  <c r="CS208" i="2"/>
  <c r="CR208" i="2"/>
  <c r="CQ208" i="2"/>
  <c r="CP208" i="2"/>
  <c r="CX207" i="2"/>
  <c r="CW207" i="2"/>
  <c r="CV207" i="2"/>
  <c r="CU207" i="2"/>
  <c r="CS207" i="2"/>
  <c r="CR207" i="2"/>
  <c r="CQ207" i="2"/>
  <c r="CP207" i="2"/>
  <c r="CX206" i="2"/>
  <c r="CW206" i="2"/>
  <c r="CV206" i="2"/>
  <c r="CU206" i="2"/>
  <c r="CS206" i="2"/>
  <c r="CR206" i="2"/>
  <c r="CQ206" i="2"/>
  <c r="CP206" i="2"/>
  <c r="CX204" i="2"/>
  <c r="CW204" i="2"/>
  <c r="CV204" i="2"/>
  <c r="CU204" i="2"/>
  <c r="CS204" i="2"/>
  <c r="CR204" i="2"/>
  <c r="CQ204" i="2"/>
  <c r="CP204" i="2"/>
  <c r="CX203" i="2"/>
  <c r="CW203" i="2"/>
  <c r="CV203" i="2"/>
  <c r="CU203" i="2"/>
  <c r="CS203" i="2"/>
  <c r="CR203" i="2"/>
  <c r="CQ203" i="2"/>
  <c r="CP203" i="2"/>
  <c r="CX202" i="2"/>
  <c r="CW202" i="2"/>
  <c r="CV202" i="2"/>
  <c r="CU202" i="2"/>
  <c r="CS202" i="2"/>
  <c r="CR202" i="2"/>
  <c r="CQ202" i="2"/>
  <c r="CP202" i="2"/>
  <c r="CX201" i="2"/>
  <c r="CW201" i="2"/>
  <c r="CV201" i="2"/>
  <c r="CU201" i="2"/>
  <c r="CS201" i="2"/>
  <c r="CR201" i="2"/>
  <c r="CQ201" i="2"/>
  <c r="CP201" i="2"/>
  <c r="CX200" i="2"/>
  <c r="CW200" i="2"/>
  <c r="CV200" i="2"/>
  <c r="CU200" i="2"/>
  <c r="CS200" i="2"/>
  <c r="CR200" i="2"/>
  <c r="CQ200" i="2"/>
  <c r="CP200" i="2"/>
  <c r="CX199" i="2"/>
  <c r="CW199" i="2"/>
  <c r="CV199" i="2"/>
  <c r="CU199" i="2"/>
  <c r="CS199" i="2"/>
  <c r="CR199" i="2"/>
  <c r="CQ199" i="2"/>
  <c r="CP199" i="2"/>
  <c r="CN199" i="2"/>
  <c r="CM199" i="2"/>
  <c r="CL199" i="2"/>
  <c r="CK199" i="2"/>
  <c r="CI199" i="2"/>
  <c r="CH199" i="2"/>
  <c r="CG199" i="2"/>
  <c r="CF199" i="2"/>
  <c r="CD199" i="2"/>
  <c r="CC199" i="2"/>
  <c r="CB199" i="2"/>
  <c r="CA199" i="2"/>
  <c r="BY199" i="2"/>
  <c r="BX199" i="2"/>
  <c r="BW199" i="2"/>
  <c r="BV199" i="2"/>
  <c r="BT199" i="2"/>
  <c r="BS199" i="2"/>
  <c r="BR199" i="2"/>
  <c r="BQ199" i="2"/>
  <c r="BO199" i="2"/>
  <c r="BN199" i="2"/>
  <c r="BM199" i="2"/>
  <c r="BL199" i="2"/>
  <c r="BJ199" i="2"/>
  <c r="BI199" i="2"/>
  <c r="BH199" i="2"/>
  <c r="BG199" i="2"/>
  <c r="BE199" i="2"/>
  <c r="BD199" i="2"/>
  <c r="BC199" i="2"/>
  <c r="BB199" i="2"/>
  <c r="AZ199" i="2"/>
  <c r="AY199" i="2"/>
  <c r="AX199" i="2"/>
  <c r="AW199" i="2"/>
  <c r="AU199" i="2"/>
  <c r="AT199" i="2"/>
  <c r="AS199" i="2"/>
  <c r="AR199" i="2"/>
  <c r="AP199" i="2"/>
  <c r="AO199" i="2"/>
  <c r="AN199" i="2"/>
  <c r="AM199" i="2"/>
  <c r="AK199" i="2"/>
  <c r="AJ199" i="2"/>
  <c r="AI199" i="2"/>
  <c r="AH199" i="2"/>
  <c r="AF199" i="2"/>
  <c r="AE199" i="2"/>
  <c r="AD199" i="2"/>
  <c r="AC199" i="2"/>
  <c r="AA199" i="2"/>
  <c r="Z199" i="2"/>
  <c r="Y199" i="2"/>
  <c r="X199" i="2"/>
  <c r="V199" i="2"/>
  <c r="U199" i="2"/>
  <c r="T199" i="2"/>
  <c r="S199" i="2"/>
  <c r="Q199" i="2"/>
  <c r="P199" i="2"/>
  <c r="O199" i="2"/>
  <c r="N199" i="2"/>
  <c r="L199" i="2"/>
  <c r="K199" i="2"/>
  <c r="J199" i="2"/>
  <c r="I199" i="2"/>
  <c r="G199" i="2"/>
  <c r="F199" i="2"/>
  <c r="E199" i="2"/>
  <c r="D199" i="2"/>
  <c r="CX197" i="2"/>
  <c r="CW197" i="2"/>
  <c r="CV197" i="2"/>
  <c r="CU197" i="2"/>
  <c r="CS197" i="2"/>
  <c r="CR197" i="2"/>
  <c r="CQ197" i="2"/>
  <c r="CP197" i="2"/>
  <c r="CX196" i="2"/>
  <c r="CW196" i="2"/>
  <c r="CV196" i="2"/>
  <c r="CU196" i="2"/>
  <c r="CS196" i="2"/>
  <c r="CR196" i="2"/>
  <c r="CQ196" i="2"/>
  <c r="CP196" i="2"/>
  <c r="CX194" i="2"/>
  <c r="CW194" i="2"/>
  <c r="CV194" i="2"/>
  <c r="CU194" i="2"/>
  <c r="CS194" i="2"/>
  <c r="CR194" i="2"/>
  <c r="CQ194" i="2"/>
  <c r="CP194" i="2"/>
  <c r="CX193" i="2"/>
  <c r="CW193" i="2"/>
  <c r="CV193" i="2"/>
  <c r="CU193" i="2"/>
  <c r="CS193" i="2"/>
  <c r="CR193" i="2"/>
  <c r="CQ193" i="2"/>
  <c r="CP193" i="2"/>
  <c r="CX192" i="2"/>
  <c r="CW192" i="2"/>
  <c r="CV192" i="2"/>
  <c r="CU192" i="2"/>
  <c r="CS192" i="2"/>
  <c r="CR192" i="2"/>
  <c r="CQ192" i="2"/>
  <c r="CP192" i="2"/>
  <c r="CX191" i="2"/>
  <c r="CW191" i="2"/>
  <c r="CV191" i="2"/>
  <c r="CU191" i="2"/>
  <c r="CS191" i="2"/>
  <c r="CR191" i="2"/>
  <c r="CQ191" i="2"/>
  <c r="CP191" i="2"/>
  <c r="CX189" i="2"/>
  <c r="CW189" i="2"/>
  <c r="CV189" i="2"/>
  <c r="CU189" i="2"/>
  <c r="CS189" i="2"/>
  <c r="CR189" i="2"/>
  <c r="CQ189" i="2"/>
  <c r="CP189" i="2"/>
  <c r="CX188" i="2"/>
  <c r="CW188" i="2"/>
  <c r="CV188" i="2"/>
  <c r="CU188" i="2"/>
  <c r="CS188" i="2"/>
  <c r="CR188" i="2"/>
  <c r="CQ188" i="2"/>
  <c r="CP188" i="2"/>
  <c r="CX187" i="2"/>
  <c r="CW187" i="2"/>
  <c r="CV187" i="2"/>
  <c r="CU187" i="2"/>
  <c r="CS187" i="2"/>
  <c r="CR187" i="2"/>
  <c r="CQ187" i="2"/>
  <c r="CP187" i="2"/>
  <c r="CX186" i="2"/>
  <c r="CW186" i="2"/>
  <c r="CV186" i="2"/>
  <c r="CU186" i="2"/>
  <c r="CS186" i="2"/>
  <c r="CR186" i="2"/>
  <c r="CQ186" i="2"/>
  <c r="CP186" i="2"/>
  <c r="AF186" i="2"/>
  <c r="AE186" i="2"/>
  <c r="AD186" i="2"/>
  <c r="AC186" i="2"/>
  <c r="AA186" i="2"/>
  <c r="Z186" i="2"/>
  <c r="Y186" i="2"/>
  <c r="X186" i="2"/>
  <c r="V186" i="2"/>
  <c r="U186" i="2"/>
  <c r="T186" i="2"/>
  <c r="S186" i="2"/>
  <c r="Q186" i="2"/>
  <c r="P186" i="2"/>
  <c r="O186" i="2"/>
  <c r="N186" i="2"/>
  <c r="L186" i="2"/>
  <c r="K186" i="2"/>
  <c r="J186" i="2"/>
  <c r="I186" i="2"/>
  <c r="G186" i="2"/>
  <c r="F186" i="2"/>
  <c r="E186" i="2"/>
  <c r="D186" i="2"/>
  <c r="CX185" i="2"/>
  <c r="CW185" i="2"/>
  <c r="CV185" i="2"/>
  <c r="CU185" i="2"/>
  <c r="CS185" i="2"/>
  <c r="CR185" i="2"/>
  <c r="CQ185" i="2"/>
  <c r="CP185" i="2"/>
  <c r="CX184" i="2"/>
  <c r="CW184" i="2"/>
  <c r="CV184" i="2"/>
  <c r="CU184" i="2"/>
  <c r="CS184" i="2"/>
  <c r="CR184" i="2"/>
  <c r="CQ184" i="2"/>
  <c r="CP184" i="2"/>
  <c r="CN184" i="2"/>
  <c r="CM184" i="2"/>
  <c r="CL184" i="2"/>
  <c r="CK184" i="2"/>
  <c r="CI184" i="2"/>
  <c r="CH184" i="2"/>
  <c r="CG184" i="2"/>
  <c r="CF184" i="2"/>
  <c r="CD184" i="2"/>
  <c r="CC184" i="2"/>
  <c r="CB184" i="2"/>
  <c r="CA184" i="2"/>
  <c r="BY184" i="2"/>
  <c r="BX184" i="2"/>
  <c r="BW184" i="2"/>
  <c r="BV184" i="2"/>
  <c r="BT184" i="2"/>
  <c r="BS184" i="2"/>
  <c r="BR184" i="2"/>
  <c r="BQ184" i="2"/>
  <c r="BO184" i="2"/>
  <c r="BN184" i="2"/>
  <c r="BM184" i="2"/>
  <c r="BL184" i="2"/>
  <c r="BJ184" i="2"/>
  <c r="BI184" i="2"/>
  <c r="BH184" i="2"/>
  <c r="BG184" i="2"/>
  <c r="BE184" i="2"/>
  <c r="BD184" i="2"/>
  <c r="BC184" i="2"/>
  <c r="BB184" i="2"/>
  <c r="AZ184" i="2"/>
  <c r="AY184" i="2"/>
  <c r="AX184" i="2"/>
  <c r="AW184" i="2"/>
  <c r="AU184" i="2"/>
  <c r="AT184" i="2"/>
  <c r="AS184" i="2"/>
  <c r="AR184" i="2"/>
  <c r="AP184" i="2"/>
  <c r="AO184" i="2"/>
  <c r="AN184" i="2"/>
  <c r="AM184" i="2"/>
  <c r="AK184" i="2"/>
  <c r="AJ184" i="2"/>
  <c r="AI184" i="2"/>
  <c r="AH184" i="2"/>
  <c r="AF184" i="2"/>
  <c r="AE184" i="2"/>
  <c r="AD184" i="2"/>
  <c r="AC184" i="2"/>
  <c r="AA184" i="2"/>
  <c r="Z184" i="2"/>
  <c r="Y184" i="2"/>
  <c r="X184" i="2"/>
  <c r="V184" i="2"/>
  <c r="U184" i="2"/>
  <c r="T184" i="2"/>
  <c r="S184" i="2"/>
  <c r="Q184" i="2"/>
  <c r="P184" i="2"/>
  <c r="O184" i="2"/>
  <c r="N184" i="2"/>
  <c r="L184" i="2"/>
  <c r="K184" i="2"/>
  <c r="J184" i="2"/>
  <c r="I184" i="2"/>
  <c r="G184" i="2"/>
  <c r="F184" i="2"/>
  <c r="E184" i="2"/>
  <c r="D184" i="2"/>
  <c r="CX183" i="2"/>
  <c r="CW183" i="2"/>
  <c r="CV183" i="2"/>
  <c r="CU183" i="2"/>
  <c r="CS183" i="2"/>
  <c r="CR183" i="2"/>
  <c r="CQ183" i="2"/>
  <c r="CP183" i="2"/>
  <c r="CX182" i="2"/>
  <c r="CW182" i="2"/>
  <c r="CV182" i="2"/>
  <c r="CU182" i="2"/>
  <c r="CS182" i="2"/>
  <c r="CR182" i="2"/>
  <c r="CQ182" i="2"/>
  <c r="CP182" i="2"/>
  <c r="CX181" i="2"/>
  <c r="CW181" i="2"/>
  <c r="CV181" i="2"/>
  <c r="CU181" i="2"/>
  <c r="CS181" i="2"/>
  <c r="CR181" i="2"/>
  <c r="CQ181" i="2"/>
  <c r="CP181" i="2"/>
  <c r="CX180" i="2"/>
  <c r="CW180" i="2"/>
  <c r="CV180" i="2"/>
  <c r="CU180" i="2"/>
  <c r="CS180" i="2"/>
  <c r="CR180" i="2"/>
  <c r="CQ180" i="2"/>
  <c r="CP180" i="2"/>
  <c r="CX179" i="2"/>
  <c r="CW179" i="2"/>
  <c r="CV179" i="2"/>
  <c r="CU179" i="2"/>
  <c r="CS179" i="2"/>
  <c r="CR179" i="2"/>
  <c r="CQ179" i="2"/>
  <c r="CP179" i="2"/>
  <c r="CX178" i="2"/>
  <c r="CW178" i="2"/>
  <c r="CV178" i="2"/>
  <c r="CU178" i="2"/>
  <c r="CS178" i="2"/>
  <c r="CR178" i="2"/>
  <c r="CQ178" i="2"/>
  <c r="CP178" i="2"/>
  <c r="CN178" i="2"/>
  <c r="CM178" i="2"/>
  <c r="CL178" i="2"/>
  <c r="CK178" i="2"/>
  <c r="CI178" i="2"/>
  <c r="CH178" i="2"/>
  <c r="CG178" i="2"/>
  <c r="CF178" i="2"/>
  <c r="CD178" i="2"/>
  <c r="CC178" i="2"/>
  <c r="CB178" i="2"/>
  <c r="CA178" i="2"/>
  <c r="BY178" i="2"/>
  <c r="BX178" i="2"/>
  <c r="BW178" i="2"/>
  <c r="BV178" i="2"/>
  <c r="BT178" i="2"/>
  <c r="BS178" i="2"/>
  <c r="BR178" i="2"/>
  <c r="BQ178" i="2"/>
  <c r="BO178" i="2"/>
  <c r="BN178" i="2"/>
  <c r="BM178" i="2"/>
  <c r="BL178" i="2"/>
  <c r="BJ178" i="2"/>
  <c r="BI178" i="2"/>
  <c r="BH178" i="2"/>
  <c r="BG178" i="2"/>
  <c r="BE178" i="2"/>
  <c r="BD178" i="2"/>
  <c r="BC178" i="2"/>
  <c r="BB178" i="2"/>
  <c r="AZ178" i="2"/>
  <c r="AY178" i="2"/>
  <c r="AX178" i="2"/>
  <c r="AW178" i="2"/>
  <c r="AU178" i="2"/>
  <c r="AT178" i="2"/>
  <c r="AS178" i="2"/>
  <c r="AR178" i="2"/>
  <c r="AP178" i="2"/>
  <c r="AO178" i="2"/>
  <c r="AN178" i="2"/>
  <c r="AM178" i="2"/>
  <c r="AK178" i="2"/>
  <c r="AJ178" i="2"/>
  <c r="AI178" i="2"/>
  <c r="AH178" i="2"/>
  <c r="AF178" i="2"/>
  <c r="AE178" i="2"/>
  <c r="AD178" i="2"/>
  <c r="AC178" i="2"/>
  <c r="AA178" i="2"/>
  <c r="Z178" i="2"/>
  <c r="Y178" i="2"/>
  <c r="X178" i="2"/>
  <c r="V178" i="2"/>
  <c r="U178" i="2"/>
  <c r="T178" i="2"/>
  <c r="S178" i="2"/>
  <c r="Q178" i="2"/>
  <c r="P178" i="2"/>
  <c r="O178" i="2"/>
  <c r="N178" i="2"/>
  <c r="L178" i="2"/>
  <c r="K178" i="2"/>
  <c r="J178" i="2"/>
  <c r="I178" i="2"/>
  <c r="G178" i="2"/>
  <c r="F178" i="2"/>
  <c r="E178" i="2"/>
  <c r="D178" i="2"/>
  <c r="CX177" i="2"/>
  <c r="CW177" i="2"/>
  <c r="CV177" i="2"/>
  <c r="CU177" i="2"/>
  <c r="CS177" i="2"/>
  <c r="CR177" i="2"/>
  <c r="CQ177" i="2"/>
  <c r="CP177" i="2"/>
  <c r="CX176" i="2"/>
  <c r="CW176" i="2"/>
  <c r="CV176" i="2"/>
  <c r="CU176" i="2"/>
  <c r="CS176" i="2"/>
  <c r="CR176" i="2"/>
  <c r="CQ176" i="2"/>
  <c r="CP176" i="2"/>
  <c r="CN176" i="2"/>
  <c r="CM176" i="2"/>
  <c r="CL176" i="2"/>
  <c r="CK176" i="2"/>
  <c r="CI176" i="2"/>
  <c r="CH176" i="2"/>
  <c r="CG176" i="2"/>
  <c r="CF176" i="2"/>
  <c r="CD176" i="2"/>
  <c r="CC176" i="2"/>
  <c r="CB176" i="2"/>
  <c r="CA176" i="2"/>
  <c r="BY176" i="2"/>
  <c r="BX176" i="2"/>
  <c r="BW176" i="2"/>
  <c r="BV176" i="2"/>
  <c r="BT176" i="2"/>
  <c r="BS176" i="2"/>
  <c r="BR176" i="2"/>
  <c r="BQ176" i="2"/>
  <c r="BO176" i="2"/>
  <c r="BN176" i="2"/>
  <c r="BM176" i="2"/>
  <c r="BL176" i="2"/>
  <c r="BJ176" i="2"/>
  <c r="BI176" i="2"/>
  <c r="BH176" i="2"/>
  <c r="BG176" i="2"/>
  <c r="BE176" i="2"/>
  <c r="BD176" i="2"/>
  <c r="BC176" i="2"/>
  <c r="BB176" i="2"/>
  <c r="AZ176" i="2"/>
  <c r="AY176" i="2"/>
  <c r="AX176" i="2"/>
  <c r="AW176" i="2"/>
  <c r="AU176" i="2"/>
  <c r="AT176" i="2"/>
  <c r="AS176" i="2"/>
  <c r="AR176" i="2"/>
  <c r="AP176" i="2"/>
  <c r="AO176" i="2"/>
  <c r="AN176" i="2"/>
  <c r="AM176" i="2"/>
  <c r="AK176" i="2"/>
  <c r="AJ176" i="2"/>
  <c r="AI176" i="2"/>
  <c r="AH176" i="2"/>
  <c r="AF176" i="2"/>
  <c r="AE176" i="2"/>
  <c r="AD176" i="2"/>
  <c r="AC176" i="2"/>
  <c r="AA176" i="2"/>
  <c r="Z176" i="2"/>
  <c r="Y176" i="2"/>
  <c r="X176" i="2"/>
  <c r="V176" i="2"/>
  <c r="U176" i="2"/>
  <c r="T176" i="2"/>
  <c r="S176" i="2"/>
  <c r="Q176" i="2"/>
  <c r="P176" i="2"/>
  <c r="O176" i="2"/>
  <c r="N176" i="2"/>
  <c r="L176" i="2"/>
  <c r="K176" i="2"/>
  <c r="J176" i="2"/>
  <c r="I176" i="2"/>
  <c r="G176" i="2"/>
  <c r="F176" i="2"/>
  <c r="E176" i="2"/>
  <c r="D176" i="2"/>
  <c r="CX175" i="2"/>
  <c r="CW175" i="2"/>
  <c r="CV175" i="2"/>
  <c r="CU175" i="2"/>
  <c r="CS175" i="2"/>
  <c r="CR175" i="2"/>
  <c r="CQ175" i="2"/>
  <c r="CP175" i="2"/>
  <c r="CX174" i="2"/>
  <c r="CW174" i="2"/>
  <c r="CV174" i="2"/>
  <c r="CU174" i="2"/>
  <c r="CS174" i="2"/>
  <c r="CR174" i="2"/>
  <c r="CQ174" i="2"/>
  <c r="CP174" i="2"/>
  <c r="CN174" i="2"/>
  <c r="CM174" i="2"/>
  <c r="CL174" i="2"/>
  <c r="CK174" i="2"/>
  <c r="CI174" i="2"/>
  <c r="CH174" i="2"/>
  <c r="CG174" i="2"/>
  <c r="CF174" i="2"/>
  <c r="CD174" i="2"/>
  <c r="CC174" i="2"/>
  <c r="CB174" i="2"/>
  <c r="CA174" i="2"/>
  <c r="BY174" i="2"/>
  <c r="BX174" i="2"/>
  <c r="BW174" i="2"/>
  <c r="BV174" i="2"/>
  <c r="BT174" i="2"/>
  <c r="BS174" i="2"/>
  <c r="BR174" i="2"/>
  <c r="BQ174" i="2"/>
  <c r="BO174" i="2"/>
  <c r="BN174" i="2"/>
  <c r="BM174" i="2"/>
  <c r="BL174" i="2"/>
  <c r="BJ174" i="2"/>
  <c r="BI174" i="2"/>
  <c r="BH174" i="2"/>
  <c r="BG174" i="2"/>
  <c r="BE174" i="2"/>
  <c r="BD174" i="2"/>
  <c r="BC174" i="2"/>
  <c r="BB174" i="2"/>
  <c r="AZ174" i="2"/>
  <c r="AY174" i="2"/>
  <c r="AX174" i="2"/>
  <c r="AW174" i="2"/>
  <c r="AU174" i="2"/>
  <c r="AT174" i="2"/>
  <c r="AS174" i="2"/>
  <c r="AR174" i="2"/>
  <c r="AP174" i="2"/>
  <c r="AO174" i="2"/>
  <c r="AN174" i="2"/>
  <c r="AM174" i="2"/>
  <c r="AK174" i="2"/>
  <c r="AJ174" i="2"/>
  <c r="AI174" i="2"/>
  <c r="AH174" i="2"/>
  <c r="AF174" i="2"/>
  <c r="AE174" i="2"/>
  <c r="AD174" i="2"/>
  <c r="AC174" i="2"/>
  <c r="AA174" i="2"/>
  <c r="Z174" i="2"/>
  <c r="Y174" i="2"/>
  <c r="X174" i="2"/>
  <c r="V174" i="2"/>
  <c r="U174" i="2"/>
  <c r="T174" i="2"/>
  <c r="S174" i="2"/>
  <c r="Q174" i="2"/>
  <c r="P174" i="2"/>
  <c r="O174" i="2"/>
  <c r="N174" i="2"/>
  <c r="L174" i="2"/>
  <c r="K174" i="2"/>
  <c r="J174" i="2"/>
  <c r="I174" i="2"/>
  <c r="G174" i="2"/>
  <c r="F174" i="2"/>
  <c r="E174" i="2"/>
  <c r="D174" i="2"/>
  <c r="CX172" i="2"/>
  <c r="CW172" i="2"/>
  <c r="CV172" i="2"/>
  <c r="CU172" i="2"/>
  <c r="CS172" i="2"/>
  <c r="CR172" i="2"/>
  <c r="CQ172" i="2"/>
  <c r="CP172" i="2"/>
  <c r="CX171" i="2"/>
  <c r="CW171" i="2"/>
  <c r="CV171" i="2"/>
  <c r="CU171" i="2"/>
  <c r="CS171" i="2"/>
  <c r="CR171" i="2"/>
  <c r="CQ171" i="2"/>
  <c r="CP171" i="2"/>
  <c r="CN171" i="2"/>
  <c r="CM171" i="2"/>
  <c r="CL171" i="2"/>
  <c r="CK171" i="2"/>
  <c r="CI171" i="2"/>
  <c r="CH171" i="2"/>
  <c r="CG171" i="2"/>
  <c r="CF171" i="2"/>
  <c r="CD171" i="2"/>
  <c r="CC171" i="2"/>
  <c r="CB171" i="2"/>
  <c r="CA171" i="2"/>
  <c r="BY171" i="2"/>
  <c r="BX171" i="2"/>
  <c r="BW171" i="2"/>
  <c r="BV171" i="2"/>
  <c r="BT171" i="2"/>
  <c r="BS171" i="2"/>
  <c r="BR171" i="2"/>
  <c r="BQ171" i="2"/>
  <c r="BO171" i="2"/>
  <c r="BN171" i="2"/>
  <c r="BM171" i="2"/>
  <c r="BL171" i="2"/>
  <c r="BJ171" i="2"/>
  <c r="BI171" i="2"/>
  <c r="BH171" i="2"/>
  <c r="BG171" i="2"/>
  <c r="BE171" i="2"/>
  <c r="BD171" i="2"/>
  <c r="BC171" i="2"/>
  <c r="BB171" i="2"/>
  <c r="AZ171" i="2"/>
  <c r="AY171" i="2"/>
  <c r="AX171" i="2"/>
  <c r="AW171" i="2"/>
  <c r="AU171" i="2"/>
  <c r="AT171" i="2"/>
  <c r="AS171" i="2"/>
  <c r="AR171" i="2"/>
  <c r="AP171" i="2"/>
  <c r="AO171" i="2"/>
  <c r="AN171" i="2"/>
  <c r="AM171" i="2"/>
  <c r="AK171" i="2"/>
  <c r="AJ171" i="2"/>
  <c r="AI171" i="2"/>
  <c r="AH171" i="2"/>
  <c r="AF171" i="2"/>
  <c r="AE171" i="2"/>
  <c r="AD171" i="2"/>
  <c r="AC171" i="2"/>
  <c r="AA171" i="2"/>
  <c r="Z171" i="2"/>
  <c r="Y171" i="2"/>
  <c r="X171" i="2"/>
  <c r="V171" i="2"/>
  <c r="U171" i="2"/>
  <c r="T171" i="2"/>
  <c r="S171" i="2"/>
  <c r="Q171" i="2"/>
  <c r="P171" i="2"/>
  <c r="O171" i="2"/>
  <c r="N171" i="2"/>
  <c r="L171" i="2"/>
  <c r="K171" i="2"/>
  <c r="J171" i="2"/>
  <c r="I171" i="2"/>
  <c r="G171" i="2"/>
  <c r="F171" i="2"/>
  <c r="E171" i="2"/>
  <c r="D171" i="2"/>
  <c r="CX170" i="2"/>
  <c r="CW170" i="2"/>
  <c r="CV170" i="2"/>
  <c r="CU170" i="2"/>
  <c r="CS170" i="2"/>
  <c r="CR170" i="2"/>
  <c r="CQ170" i="2"/>
  <c r="CP170" i="2"/>
  <c r="CN170" i="2"/>
  <c r="CM170" i="2"/>
  <c r="CL170" i="2"/>
  <c r="CK170" i="2"/>
  <c r="CI170" i="2"/>
  <c r="CH170" i="2"/>
  <c r="CG170" i="2"/>
  <c r="CF170" i="2"/>
  <c r="CD170" i="2"/>
  <c r="CC170" i="2"/>
  <c r="CB170" i="2"/>
  <c r="CA170" i="2"/>
  <c r="BY170" i="2"/>
  <c r="BX170" i="2"/>
  <c r="BW170" i="2"/>
  <c r="BV170" i="2"/>
  <c r="BT170" i="2"/>
  <c r="BS170" i="2"/>
  <c r="BR170" i="2"/>
  <c r="BQ170" i="2"/>
  <c r="BO170" i="2"/>
  <c r="BN170" i="2"/>
  <c r="BM170" i="2"/>
  <c r="BL170" i="2"/>
  <c r="BJ170" i="2"/>
  <c r="BI170" i="2"/>
  <c r="BH170" i="2"/>
  <c r="BG170" i="2"/>
  <c r="BE170" i="2"/>
  <c r="BD170" i="2"/>
  <c r="BC170" i="2"/>
  <c r="BB170" i="2"/>
  <c r="AZ170" i="2"/>
  <c r="AY170" i="2"/>
  <c r="AX170" i="2"/>
  <c r="AW170" i="2"/>
  <c r="AU170" i="2"/>
  <c r="AT170" i="2"/>
  <c r="AS170" i="2"/>
  <c r="AR170" i="2"/>
  <c r="AP170" i="2"/>
  <c r="AO170" i="2"/>
  <c r="AN170" i="2"/>
  <c r="AM170" i="2"/>
  <c r="AK170" i="2"/>
  <c r="AJ170" i="2"/>
  <c r="AI170" i="2"/>
  <c r="AH170" i="2"/>
  <c r="AF170" i="2"/>
  <c r="AE170" i="2"/>
  <c r="AD170" i="2"/>
  <c r="AC170" i="2"/>
  <c r="AA170" i="2"/>
  <c r="Z170" i="2"/>
  <c r="Y170" i="2"/>
  <c r="X170" i="2"/>
  <c r="V170" i="2"/>
  <c r="U170" i="2"/>
  <c r="T170" i="2"/>
  <c r="S170" i="2"/>
  <c r="Q170" i="2"/>
  <c r="P170" i="2"/>
  <c r="O170" i="2"/>
  <c r="N170" i="2"/>
  <c r="L170" i="2"/>
  <c r="K170" i="2"/>
  <c r="J170" i="2"/>
  <c r="I170" i="2"/>
  <c r="G170" i="2"/>
  <c r="F170" i="2"/>
  <c r="E170" i="2"/>
  <c r="D170" i="2"/>
  <c r="CX169" i="2"/>
  <c r="CW169" i="2"/>
  <c r="CV169" i="2"/>
  <c r="CU169" i="2"/>
  <c r="CS169" i="2"/>
  <c r="CR169" i="2"/>
  <c r="CQ169" i="2"/>
  <c r="CP169" i="2"/>
  <c r="CN169" i="2"/>
  <c r="CM169" i="2"/>
  <c r="CL169" i="2"/>
  <c r="CK169" i="2"/>
  <c r="CI169" i="2"/>
  <c r="CH169" i="2"/>
  <c r="CG169" i="2"/>
  <c r="CF169" i="2"/>
  <c r="CD169" i="2"/>
  <c r="CC169" i="2"/>
  <c r="CB169" i="2"/>
  <c r="CA169" i="2"/>
  <c r="BY169" i="2"/>
  <c r="BX169" i="2"/>
  <c r="BW169" i="2"/>
  <c r="BV169" i="2"/>
  <c r="BT169" i="2"/>
  <c r="BS169" i="2"/>
  <c r="BR169" i="2"/>
  <c r="BQ169" i="2"/>
  <c r="BO169" i="2"/>
  <c r="BN169" i="2"/>
  <c r="BM169" i="2"/>
  <c r="BL169" i="2"/>
  <c r="BJ169" i="2"/>
  <c r="BI169" i="2"/>
  <c r="BH169" i="2"/>
  <c r="BG169" i="2"/>
  <c r="BE169" i="2"/>
  <c r="BD169" i="2"/>
  <c r="BC169" i="2"/>
  <c r="BB169" i="2"/>
  <c r="AZ169" i="2"/>
  <c r="AY169" i="2"/>
  <c r="AX169" i="2"/>
  <c r="AW169" i="2"/>
  <c r="AU169" i="2"/>
  <c r="AT169" i="2"/>
  <c r="AS169" i="2"/>
  <c r="AR169" i="2"/>
  <c r="AP169" i="2"/>
  <c r="AO169" i="2"/>
  <c r="AN169" i="2"/>
  <c r="AM169" i="2"/>
  <c r="AK169" i="2"/>
  <c r="AJ169" i="2"/>
  <c r="AI169" i="2"/>
  <c r="AH169" i="2"/>
  <c r="AF169" i="2"/>
  <c r="AE169" i="2"/>
  <c r="AD169" i="2"/>
  <c r="AC169" i="2"/>
  <c r="AA169" i="2"/>
  <c r="Z169" i="2"/>
  <c r="Y169" i="2"/>
  <c r="X169" i="2"/>
  <c r="V169" i="2"/>
  <c r="U169" i="2"/>
  <c r="T169" i="2"/>
  <c r="S169" i="2"/>
  <c r="Q169" i="2"/>
  <c r="P169" i="2"/>
  <c r="O169" i="2"/>
  <c r="N169" i="2"/>
  <c r="L169" i="2"/>
  <c r="K169" i="2"/>
  <c r="J169" i="2"/>
  <c r="I169" i="2"/>
  <c r="G169" i="2"/>
  <c r="F169" i="2"/>
  <c r="E169" i="2"/>
  <c r="D169" i="2"/>
  <c r="CX167" i="2"/>
  <c r="CW167" i="2"/>
  <c r="CV167" i="2"/>
  <c r="CU167" i="2"/>
  <c r="CS167" i="2"/>
  <c r="CR167" i="2"/>
  <c r="CQ167" i="2"/>
  <c r="CP167" i="2"/>
  <c r="CX166" i="2"/>
  <c r="CW166" i="2"/>
  <c r="CV166" i="2"/>
  <c r="CU166" i="2"/>
  <c r="CS166" i="2"/>
  <c r="CR166" i="2"/>
  <c r="CQ166" i="2"/>
  <c r="CP166" i="2"/>
  <c r="CX165" i="2"/>
  <c r="CW165" i="2"/>
  <c r="CV165" i="2"/>
  <c r="CU165" i="2"/>
  <c r="CS165" i="2"/>
  <c r="CR165" i="2"/>
  <c r="CQ165" i="2"/>
  <c r="CP165" i="2"/>
  <c r="CX164" i="2"/>
  <c r="CW164" i="2"/>
  <c r="CV164" i="2"/>
  <c r="CU164" i="2"/>
  <c r="CS164" i="2"/>
  <c r="CR164" i="2"/>
  <c r="CQ164" i="2"/>
  <c r="CP164" i="2"/>
  <c r="CX163" i="2"/>
  <c r="CW163" i="2"/>
  <c r="CV163" i="2"/>
  <c r="CU163" i="2"/>
  <c r="CS163" i="2"/>
  <c r="CR163" i="2"/>
  <c r="CQ163" i="2"/>
  <c r="CP163" i="2"/>
  <c r="CX162" i="2"/>
  <c r="CW162" i="2"/>
  <c r="CV162" i="2"/>
  <c r="CU162" i="2"/>
  <c r="CS162" i="2"/>
  <c r="CR162" i="2"/>
  <c r="CQ162" i="2"/>
  <c r="CP162" i="2"/>
  <c r="CX161" i="2"/>
  <c r="CW161" i="2"/>
  <c r="CV161" i="2"/>
  <c r="CU161" i="2"/>
  <c r="CS161" i="2"/>
  <c r="CR161" i="2"/>
  <c r="CQ161" i="2"/>
  <c r="CP161" i="2"/>
  <c r="CX160" i="2"/>
  <c r="CW160" i="2"/>
  <c r="CV160" i="2"/>
  <c r="CU160" i="2"/>
  <c r="CS160" i="2"/>
  <c r="CR160" i="2"/>
  <c r="CQ160" i="2"/>
  <c r="CP160" i="2"/>
  <c r="CX159" i="2"/>
  <c r="CW159" i="2"/>
  <c r="CV159" i="2"/>
  <c r="CU159" i="2"/>
  <c r="CS159" i="2"/>
  <c r="CR159" i="2"/>
  <c r="CQ159" i="2"/>
  <c r="CP159" i="2"/>
  <c r="E155" i="2"/>
  <c r="F155" i="2" s="1"/>
  <c r="G155" i="2" s="1"/>
  <c r="H155" i="2" s="1"/>
  <c r="I155" i="2" s="1"/>
  <c r="J155" i="2" s="1"/>
  <c r="K155" i="2" s="1"/>
  <c r="L155" i="2" s="1"/>
  <c r="M155" i="2" s="1"/>
  <c r="N155" i="2" s="1"/>
  <c r="O155" i="2" s="1"/>
  <c r="P155" i="2" s="1"/>
  <c r="Q155" i="2" s="1"/>
  <c r="R155" i="2" s="1"/>
  <c r="S155" i="2" s="1"/>
  <c r="T155" i="2" s="1"/>
  <c r="U155" i="2" s="1"/>
  <c r="V155" i="2" s="1"/>
  <c r="W155" i="2" s="1"/>
  <c r="X155" i="2" s="1"/>
  <c r="Y155" i="2" s="1"/>
  <c r="Z155" i="2" s="1"/>
  <c r="AA155" i="2" s="1"/>
  <c r="AB155" i="2" s="1"/>
  <c r="AC155" i="2" s="1"/>
  <c r="AD155" i="2" s="1"/>
  <c r="AE155" i="2" s="1"/>
  <c r="AF155" i="2" s="1"/>
  <c r="AG155" i="2" s="1"/>
  <c r="AH155" i="2" s="1"/>
  <c r="AI155" i="2" s="1"/>
  <c r="AJ155" i="2" s="1"/>
  <c r="AK155" i="2" s="1"/>
  <c r="AL155" i="2" s="1"/>
  <c r="AM155" i="2" s="1"/>
  <c r="AN155" i="2" s="1"/>
  <c r="AO155" i="2" s="1"/>
  <c r="AP155" i="2" s="1"/>
  <c r="AQ155" i="2" s="1"/>
  <c r="AR155" i="2" s="1"/>
  <c r="AS155" i="2" s="1"/>
  <c r="AT155" i="2" s="1"/>
  <c r="AU155" i="2" s="1"/>
  <c r="AV155" i="2" s="1"/>
  <c r="AW155" i="2" s="1"/>
  <c r="AX155" i="2" s="1"/>
  <c r="AY155" i="2" s="1"/>
  <c r="AZ155" i="2" s="1"/>
  <c r="BA155" i="2" s="1"/>
  <c r="BB155" i="2" s="1"/>
  <c r="BC155" i="2" s="1"/>
  <c r="BD155" i="2" s="1"/>
  <c r="BE155" i="2" s="1"/>
  <c r="BF155" i="2" s="1"/>
  <c r="BG155" i="2" s="1"/>
  <c r="BH155" i="2" s="1"/>
  <c r="BI155" i="2" s="1"/>
  <c r="BJ155" i="2" s="1"/>
  <c r="BK155" i="2" s="1"/>
  <c r="BL155" i="2" s="1"/>
  <c r="BM155" i="2" s="1"/>
  <c r="BN155" i="2" s="1"/>
  <c r="BO155" i="2" s="1"/>
  <c r="BP155" i="2" s="1"/>
  <c r="BQ155" i="2" s="1"/>
  <c r="BR155" i="2" s="1"/>
  <c r="BS155" i="2" s="1"/>
  <c r="BT155" i="2" s="1"/>
  <c r="BU155" i="2" s="1"/>
  <c r="BV155" i="2" s="1"/>
  <c r="BW155" i="2" s="1"/>
  <c r="BX155" i="2" s="1"/>
  <c r="BY155" i="2" s="1"/>
  <c r="BZ155" i="2" s="1"/>
  <c r="CA155" i="2" s="1"/>
  <c r="CB155" i="2" s="1"/>
  <c r="CC155" i="2" s="1"/>
  <c r="CD155" i="2" s="1"/>
  <c r="CE155" i="2" s="1"/>
  <c r="CF155" i="2" s="1"/>
  <c r="CG155" i="2" s="1"/>
  <c r="CH155" i="2" s="1"/>
  <c r="CI155" i="2" s="1"/>
  <c r="CJ155" i="2" s="1"/>
  <c r="CK155" i="2" s="1"/>
  <c r="CL155" i="2" s="1"/>
  <c r="CM155" i="2" s="1"/>
  <c r="CN155" i="2" s="1"/>
  <c r="CO155" i="2" s="1"/>
  <c r="CP155" i="2" s="1"/>
  <c r="CQ155" i="2" s="1"/>
  <c r="CR155" i="2" s="1"/>
  <c r="CS155" i="2" s="1"/>
  <c r="CT155" i="2" s="1"/>
  <c r="CU155" i="2" s="1"/>
  <c r="CV155" i="2" s="1"/>
  <c r="CW155" i="2" s="1"/>
  <c r="CX155" i="2" s="1"/>
  <c r="CY155" i="2" s="1"/>
  <c r="I152" i="2"/>
  <c r="N152" i="2" s="1"/>
  <c r="S152" i="2" s="1"/>
  <c r="X152" i="2" s="1"/>
  <c r="AC152" i="2" s="1"/>
  <c r="AH152" i="2" s="1"/>
  <c r="AM152" i="2" s="1"/>
  <c r="AR152" i="2" s="1"/>
  <c r="AW152" i="2" s="1"/>
  <c r="BB152" i="2" s="1"/>
  <c r="BG152" i="2" s="1"/>
  <c r="BL152" i="2" s="1"/>
  <c r="BQ152" i="2" s="1"/>
  <c r="BV152" i="2" s="1"/>
  <c r="CA152" i="2" s="1"/>
  <c r="CF152" i="2" s="1"/>
  <c r="CK152" i="2" s="1"/>
  <c r="CP152" i="2" s="1"/>
  <c r="CU152" i="2" s="1"/>
  <c r="CY145" i="2"/>
  <c r="CT145" i="2"/>
  <c r="CO145" i="2"/>
  <c r="CJ145" i="2"/>
  <c r="CE145" i="2"/>
  <c r="BZ145" i="2"/>
  <c r="BU145" i="2"/>
  <c r="BP145" i="2"/>
  <c r="BK145" i="2"/>
  <c r="BF145" i="2"/>
  <c r="BA145" i="2"/>
  <c r="AV145" i="2"/>
  <c r="AQ145" i="2"/>
  <c r="AL145" i="2"/>
  <c r="AG145" i="2"/>
  <c r="AB145" i="2"/>
  <c r="W145" i="2"/>
  <c r="R145" i="2"/>
  <c r="M145" i="2"/>
  <c r="H145" i="2"/>
  <c r="CY144" i="2"/>
  <c r="CT144" i="2"/>
  <c r="CO144" i="2"/>
  <c r="CJ144" i="2"/>
  <c r="CE144" i="2"/>
  <c r="BZ144" i="2"/>
  <c r="BU144" i="2"/>
  <c r="BP144" i="2"/>
  <c r="BK144" i="2"/>
  <c r="BF144" i="2"/>
  <c r="BA144" i="2"/>
  <c r="AV144" i="2"/>
  <c r="AQ144" i="2"/>
  <c r="AL144" i="2"/>
  <c r="AG144" i="2"/>
  <c r="AB144" i="2"/>
  <c r="W144" i="2"/>
  <c r="R144" i="2"/>
  <c r="M144" i="2"/>
  <c r="H144" i="2"/>
  <c r="CY143" i="2"/>
  <c r="CT143" i="2"/>
  <c r="CO143" i="2"/>
  <c r="CJ143" i="2"/>
  <c r="CE143" i="2"/>
  <c r="BZ143" i="2"/>
  <c r="BU143" i="2"/>
  <c r="BP143" i="2"/>
  <c r="BK143" i="2"/>
  <c r="BF143" i="2"/>
  <c r="BA143" i="2"/>
  <c r="AV143" i="2"/>
  <c r="AQ143" i="2"/>
  <c r="AL143" i="2"/>
  <c r="AG143" i="2"/>
  <c r="AB143" i="2"/>
  <c r="W143" i="2"/>
  <c r="R143" i="2"/>
  <c r="M143" i="2"/>
  <c r="H143" i="2"/>
  <c r="CY142" i="2"/>
  <c r="CT142" i="2"/>
  <c r="CO142" i="2"/>
  <c r="CJ142" i="2"/>
  <c r="CE142" i="2"/>
  <c r="BZ142" i="2"/>
  <c r="BU142" i="2"/>
  <c r="BP142" i="2"/>
  <c r="BK142" i="2"/>
  <c r="BF142" i="2"/>
  <c r="BA142" i="2"/>
  <c r="AV142" i="2"/>
  <c r="AQ142" i="2"/>
  <c r="AL142" i="2"/>
  <c r="AG142" i="2"/>
  <c r="AB142" i="2"/>
  <c r="W142" i="2"/>
  <c r="R142" i="2"/>
  <c r="M142" i="2"/>
  <c r="H142" i="2"/>
  <c r="CY141" i="2"/>
  <c r="CT141" i="2"/>
  <c r="CO141" i="2"/>
  <c r="CJ141" i="2"/>
  <c r="CE141" i="2"/>
  <c r="BZ141" i="2"/>
  <c r="BU141" i="2"/>
  <c r="BP141" i="2"/>
  <c r="BK141" i="2"/>
  <c r="BF141" i="2"/>
  <c r="BA141" i="2"/>
  <c r="AV141" i="2"/>
  <c r="AQ141" i="2"/>
  <c r="AL141" i="2"/>
  <c r="AG141" i="2"/>
  <c r="AB141" i="2"/>
  <c r="W141" i="2"/>
  <c r="R141" i="2"/>
  <c r="M141" i="2"/>
  <c r="H141" i="2"/>
  <c r="CY140" i="2"/>
  <c r="CT140" i="2"/>
  <c r="CO140" i="2"/>
  <c r="CJ140" i="2"/>
  <c r="CE140" i="2"/>
  <c r="BZ140" i="2"/>
  <c r="BU140" i="2"/>
  <c r="BP140" i="2"/>
  <c r="BK140" i="2"/>
  <c r="BF140" i="2"/>
  <c r="BA140" i="2"/>
  <c r="AV140" i="2"/>
  <c r="AQ140" i="2"/>
  <c r="AL140" i="2"/>
  <c r="AG140" i="2"/>
  <c r="AB140" i="2"/>
  <c r="W140" i="2"/>
  <c r="R140" i="2"/>
  <c r="M140" i="2"/>
  <c r="H140" i="2"/>
  <c r="CY139" i="2"/>
  <c r="CT139" i="2"/>
  <c r="CO139" i="2"/>
  <c r="CJ139" i="2"/>
  <c r="CE139" i="2"/>
  <c r="BZ139" i="2"/>
  <c r="BU139" i="2"/>
  <c r="BP139" i="2"/>
  <c r="BK139" i="2"/>
  <c r="BF139" i="2"/>
  <c r="BA139" i="2"/>
  <c r="AV139" i="2"/>
  <c r="AQ139" i="2"/>
  <c r="AL139" i="2"/>
  <c r="AG139" i="2"/>
  <c r="AB139" i="2"/>
  <c r="W139" i="2"/>
  <c r="R139" i="2"/>
  <c r="M139" i="2"/>
  <c r="H139" i="2"/>
  <c r="H509" i="2" s="1"/>
  <c r="CY138" i="2"/>
  <c r="CT138" i="2"/>
  <c r="CO138" i="2"/>
  <c r="CJ138" i="2"/>
  <c r="CE138" i="2"/>
  <c r="BZ138" i="2"/>
  <c r="BU138" i="2"/>
  <c r="BP138" i="2"/>
  <c r="BK138" i="2"/>
  <c r="BF138" i="2"/>
  <c r="BA138" i="2"/>
  <c r="AV138" i="2"/>
  <c r="AQ138" i="2"/>
  <c r="AL138" i="2"/>
  <c r="AG138" i="2"/>
  <c r="AB138" i="2"/>
  <c r="W138" i="2"/>
  <c r="R138" i="2"/>
  <c r="M138" i="2"/>
  <c r="H138" i="2"/>
  <c r="CY137" i="2"/>
  <c r="CT137" i="2"/>
  <c r="CO137" i="2"/>
  <c r="CJ137" i="2"/>
  <c r="CE137" i="2"/>
  <c r="BZ137" i="2"/>
  <c r="BU137" i="2"/>
  <c r="BP137" i="2"/>
  <c r="BK137" i="2"/>
  <c r="BF137" i="2"/>
  <c r="BA137" i="2"/>
  <c r="AV137" i="2"/>
  <c r="AQ137" i="2"/>
  <c r="AL137" i="2"/>
  <c r="AG137" i="2"/>
  <c r="AB137" i="2"/>
  <c r="W137" i="2"/>
  <c r="R137" i="2"/>
  <c r="M137" i="2"/>
  <c r="H137" i="2"/>
  <c r="CY136" i="2"/>
  <c r="CY135" i="2" s="1"/>
  <c r="CT136" i="2"/>
  <c r="CO136" i="2"/>
  <c r="CO135" i="2" s="1"/>
  <c r="CJ136" i="2"/>
  <c r="CJ135" i="2" s="1"/>
  <c r="CE136" i="2"/>
  <c r="BZ136" i="2"/>
  <c r="BU136" i="2"/>
  <c r="BP136" i="2"/>
  <c r="BK136" i="2"/>
  <c r="BF136" i="2"/>
  <c r="BA136" i="2"/>
  <c r="AV136" i="2"/>
  <c r="AV135" i="2" s="1"/>
  <c r="AQ136" i="2"/>
  <c r="AL136" i="2"/>
  <c r="AG136" i="2"/>
  <c r="AB136" i="2"/>
  <c r="W136" i="2"/>
  <c r="R136" i="2"/>
  <c r="M136" i="2"/>
  <c r="M135" i="2" s="1"/>
  <c r="H136" i="2"/>
  <c r="H135" i="2" s="1"/>
  <c r="CX135" i="2"/>
  <c r="CW135" i="2"/>
  <c r="CV135" i="2"/>
  <c r="CU135" i="2"/>
  <c r="CS135" i="2"/>
  <c r="CR135" i="2"/>
  <c r="CQ135" i="2"/>
  <c r="CP135" i="2"/>
  <c r="CI135" i="2"/>
  <c r="CH135" i="2"/>
  <c r="CG135" i="2"/>
  <c r="CF135" i="2"/>
  <c r="CD135" i="2"/>
  <c r="CC135" i="2"/>
  <c r="CB135" i="2"/>
  <c r="CA135" i="2"/>
  <c r="BY135" i="2"/>
  <c r="BX135" i="2"/>
  <c r="BW135" i="2"/>
  <c r="BV135" i="2"/>
  <c r="BT135" i="2"/>
  <c r="BS135" i="2"/>
  <c r="BR135" i="2"/>
  <c r="BQ135" i="2"/>
  <c r="BO135" i="2"/>
  <c r="BN135" i="2"/>
  <c r="BM135" i="2"/>
  <c r="BL135" i="2"/>
  <c r="BK135" i="2"/>
  <c r="BJ135" i="2"/>
  <c r="BI135" i="2"/>
  <c r="BH135" i="2"/>
  <c r="BG135" i="2"/>
  <c r="BE135" i="2"/>
  <c r="BD135" i="2"/>
  <c r="BC135" i="2"/>
  <c r="BB135" i="2"/>
  <c r="BA135" i="2"/>
  <c r="AZ135" i="2"/>
  <c r="AY135" i="2"/>
  <c r="AX135" i="2"/>
  <c r="AW135" i="2"/>
  <c r="AU135" i="2"/>
  <c r="AT135" i="2"/>
  <c r="AS135" i="2"/>
  <c r="AR135" i="2"/>
  <c r="AP135" i="2"/>
  <c r="AO135" i="2"/>
  <c r="AN135" i="2"/>
  <c r="AM135" i="2"/>
  <c r="AK135" i="2"/>
  <c r="AJ135" i="2"/>
  <c r="AI135" i="2"/>
  <c r="AH135" i="2"/>
  <c r="AF135" i="2"/>
  <c r="AE135" i="2"/>
  <c r="AD135" i="2"/>
  <c r="AC135" i="2"/>
  <c r="AA135" i="2"/>
  <c r="Z135" i="2"/>
  <c r="Y135" i="2"/>
  <c r="X135" i="2"/>
  <c r="W135" i="2"/>
  <c r="V135" i="2"/>
  <c r="U135" i="2"/>
  <c r="T135" i="2"/>
  <c r="S135" i="2"/>
  <c r="Q135" i="2"/>
  <c r="P135" i="2"/>
  <c r="O135" i="2"/>
  <c r="N135" i="2"/>
  <c r="L135" i="2"/>
  <c r="K135" i="2"/>
  <c r="J135" i="2"/>
  <c r="I135" i="2"/>
  <c r="G135" i="2"/>
  <c r="F135" i="2"/>
  <c r="E135" i="2"/>
  <c r="D135" i="2"/>
  <c r="CY134" i="2"/>
  <c r="CT134" i="2"/>
  <c r="CO134" i="2"/>
  <c r="CJ134" i="2"/>
  <c r="CE134" i="2"/>
  <c r="BZ134" i="2"/>
  <c r="BU134" i="2"/>
  <c r="BP134" i="2"/>
  <c r="BK134" i="2"/>
  <c r="BF134" i="2"/>
  <c r="BA134" i="2"/>
  <c r="AV134" i="2"/>
  <c r="AQ134" i="2"/>
  <c r="AL134" i="2"/>
  <c r="AG134" i="2"/>
  <c r="AB134" i="2"/>
  <c r="W134" i="2"/>
  <c r="R134" i="2"/>
  <c r="M134" i="2"/>
  <c r="H134" i="2"/>
  <c r="CY133" i="2"/>
  <c r="CT133" i="2"/>
  <c r="CO133" i="2"/>
  <c r="CJ133" i="2"/>
  <c r="CE133" i="2"/>
  <c r="BZ133" i="2"/>
  <c r="BU133" i="2"/>
  <c r="BP133" i="2"/>
  <c r="BK133" i="2"/>
  <c r="BK131" i="2" s="1"/>
  <c r="BF133" i="2"/>
  <c r="BA133" i="2"/>
  <c r="BA131" i="2" s="1"/>
  <c r="AV133" i="2"/>
  <c r="AQ133" i="2"/>
  <c r="AL133" i="2"/>
  <c r="AG133" i="2"/>
  <c r="AB133" i="2"/>
  <c r="W133" i="2"/>
  <c r="R133" i="2"/>
  <c r="M133" i="2"/>
  <c r="H133" i="2"/>
  <c r="CY132" i="2"/>
  <c r="CT132" i="2"/>
  <c r="CO132" i="2"/>
  <c r="CJ132" i="2"/>
  <c r="CE132" i="2"/>
  <c r="BZ132" i="2"/>
  <c r="BZ131" i="2" s="1"/>
  <c r="BU132" i="2"/>
  <c r="BU131" i="2" s="1"/>
  <c r="BP132" i="2"/>
  <c r="BK132" i="2"/>
  <c r="BF132" i="2"/>
  <c r="BA132" i="2"/>
  <c r="AV132" i="2"/>
  <c r="AV131" i="2" s="1"/>
  <c r="AQ132" i="2"/>
  <c r="AL132" i="2"/>
  <c r="AL131" i="2" s="1"/>
  <c r="AG132" i="2"/>
  <c r="AG131" i="2" s="1"/>
  <c r="AB132" i="2"/>
  <c r="W132" i="2"/>
  <c r="R132" i="2"/>
  <c r="M132" i="2"/>
  <c r="H132" i="2"/>
  <c r="CY131" i="2"/>
  <c r="CX131" i="2"/>
  <c r="CW131" i="2"/>
  <c r="CV131" i="2"/>
  <c r="CU131" i="2"/>
  <c r="CS131" i="2"/>
  <c r="CR131" i="2"/>
  <c r="CQ131" i="2"/>
  <c r="CP131" i="2"/>
  <c r="CJ131" i="2"/>
  <c r="CI131" i="2"/>
  <c r="CH131" i="2"/>
  <c r="CG131" i="2"/>
  <c r="CF131" i="2"/>
  <c r="CD131" i="2"/>
  <c r="CC131" i="2"/>
  <c r="CB131" i="2"/>
  <c r="CA131" i="2"/>
  <c r="BY131" i="2"/>
  <c r="BX131" i="2"/>
  <c r="BW131" i="2"/>
  <c r="BV131" i="2"/>
  <c r="BT131" i="2"/>
  <c r="BS131" i="2"/>
  <c r="BR131" i="2"/>
  <c r="BQ131" i="2"/>
  <c r="BO131" i="2"/>
  <c r="BN131" i="2"/>
  <c r="BM131" i="2"/>
  <c r="BL131" i="2"/>
  <c r="BJ131" i="2"/>
  <c r="BI131" i="2"/>
  <c r="BH131" i="2"/>
  <c r="BG131" i="2"/>
  <c r="BE131" i="2"/>
  <c r="BD131" i="2"/>
  <c r="BC131" i="2"/>
  <c r="BB131" i="2"/>
  <c r="AZ131" i="2"/>
  <c r="AY131" i="2"/>
  <c r="AX131" i="2"/>
  <c r="AW131" i="2"/>
  <c r="AU131" i="2"/>
  <c r="AT131" i="2"/>
  <c r="AS131" i="2"/>
  <c r="AR131" i="2"/>
  <c r="AP131" i="2"/>
  <c r="AO131" i="2"/>
  <c r="AN131" i="2"/>
  <c r="AM131" i="2"/>
  <c r="AK131" i="2"/>
  <c r="AJ131" i="2"/>
  <c r="AI131" i="2"/>
  <c r="AH131" i="2"/>
  <c r="AF131" i="2"/>
  <c r="AE131" i="2"/>
  <c r="AD131" i="2"/>
  <c r="AC131" i="2"/>
  <c r="AA131" i="2"/>
  <c r="Z131" i="2"/>
  <c r="Y131" i="2"/>
  <c r="X131" i="2"/>
  <c r="W131" i="2"/>
  <c r="V131" i="2"/>
  <c r="U131" i="2"/>
  <c r="T131" i="2"/>
  <c r="S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Y130" i="2"/>
  <c r="CT130" i="2"/>
  <c r="CO130" i="2"/>
  <c r="CJ130" i="2"/>
  <c r="CE130" i="2"/>
  <c r="BZ130" i="2"/>
  <c r="BU130" i="2"/>
  <c r="BP130" i="2"/>
  <c r="BK130" i="2"/>
  <c r="BF130" i="2"/>
  <c r="BA130" i="2"/>
  <c r="AV130" i="2"/>
  <c r="AQ130" i="2"/>
  <c r="AL130" i="2"/>
  <c r="AG130" i="2"/>
  <c r="AB130" i="2"/>
  <c r="W130" i="2"/>
  <c r="R130" i="2"/>
  <c r="M130" i="2"/>
  <c r="H130" i="2"/>
  <c r="CY129" i="2"/>
  <c r="CT129" i="2"/>
  <c r="CO129" i="2"/>
  <c r="CJ129" i="2"/>
  <c r="CE129" i="2"/>
  <c r="BZ129" i="2"/>
  <c r="BU129" i="2"/>
  <c r="BP129" i="2"/>
  <c r="BK129" i="2"/>
  <c r="BF129" i="2"/>
  <c r="BA129" i="2"/>
  <c r="AV129" i="2"/>
  <c r="AQ129" i="2"/>
  <c r="AL129" i="2"/>
  <c r="AG129" i="2"/>
  <c r="AB129" i="2"/>
  <c r="W129" i="2"/>
  <c r="R129" i="2"/>
  <c r="M129" i="2"/>
  <c r="H129" i="2"/>
  <c r="CY128" i="2"/>
  <c r="CT128" i="2"/>
  <c r="CO128" i="2"/>
  <c r="CJ128" i="2"/>
  <c r="CE128" i="2"/>
  <c r="BZ128" i="2"/>
  <c r="BU128" i="2"/>
  <c r="BP128" i="2"/>
  <c r="BK128" i="2"/>
  <c r="BF128" i="2"/>
  <c r="BA128" i="2"/>
  <c r="AV128" i="2"/>
  <c r="AQ128" i="2"/>
  <c r="AL128" i="2"/>
  <c r="AG128" i="2"/>
  <c r="AB128" i="2"/>
  <c r="W128" i="2"/>
  <c r="R128" i="2"/>
  <c r="M128" i="2"/>
  <c r="H128" i="2"/>
  <c r="CY127" i="2"/>
  <c r="CT127" i="2"/>
  <c r="CO127" i="2"/>
  <c r="CJ127" i="2"/>
  <c r="CE127" i="2"/>
  <c r="BZ127" i="2"/>
  <c r="BU127" i="2"/>
  <c r="BP127" i="2"/>
  <c r="BK127" i="2"/>
  <c r="BF127" i="2"/>
  <c r="BA127" i="2"/>
  <c r="AV127" i="2"/>
  <c r="AQ127" i="2"/>
  <c r="AL127" i="2"/>
  <c r="AG127" i="2"/>
  <c r="AB127" i="2"/>
  <c r="W127" i="2"/>
  <c r="R127" i="2"/>
  <c r="M127" i="2"/>
  <c r="H127" i="2"/>
  <c r="CY126" i="2"/>
  <c r="CT126" i="2"/>
  <c r="CO126" i="2"/>
  <c r="CJ126" i="2"/>
  <c r="CE126" i="2"/>
  <c r="BZ126" i="2"/>
  <c r="BU126" i="2"/>
  <c r="BU124" i="2" s="1"/>
  <c r="BP126" i="2"/>
  <c r="BK126" i="2"/>
  <c r="BF126" i="2"/>
  <c r="BA126" i="2"/>
  <c r="AV126" i="2"/>
  <c r="AQ126" i="2"/>
  <c r="AL126" i="2"/>
  <c r="AG126" i="2"/>
  <c r="AB126" i="2"/>
  <c r="W126" i="2"/>
  <c r="R126" i="2"/>
  <c r="M126" i="2"/>
  <c r="H126" i="2"/>
  <c r="CY125" i="2"/>
  <c r="CT125" i="2"/>
  <c r="CT124" i="2" s="1"/>
  <c r="CO125" i="2"/>
  <c r="CJ125" i="2"/>
  <c r="CE125" i="2"/>
  <c r="BZ125" i="2"/>
  <c r="BU125" i="2"/>
  <c r="BP125" i="2"/>
  <c r="BP124" i="2" s="1"/>
  <c r="BK125" i="2"/>
  <c r="BF125" i="2"/>
  <c r="BF124" i="2" s="1"/>
  <c r="BA125" i="2"/>
  <c r="BA124" i="2" s="1"/>
  <c r="AV125" i="2"/>
  <c r="AQ125" i="2"/>
  <c r="AQ124" i="2" s="1"/>
  <c r="AL125" i="2"/>
  <c r="AG125" i="2"/>
  <c r="AG124" i="2" s="1"/>
  <c r="AB125" i="2"/>
  <c r="W125" i="2"/>
  <c r="R125" i="2"/>
  <c r="R124" i="2" s="1"/>
  <c r="M125" i="2"/>
  <c r="M124" i="2" s="1"/>
  <c r="H125" i="2"/>
  <c r="H495" i="2" s="1"/>
  <c r="CX124" i="2"/>
  <c r="CW124" i="2"/>
  <c r="CV124" i="2"/>
  <c r="CU124" i="2"/>
  <c r="CS124" i="2"/>
  <c r="CR124" i="2"/>
  <c r="CQ124" i="2"/>
  <c r="CP124" i="2"/>
  <c r="CI124" i="2"/>
  <c r="CH124" i="2"/>
  <c r="CG124" i="2"/>
  <c r="CF124" i="2"/>
  <c r="CE124" i="2"/>
  <c r="CD124" i="2"/>
  <c r="CC124" i="2"/>
  <c r="CB124" i="2"/>
  <c r="CA124" i="2"/>
  <c r="BY124" i="2"/>
  <c r="BX124" i="2"/>
  <c r="BW124" i="2"/>
  <c r="BV124" i="2"/>
  <c r="BT124" i="2"/>
  <c r="BS124" i="2"/>
  <c r="BR124" i="2"/>
  <c r="BQ124" i="2"/>
  <c r="BO124" i="2"/>
  <c r="BN124" i="2"/>
  <c r="BM124" i="2"/>
  <c r="BL124" i="2"/>
  <c r="BJ124" i="2"/>
  <c r="BI124" i="2"/>
  <c r="BH124" i="2"/>
  <c r="BG124" i="2"/>
  <c r="BE124" i="2"/>
  <c r="BD124" i="2"/>
  <c r="BC124" i="2"/>
  <c r="BB124" i="2"/>
  <c r="AZ124" i="2"/>
  <c r="AY124" i="2"/>
  <c r="AX124" i="2"/>
  <c r="AW124" i="2"/>
  <c r="AU124" i="2"/>
  <c r="AT124" i="2"/>
  <c r="AS124" i="2"/>
  <c r="AR124" i="2"/>
  <c r="AP124" i="2"/>
  <c r="AO124" i="2"/>
  <c r="AN124" i="2"/>
  <c r="AM124" i="2"/>
  <c r="AK124" i="2"/>
  <c r="AJ124" i="2"/>
  <c r="AI124" i="2"/>
  <c r="AH124" i="2"/>
  <c r="AF124" i="2"/>
  <c r="AE124" i="2"/>
  <c r="AD124" i="2"/>
  <c r="AC124" i="2"/>
  <c r="AB124" i="2"/>
  <c r="AA124" i="2"/>
  <c r="Z124" i="2"/>
  <c r="Y124" i="2"/>
  <c r="X124" i="2"/>
  <c r="V124" i="2"/>
  <c r="U124" i="2"/>
  <c r="T124" i="2"/>
  <c r="S124" i="2"/>
  <c r="Q124" i="2"/>
  <c r="P124" i="2"/>
  <c r="O124" i="2"/>
  <c r="N124" i="2"/>
  <c r="L124" i="2"/>
  <c r="K124" i="2"/>
  <c r="J124" i="2"/>
  <c r="I124" i="2"/>
  <c r="G124" i="2"/>
  <c r="F124" i="2"/>
  <c r="E124" i="2"/>
  <c r="D124" i="2"/>
  <c r="CY123" i="2"/>
  <c r="CT123" i="2"/>
  <c r="CO123" i="2"/>
  <c r="CJ123" i="2"/>
  <c r="CJ121" i="2" s="1"/>
  <c r="CE123" i="2"/>
  <c r="BZ123" i="2"/>
  <c r="BU123" i="2"/>
  <c r="BP123" i="2"/>
  <c r="BK123" i="2"/>
  <c r="BF123" i="2"/>
  <c r="BA123" i="2"/>
  <c r="AV123" i="2"/>
  <c r="AQ123" i="2"/>
  <c r="AL123" i="2"/>
  <c r="AG123" i="2"/>
  <c r="AB123" i="2"/>
  <c r="W123" i="2"/>
  <c r="R123" i="2"/>
  <c r="M123" i="2"/>
  <c r="H123" i="2"/>
  <c r="H121" i="2" s="1"/>
  <c r="CY122" i="2"/>
  <c r="CY121" i="2" s="1"/>
  <c r="CT122" i="2"/>
  <c r="CO122" i="2"/>
  <c r="CJ122" i="2"/>
  <c r="CE122" i="2"/>
  <c r="BZ122" i="2"/>
  <c r="BZ121" i="2" s="1"/>
  <c r="BU122" i="2"/>
  <c r="BU121" i="2" s="1"/>
  <c r="BP122" i="2"/>
  <c r="BK122" i="2"/>
  <c r="BK121" i="2" s="1"/>
  <c r="BF122" i="2"/>
  <c r="BA122" i="2"/>
  <c r="BA121" i="2" s="1"/>
  <c r="AV122" i="2"/>
  <c r="AQ122" i="2"/>
  <c r="AL122" i="2"/>
  <c r="AL121" i="2" s="1"/>
  <c r="AG122" i="2"/>
  <c r="AG121" i="2" s="1"/>
  <c r="AB122" i="2"/>
  <c r="W122" i="2"/>
  <c r="W121" i="2" s="1"/>
  <c r="R122" i="2"/>
  <c r="M122" i="2"/>
  <c r="H122" i="2"/>
  <c r="CX121" i="2"/>
  <c r="CW121" i="2"/>
  <c r="CV121" i="2"/>
  <c r="CU121" i="2"/>
  <c r="CS121" i="2"/>
  <c r="CR121" i="2"/>
  <c r="CQ121" i="2"/>
  <c r="CP121" i="2"/>
  <c r="CI121" i="2"/>
  <c r="CH121" i="2"/>
  <c r="CG121" i="2"/>
  <c r="CF121" i="2"/>
  <c r="CD121" i="2"/>
  <c r="CC121" i="2"/>
  <c r="CB121" i="2"/>
  <c r="CA121" i="2"/>
  <c r="BY121" i="2"/>
  <c r="BX121" i="2"/>
  <c r="BW121" i="2"/>
  <c r="BV121" i="2"/>
  <c r="BT121" i="2"/>
  <c r="BS121" i="2"/>
  <c r="BR121" i="2"/>
  <c r="BQ121" i="2"/>
  <c r="BO121" i="2"/>
  <c r="BN121" i="2"/>
  <c r="BM121" i="2"/>
  <c r="BL121" i="2"/>
  <c r="BJ121" i="2"/>
  <c r="BI121" i="2"/>
  <c r="BH121" i="2"/>
  <c r="BG121" i="2"/>
  <c r="BE121" i="2"/>
  <c r="BD121" i="2"/>
  <c r="BC121" i="2"/>
  <c r="BB121" i="2"/>
  <c r="AZ121" i="2"/>
  <c r="AY121" i="2"/>
  <c r="AX121" i="2"/>
  <c r="AW121" i="2"/>
  <c r="AV121" i="2"/>
  <c r="AU121" i="2"/>
  <c r="AT121" i="2"/>
  <c r="AS121" i="2"/>
  <c r="AR121" i="2"/>
  <c r="AP121" i="2"/>
  <c r="AO121" i="2"/>
  <c r="AN121" i="2"/>
  <c r="AM121" i="2"/>
  <c r="AK121" i="2"/>
  <c r="AJ121" i="2"/>
  <c r="AI121" i="2"/>
  <c r="AH121" i="2"/>
  <c r="AF121" i="2"/>
  <c r="AE121" i="2"/>
  <c r="AD121" i="2"/>
  <c r="AC121" i="2"/>
  <c r="AA121" i="2"/>
  <c r="Z121" i="2"/>
  <c r="Y121" i="2"/>
  <c r="X121" i="2"/>
  <c r="V121" i="2"/>
  <c r="U121" i="2"/>
  <c r="T121" i="2"/>
  <c r="S121" i="2"/>
  <c r="Q121" i="2"/>
  <c r="P121" i="2"/>
  <c r="O121" i="2"/>
  <c r="N121" i="2"/>
  <c r="M121" i="2"/>
  <c r="L121" i="2"/>
  <c r="K121" i="2"/>
  <c r="J121" i="2"/>
  <c r="I121" i="2"/>
  <c r="G121" i="2"/>
  <c r="F121" i="2"/>
  <c r="E121" i="2"/>
  <c r="D121" i="2"/>
  <c r="CY120" i="2"/>
  <c r="CT120" i="2"/>
  <c r="CO120" i="2"/>
  <c r="CJ120" i="2"/>
  <c r="CE120" i="2"/>
  <c r="BZ120" i="2"/>
  <c r="BU120" i="2"/>
  <c r="BP120" i="2"/>
  <c r="BK120" i="2"/>
  <c r="BF120" i="2"/>
  <c r="BA120" i="2"/>
  <c r="AV120" i="2"/>
  <c r="AQ120" i="2"/>
  <c r="AL120" i="2"/>
  <c r="AG120" i="2"/>
  <c r="AB120" i="2"/>
  <c r="W120" i="2"/>
  <c r="R120" i="2"/>
  <c r="M120" i="2"/>
  <c r="H120" i="2"/>
  <c r="CY119" i="2"/>
  <c r="CT119" i="2"/>
  <c r="CO119" i="2"/>
  <c r="CJ119" i="2"/>
  <c r="CE119" i="2"/>
  <c r="BZ119" i="2"/>
  <c r="BU119" i="2"/>
  <c r="BP119" i="2"/>
  <c r="BK119" i="2"/>
  <c r="BF119" i="2"/>
  <c r="BA119" i="2"/>
  <c r="AV119" i="2"/>
  <c r="AQ119" i="2"/>
  <c r="AL119" i="2"/>
  <c r="AG119" i="2"/>
  <c r="AB119" i="2"/>
  <c r="W119" i="2"/>
  <c r="R119" i="2"/>
  <c r="M119" i="2"/>
  <c r="H119" i="2"/>
  <c r="CY118" i="2"/>
  <c r="CT118" i="2"/>
  <c r="CO118" i="2"/>
  <c r="CJ118" i="2"/>
  <c r="CE118" i="2"/>
  <c r="BZ118" i="2"/>
  <c r="BU118" i="2"/>
  <c r="BU116" i="2" s="1"/>
  <c r="BP118" i="2"/>
  <c r="BP116" i="2" s="1"/>
  <c r="BK118" i="2"/>
  <c r="BF118" i="2"/>
  <c r="BA118" i="2"/>
  <c r="AV118" i="2"/>
  <c r="AQ118" i="2"/>
  <c r="AL118" i="2"/>
  <c r="AG118" i="2"/>
  <c r="AB118" i="2"/>
  <c r="AB116" i="2" s="1"/>
  <c r="W118" i="2"/>
  <c r="R118" i="2"/>
  <c r="M118" i="2"/>
  <c r="H118" i="2"/>
  <c r="CY117" i="2"/>
  <c r="CT117" i="2"/>
  <c r="CT116" i="2" s="1"/>
  <c r="CO117" i="2"/>
  <c r="CO116" i="2" s="1"/>
  <c r="CJ117" i="2"/>
  <c r="CE117" i="2"/>
  <c r="CE116" i="2" s="1"/>
  <c r="BZ117" i="2"/>
  <c r="BU117" i="2"/>
  <c r="BP117" i="2"/>
  <c r="BK117" i="2"/>
  <c r="BF117" i="2"/>
  <c r="BF116" i="2" s="1"/>
  <c r="BA117" i="2"/>
  <c r="BA116" i="2" s="1"/>
  <c r="AV117" i="2"/>
  <c r="AQ117" i="2"/>
  <c r="AQ116" i="2" s="1"/>
  <c r="AL117" i="2"/>
  <c r="AG117" i="2"/>
  <c r="AB117" i="2"/>
  <c r="W117" i="2"/>
  <c r="R117" i="2"/>
  <c r="R116" i="2" s="1"/>
  <c r="M117" i="2"/>
  <c r="M116" i="2" s="1"/>
  <c r="H117" i="2"/>
  <c r="CX116" i="2"/>
  <c r="CW116" i="2"/>
  <c r="CV116" i="2"/>
  <c r="CU116" i="2"/>
  <c r="CS116" i="2"/>
  <c r="CR116" i="2"/>
  <c r="CQ116" i="2"/>
  <c r="CP116" i="2"/>
  <c r="CI116" i="2"/>
  <c r="CH116" i="2"/>
  <c r="CG116" i="2"/>
  <c r="CF116" i="2"/>
  <c r="CD116" i="2"/>
  <c r="CC116" i="2"/>
  <c r="CB116" i="2"/>
  <c r="CA116" i="2"/>
  <c r="BY116" i="2"/>
  <c r="BX116" i="2"/>
  <c r="BW116" i="2"/>
  <c r="BV116" i="2"/>
  <c r="BT116" i="2"/>
  <c r="BS116" i="2"/>
  <c r="BR116" i="2"/>
  <c r="BQ116" i="2"/>
  <c r="BO116" i="2"/>
  <c r="BN116" i="2"/>
  <c r="BM116" i="2"/>
  <c r="BL116" i="2"/>
  <c r="BJ116" i="2"/>
  <c r="BI116" i="2"/>
  <c r="BH116" i="2"/>
  <c r="BG116" i="2"/>
  <c r="BE116" i="2"/>
  <c r="BD116" i="2"/>
  <c r="BC116" i="2"/>
  <c r="BB116" i="2"/>
  <c r="AZ116" i="2"/>
  <c r="AY116" i="2"/>
  <c r="AX116" i="2"/>
  <c r="AW116" i="2"/>
  <c r="AU116" i="2"/>
  <c r="AT116" i="2"/>
  <c r="AS116" i="2"/>
  <c r="AR116" i="2"/>
  <c r="AP116" i="2"/>
  <c r="AO116" i="2"/>
  <c r="AN116" i="2"/>
  <c r="AM116" i="2"/>
  <c r="AK116" i="2"/>
  <c r="AJ116" i="2"/>
  <c r="AI116" i="2"/>
  <c r="AH116" i="2"/>
  <c r="AG116" i="2"/>
  <c r="AF116" i="2"/>
  <c r="AE116" i="2"/>
  <c r="AD116" i="2"/>
  <c r="AC116" i="2"/>
  <c r="AA116" i="2"/>
  <c r="Z116" i="2"/>
  <c r="Y116" i="2"/>
  <c r="X116" i="2"/>
  <c r="V116" i="2"/>
  <c r="U116" i="2"/>
  <c r="T116" i="2"/>
  <c r="S116" i="2"/>
  <c r="Q116" i="2"/>
  <c r="P116" i="2"/>
  <c r="O116" i="2"/>
  <c r="N116" i="2"/>
  <c r="L116" i="2"/>
  <c r="K116" i="2"/>
  <c r="J116" i="2"/>
  <c r="I116" i="2"/>
  <c r="G116" i="2"/>
  <c r="F116" i="2"/>
  <c r="E116" i="2"/>
  <c r="D116" i="2"/>
  <c r="CY115" i="2"/>
  <c r="CT115" i="2"/>
  <c r="CO115" i="2"/>
  <c r="CJ115" i="2"/>
  <c r="CE115" i="2"/>
  <c r="BZ115" i="2"/>
  <c r="BU115" i="2"/>
  <c r="BP115" i="2"/>
  <c r="BK115" i="2"/>
  <c r="BF115" i="2"/>
  <c r="BA115" i="2"/>
  <c r="AV115" i="2"/>
  <c r="AQ115" i="2"/>
  <c r="AL115" i="2"/>
  <c r="AG115" i="2"/>
  <c r="AB115" i="2"/>
  <c r="W115" i="2"/>
  <c r="R115" i="2"/>
  <c r="M115" i="2"/>
  <c r="H115" i="2"/>
  <c r="CY114" i="2"/>
  <c r="CT114" i="2"/>
  <c r="CO114" i="2"/>
  <c r="CJ114" i="2"/>
  <c r="CE114" i="2"/>
  <c r="BZ114" i="2"/>
  <c r="BU114" i="2"/>
  <c r="BP114" i="2"/>
  <c r="BK114" i="2"/>
  <c r="BF114" i="2"/>
  <c r="BA114" i="2"/>
  <c r="AV114" i="2"/>
  <c r="AQ114" i="2"/>
  <c r="AL114" i="2"/>
  <c r="AG114" i="2"/>
  <c r="AB114" i="2"/>
  <c r="W114" i="2"/>
  <c r="R114" i="2"/>
  <c r="M114" i="2"/>
  <c r="H114" i="2"/>
  <c r="CY113" i="2"/>
  <c r="CT113" i="2"/>
  <c r="CO113" i="2"/>
  <c r="CJ113" i="2"/>
  <c r="CE113" i="2"/>
  <c r="BZ113" i="2"/>
  <c r="BU113" i="2"/>
  <c r="BP113" i="2"/>
  <c r="BK113" i="2"/>
  <c r="BF113" i="2"/>
  <c r="BA113" i="2"/>
  <c r="AV113" i="2"/>
  <c r="AQ113" i="2"/>
  <c r="AL113" i="2"/>
  <c r="AG113" i="2"/>
  <c r="AB113" i="2"/>
  <c r="W113" i="2"/>
  <c r="R113" i="2"/>
  <c r="M113" i="2"/>
  <c r="H113" i="2"/>
  <c r="CY112" i="2"/>
  <c r="CT112" i="2"/>
  <c r="CO112" i="2"/>
  <c r="CJ112" i="2"/>
  <c r="CE112" i="2"/>
  <c r="BZ112" i="2"/>
  <c r="BU112" i="2"/>
  <c r="BP112" i="2"/>
  <c r="BK112" i="2"/>
  <c r="BF112" i="2"/>
  <c r="BA112" i="2"/>
  <c r="AV112" i="2"/>
  <c r="AQ112" i="2"/>
  <c r="AL112" i="2"/>
  <c r="AG112" i="2"/>
  <c r="AB112" i="2"/>
  <c r="W112" i="2"/>
  <c r="R112" i="2"/>
  <c r="M112" i="2"/>
  <c r="H112" i="2"/>
  <c r="H482" i="2" s="1"/>
  <c r="CY111" i="2"/>
  <c r="CT111" i="2"/>
  <c r="CO111" i="2"/>
  <c r="CJ111" i="2"/>
  <c r="CE111" i="2"/>
  <c r="BZ111" i="2"/>
  <c r="BU111" i="2"/>
  <c r="BP111" i="2"/>
  <c r="BK111" i="2"/>
  <c r="BF111" i="2"/>
  <c r="BA111" i="2"/>
  <c r="AV111" i="2"/>
  <c r="AQ111" i="2"/>
  <c r="AL111" i="2"/>
  <c r="AG111" i="2"/>
  <c r="AB111" i="2"/>
  <c r="W111" i="2"/>
  <c r="R111" i="2"/>
  <c r="M111" i="2"/>
  <c r="H111" i="2"/>
  <c r="CY110" i="2"/>
  <c r="CT110" i="2"/>
  <c r="CO110" i="2"/>
  <c r="CJ110" i="2"/>
  <c r="CE110" i="2"/>
  <c r="BZ110" i="2"/>
  <c r="BU110" i="2"/>
  <c r="BP110" i="2"/>
  <c r="BK110" i="2"/>
  <c r="BF110" i="2"/>
  <c r="BA110" i="2"/>
  <c r="AV110" i="2"/>
  <c r="AQ110" i="2"/>
  <c r="AL110" i="2"/>
  <c r="AG110" i="2"/>
  <c r="AB110" i="2"/>
  <c r="W110" i="2"/>
  <c r="R110" i="2"/>
  <c r="M110" i="2"/>
  <c r="H110" i="2"/>
  <c r="H480" i="2" s="1"/>
  <c r="CY109" i="2"/>
  <c r="CT109" i="2"/>
  <c r="CO109" i="2"/>
  <c r="CJ109" i="2"/>
  <c r="CE109" i="2"/>
  <c r="BZ109" i="2"/>
  <c r="BU109" i="2"/>
  <c r="BP109" i="2"/>
  <c r="BK109" i="2"/>
  <c r="BF109" i="2"/>
  <c r="BA109" i="2"/>
  <c r="AV109" i="2"/>
  <c r="AQ109" i="2"/>
  <c r="AL109" i="2"/>
  <c r="AG109" i="2"/>
  <c r="AB109" i="2"/>
  <c r="W109" i="2"/>
  <c r="R109" i="2"/>
  <c r="M109" i="2"/>
  <c r="H109" i="2"/>
  <c r="CY108" i="2"/>
  <c r="CT108" i="2"/>
  <c r="CO108" i="2"/>
  <c r="CJ108" i="2"/>
  <c r="CE108" i="2"/>
  <c r="BZ108" i="2"/>
  <c r="BU108" i="2"/>
  <c r="BP108" i="2"/>
  <c r="BK108" i="2"/>
  <c r="BF108" i="2"/>
  <c r="BA108" i="2"/>
  <c r="AV108" i="2"/>
  <c r="AQ108" i="2"/>
  <c r="AL108" i="2"/>
  <c r="AG108" i="2"/>
  <c r="AB108" i="2"/>
  <c r="W108" i="2"/>
  <c r="R108" i="2"/>
  <c r="M108" i="2"/>
  <c r="H108" i="2"/>
  <c r="CY107" i="2"/>
  <c r="CT107" i="2"/>
  <c r="CO107" i="2"/>
  <c r="CJ107" i="2"/>
  <c r="CE107" i="2"/>
  <c r="BZ107" i="2"/>
  <c r="BU107" i="2"/>
  <c r="BP107" i="2"/>
  <c r="BK107" i="2"/>
  <c r="BF107" i="2"/>
  <c r="BA107" i="2"/>
  <c r="AV107" i="2"/>
  <c r="AQ107" i="2"/>
  <c r="AL107" i="2"/>
  <c r="AG107" i="2"/>
  <c r="AB107" i="2"/>
  <c r="W107" i="2"/>
  <c r="R107" i="2"/>
  <c r="M107" i="2"/>
  <c r="H107" i="2"/>
  <c r="CY106" i="2"/>
  <c r="CT106" i="2"/>
  <c r="CO106" i="2"/>
  <c r="CJ106" i="2"/>
  <c r="CE106" i="2"/>
  <c r="BZ106" i="2"/>
  <c r="BU106" i="2"/>
  <c r="BP106" i="2"/>
  <c r="BK106" i="2"/>
  <c r="BF106" i="2"/>
  <c r="BA106" i="2"/>
  <c r="AV106" i="2"/>
  <c r="AQ106" i="2"/>
  <c r="AL106" i="2"/>
  <c r="AG106" i="2"/>
  <c r="AB106" i="2"/>
  <c r="W106" i="2"/>
  <c r="R106" i="2"/>
  <c r="M106" i="2"/>
  <c r="H106" i="2"/>
  <c r="CY105" i="2"/>
  <c r="CT105" i="2"/>
  <c r="CO105" i="2"/>
  <c r="CJ105" i="2"/>
  <c r="CE105" i="2"/>
  <c r="BZ105" i="2"/>
  <c r="BU105" i="2"/>
  <c r="BP105" i="2"/>
  <c r="BK105" i="2"/>
  <c r="BF105" i="2"/>
  <c r="BA105" i="2"/>
  <c r="AV105" i="2"/>
  <c r="AQ105" i="2"/>
  <c r="AL105" i="2"/>
  <c r="AG105" i="2"/>
  <c r="AB105" i="2"/>
  <c r="W105" i="2"/>
  <c r="R105" i="2"/>
  <c r="M105" i="2"/>
  <c r="H105" i="2"/>
  <c r="CY104" i="2"/>
  <c r="CT104" i="2"/>
  <c r="CO104" i="2"/>
  <c r="CJ104" i="2"/>
  <c r="CE104" i="2"/>
  <c r="BZ104" i="2"/>
  <c r="BU104" i="2"/>
  <c r="BP104" i="2"/>
  <c r="BK104" i="2"/>
  <c r="BF104" i="2"/>
  <c r="BA104" i="2"/>
  <c r="AV104" i="2"/>
  <c r="AQ104" i="2"/>
  <c r="AL104" i="2"/>
  <c r="AG104" i="2"/>
  <c r="AB104" i="2"/>
  <c r="W104" i="2"/>
  <c r="R104" i="2"/>
  <c r="M104" i="2"/>
  <c r="H104" i="2"/>
  <c r="H474" i="2" s="1"/>
  <c r="CY103" i="2"/>
  <c r="CT103" i="2"/>
  <c r="CO103" i="2"/>
  <c r="CJ103" i="2"/>
  <c r="CE103" i="2"/>
  <c r="BZ103" i="2"/>
  <c r="BU103" i="2"/>
  <c r="BP103" i="2"/>
  <c r="BK103" i="2"/>
  <c r="BF103" i="2"/>
  <c r="BA103" i="2"/>
  <c r="AV103" i="2"/>
  <c r="AQ103" i="2"/>
  <c r="AL103" i="2"/>
  <c r="AG103" i="2"/>
  <c r="AB103" i="2"/>
  <c r="W103" i="2"/>
  <c r="R103" i="2"/>
  <c r="M103" i="2"/>
  <c r="H103" i="2"/>
  <c r="CY102" i="2"/>
  <c r="CT102" i="2"/>
  <c r="CO102" i="2"/>
  <c r="CJ102" i="2"/>
  <c r="CE102" i="2"/>
  <c r="BZ102" i="2"/>
  <c r="BU102" i="2"/>
  <c r="BP102" i="2"/>
  <c r="BK102" i="2"/>
  <c r="BF102" i="2"/>
  <c r="BA102" i="2"/>
  <c r="AV102" i="2"/>
  <c r="AQ102" i="2"/>
  <c r="AL102" i="2"/>
  <c r="AG102" i="2"/>
  <c r="AB102" i="2"/>
  <c r="W102" i="2"/>
  <c r="R102" i="2"/>
  <c r="M102" i="2"/>
  <c r="H102" i="2"/>
  <c r="H472" i="2" s="1"/>
  <c r="CY101" i="2"/>
  <c r="CT101" i="2"/>
  <c r="CO101" i="2"/>
  <c r="CJ101" i="2"/>
  <c r="CJ99" i="2" s="1"/>
  <c r="CE101" i="2"/>
  <c r="BZ101" i="2"/>
  <c r="BU101" i="2"/>
  <c r="BP101" i="2"/>
  <c r="BK101" i="2"/>
  <c r="BF101" i="2"/>
  <c r="BA101" i="2"/>
  <c r="AV101" i="2"/>
  <c r="AQ101" i="2"/>
  <c r="AL101" i="2"/>
  <c r="AG101" i="2"/>
  <c r="AB101" i="2"/>
  <c r="W101" i="2"/>
  <c r="R101" i="2"/>
  <c r="M101" i="2"/>
  <c r="H101" i="2"/>
  <c r="H99" i="2" s="1"/>
  <c r="CY100" i="2"/>
  <c r="CY99" i="2" s="1"/>
  <c r="CT100" i="2"/>
  <c r="CO100" i="2"/>
  <c r="CO99" i="2" s="1"/>
  <c r="CJ100" i="2"/>
  <c r="CE100" i="2"/>
  <c r="BZ100" i="2"/>
  <c r="BU100" i="2"/>
  <c r="BP100" i="2"/>
  <c r="BK100" i="2"/>
  <c r="BF100" i="2"/>
  <c r="BA100" i="2"/>
  <c r="BA99" i="2" s="1"/>
  <c r="AV100" i="2"/>
  <c r="AQ100" i="2"/>
  <c r="AL100" i="2"/>
  <c r="AG100" i="2"/>
  <c r="AG99" i="2" s="1"/>
  <c r="AB100" i="2"/>
  <c r="W100" i="2"/>
  <c r="W99" i="2" s="1"/>
  <c r="R100" i="2"/>
  <c r="M100" i="2"/>
  <c r="M99" i="2" s="1"/>
  <c r="H100" i="2"/>
  <c r="H470" i="2" s="1"/>
  <c r="CX99" i="2"/>
  <c r="CW99" i="2"/>
  <c r="CV99" i="2"/>
  <c r="CU99" i="2"/>
  <c r="CS99" i="2"/>
  <c r="CR99" i="2"/>
  <c r="CQ99" i="2"/>
  <c r="CP99" i="2"/>
  <c r="CI99" i="2"/>
  <c r="CH99" i="2"/>
  <c r="CG99" i="2"/>
  <c r="CF99" i="2"/>
  <c r="CD99" i="2"/>
  <c r="CC99" i="2"/>
  <c r="CB99" i="2"/>
  <c r="CA99" i="2"/>
  <c r="BY99" i="2"/>
  <c r="BX99" i="2"/>
  <c r="BW99" i="2"/>
  <c r="BV99" i="2"/>
  <c r="BT99" i="2"/>
  <c r="BS99" i="2"/>
  <c r="BR99" i="2"/>
  <c r="BQ99" i="2"/>
  <c r="BO99" i="2"/>
  <c r="BN99" i="2"/>
  <c r="BM99" i="2"/>
  <c r="BL99" i="2"/>
  <c r="BK99" i="2"/>
  <c r="BJ99" i="2"/>
  <c r="BI99" i="2"/>
  <c r="BH99" i="2"/>
  <c r="BG99" i="2"/>
  <c r="BE99" i="2"/>
  <c r="BD99" i="2"/>
  <c r="BC99" i="2"/>
  <c r="BB99" i="2"/>
  <c r="AZ99" i="2"/>
  <c r="AY99" i="2"/>
  <c r="AX99" i="2"/>
  <c r="AW99" i="2"/>
  <c r="AV99" i="2"/>
  <c r="AU99" i="2"/>
  <c r="AT99" i="2"/>
  <c r="AS99" i="2"/>
  <c r="AR99" i="2"/>
  <c r="AP99" i="2"/>
  <c r="AO99" i="2"/>
  <c r="AN99" i="2"/>
  <c r="AM99" i="2"/>
  <c r="AK99" i="2"/>
  <c r="AJ99" i="2"/>
  <c r="AI99" i="2"/>
  <c r="AH99" i="2"/>
  <c r="AF99" i="2"/>
  <c r="AE99" i="2"/>
  <c r="AD99" i="2"/>
  <c r="AC99" i="2"/>
  <c r="AA99" i="2"/>
  <c r="Z99" i="2"/>
  <c r="Y99" i="2"/>
  <c r="X99" i="2"/>
  <c r="V99" i="2"/>
  <c r="U99" i="2"/>
  <c r="T99" i="2"/>
  <c r="S99" i="2"/>
  <c r="Q99" i="2"/>
  <c r="P99" i="2"/>
  <c r="O99" i="2"/>
  <c r="N99" i="2"/>
  <c r="L99" i="2"/>
  <c r="K99" i="2"/>
  <c r="J99" i="2"/>
  <c r="I99" i="2"/>
  <c r="G99" i="2"/>
  <c r="F99" i="2"/>
  <c r="E99" i="2"/>
  <c r="D99" i="2"/>
  <c r="CY98" i="2"/>
  <c r="CT98" i="2"/>
  <c r="CO98" i="2"/>
  <c r="CJ98" i="2"/>
  <c r="CE98" i="2"/>
  <c r="BZ98" i="2"/>
  <c r="BU98" i="2"/>
  <c r="BP98" i="2"/>
  <c r="BK98" i="2"/>
  <c r="BF98" i="2"/>
  <c r="BA98" i="2"/>
  <c r="AV98" i="2"/>
  <c r="AQ98" i="2"/>
  <c r="AL98" i="2"/>
  <c r="AG98" i="2"/>
  <c r="AB98" i="2"/>
  <c r="W98" i="2"/>
  <c r="R98" i="2"/>
  <c r="M98" i="2"/>
  <c r="H98" i="2"/>
  <c r="CY97" i="2"/>
  <c r="CT97" i="2"/>
  <c r="CO97" i="2"/>
  <c r="CJ97" i="2"/>
  <c r="CE97" i="2"/>
  <c r="BZ97" i="2"/>
  <c r="BU97" i="2"/>
  <c r="BP97" i="2"/>
  <c r="BK97" i="2"/>
  <c r="BF97" i="2"/>
  <c r="BA97" i="2"/>
  <c r="AV97" i="2"/>
  <c r="AQ97" i="2"/>
  <c r="AL97" i="2"/>
  <c r="AG97" i="2"/>
  <c r="AB97" i="2"/>
  <c r="W97" i="2"/>
  <c r="R97" i="2"/>
  <c r="M97" i="2"/>
  <c r="H97" i="2"/>
  <c r="H467" i="2" s="1"/>
  <c r="CY96" i="2"/>
  <c r="CT96" i="2"/>
  <c r="CT94" i="2" s="1"/>
  <c r="CO96" i="2"/>
  <c r="CJ96" i="2"/>
  <c r="CE96" i="2"/>
  <c r="BZ96" i="2"/>
  <c r="BU96" i="2"/>
  <c r="BP96" i="2"/>
  <c r="BK96" i="2"/>
  <c r="BF96" i="2"/>
  <c r="BA96" i="2"/>
  <c r="BA94" i="2" s="1"/>
  <c r="AV96" i="2"/>
  <c r="AQ96" i="2"/>
  <c r="AL96" i="2"/>
  <c r="AG96" i="2"/>
  <c r="AB96" i="2"/>
  <c r="AB94" i="2" s="1"/>
  <c r="W96" i="2"/>
  <c r="R96" i="2"/>
  <c r="M96" i="2"/>
  <c r="H96" i="2"/>
  <c r="H466" i="2" s="1"/>
  <c r="CY95" i="2"/>
  <c r="CT95" i="2"/>
  <c r="CO95" i="2"/>
  <c r="CJ95" i="2"/>
  <c r="CE95" i="2"/>
  <c r="CE94" i="2" s="1"/>
  <c r="BZ95" i="2"/>
  <c r="BU95" i="2"/>
  <c r="BU94" i="2" s="1"/>
  <c r="BP95" i="2"/>
  <c r="BK95" i="2"/>
  <c r="BF95" i="2"/>
  <c r="BF94" i="2" s="1"/>
  <c r="BA95" i="2"/>
  <c r="AV95" i="2"/>
  <c r="AQ95" i="2"/>
  <c r="AQ94" i="2" s="1"/>
  <c r="AL95" i="2"/>
  <c r="AG95" i="2"/>
  <c r="AG94" i="2" s="1"/>
  <c r="AB95" i="2"/>
  <c r="W95" i="2"/>
  <c r="R95" i="2"/>
  <c r="M95" i="2"/>
  <c r="M94" i="2" s="1"/>
  <c r="H95" i="2"/>
  <c r="H465" i="2" s="1"/>
  <c r="CX94" i="2"/>
  <c r="CW94" i="2"/>
  <c r="CV94" i="2"/>
  <c r="CU94" i="2"/>
  <c r="CS94" i="2"/>
  <c r="CR94" i="2"/>
  <c r="CQ94" i="2"/>
  <c r="CP94" i="2"/>
  <c r="CI94" i="2"/>
  <c r="CH94" i="2"/>
  <c r="CG94" i="2"/>
  <c r="CF94" i="2"/>
  <c r="CD94" i="2"/>
  <c r="CC94" i="2"/>
  <c r="CB94" i="2"/>
  <c r="CA94" i="2"/>
  <c r="BY94" i="2"/>
  <c r="BX94" i="2"/>
  <c r="BW94" i="2"/>
  <c r="BV94" i="2"/>
  <c r="BT94" i="2"/>
  <c r="BS94" i="2"/>
  <c r="BR94" i="2"/>
  <c r="BQ94" i="2"/>
  <c r="BP94" i="2"/>
  <c r="BO94" i="2"/>
  <c r="BN94" i="2"/>
  <c r="BM94" i="2"/>
  <c r="BL94" i="2"/>
  <c r="BJ94" i="2"/>
  <c r="BI94" i="2"/>
  <c r="BH94" i="2"/>
  <c r="BG94" i="2"/>
  <c r="BE94" i="2"/>
  <c r="BD94" i="2"/>
  <c r="BC94" i="2"/>
  <c r="BB94" i="2"/>
  <c r="AZ94" i="2"/>
  <c r="AY94" i="2"/>
  <c r="AX94" i="2"/>
  <c r="AW94" i="2"/>
  <c r="AU94" i="2"/>
  <c r="AT94" i="2"/>
  <c r="AS94" i="2"/>
  <c r="AR94" i="2"/>
  <c r="AP94" i="2"/>
  <c r="AO94" i="2"/>
  <c r="AN94" i="2"/>
  <c r="AM94" i="2"/>
  <c r="AK94" i="2"/>
  <c r="AJ94" i="2"/>
  <c r="AI94" i="2"/>
  <c r="AH94" i="2"/>
  <c r="AF94" i="2"/>
  <c r="AE94" i="2"/>
  <c r="AD94" i="2"/>
  <c r="AC94" i="2"/>
  <c r="AA94" i="2"/>
  <c r="Z94" i="2"/>
  <c r="Y94" i="2"/>
  <c r="X94" i="2"/>
  <c r="V94" i="2"/>
  <c r="U94" i="2"/>
  <c r="T94" i="2"/>
  <c r="S94" i="2"/>
  <c r="Q94" i="2"/>
  <c r="P94" i="2"/>
  <c r="O94" i="2"/>
  <c r="N94" i="2"/>
  <c r="L94" i="2"/>
  <c r="K94" i="2"/>
  <c r="J94" i="2"/>
  <c r="I94" i="2"/>
  <c r="G94" i="2"/>
  <c r="F94" i="2"/>
  <c r="E94" i="2"/>
  <c r="D94" i="2"/>
  <c r="CY93" i="2"/>
  <c r="CT93" i="2"/>
  <c r="CO93" i="2"/>
  <c r="CJ93" i="2"/>
  <c r="CE93" i="2"/>
  <c r="BZ93" i="2"/>
  <c r="BU93" i="2"/>
  <c r="BP93" i="2"/>
  <c r="BK93" i="2"/>
  <c r="BF93" i="2"/>
  <c r="BA93" i="2"/>
  <c r="AV93" i="2"/>
  <c r="AQ93" i="2"/>
  <c r="AL93" i="2"/>
  <c r="AG93" i="2"/>
  <c r="AB93" i="2"/>
  <c r="W93" i="2"/>
  <c r="R93" i="2"/>
  <c r="M93" i="2"/>
  <c r="H93" i="2"/>
  <c r="CY92" i="2"/>
  <c r="CT92" i="2"/>
  <c r="CO92" i="2"/>
  <c r="CJ92" i="2"/>
  <c r="CE92" i="2"/>
  <c r="BZ92" i="2"/>
  <c r="BU92" i="2"/>
  <c r="BP92" i="2"/>
  <c r="BK92" i="2"/>
  <c r="BF92" i="2"/>
  <c r="BA92" i="2"/>
  <c r="AV92" i="2"/>
  <c r="AQ92" i="2"/>
  <c r="AL92" i="2"/>
  <c r="AG92" i="2"/>
  <c r="AB92" i="2"/>
  <c r="W92" i="2"/>
  <c r="R92" i="2"/>
  <c r="M92" i="2"/>
  <c r="H92" i="2"/>
  <c r="CY91" i="2"/>
  <c r="CT91" i="2"/>
  <c r="CO91" i="2"/>
  <c r="CJ91" i="2"/>
  <c r="CE91" i="2"/>
  <c r="BZ91" i="2"/>
  <c r="BU91" i="2"/>
  <c r="BP91" i="2"/>
  <c r="BK91" i="2"/>
  <c r="BF91" i="2"/>
  <c r="BA91" i="2"/>
  <c r="AV91" i="2"/>
  <c r="AQ91" i="2"/>
  <c r="AL91" i="2"/>
  <c r="AG91" i="2"/>
  <c r="AB91" i="2"/>
  <c r="W91" i="2"/>
  <c r="R91" i="2"/>
  <c r="M91" i="2"/>
  <c r="H91" i="2"/>
  <c r="CY90" i="2"/>
  <c r="CT90" i="2"/>
  <c r="CO90" i="2"/>
  <c r="CJ90" i="2"/>
  <c r="CE90" i="2"/>
  <c r="BZ90" i="2"/>
  <c r="BU90" i="2"/>
  <c r="BP90" i="2"/>
  <c r="BK90" i="2"/>
  <c r="BF90" i="2"/>
  <c r="BA90" i="2"/>
  <c r="AV90" i="2"/>
  <c r="AQ90" i="2"/>
  <c r="AL90" i="2"/>
  <c r="AG90" i="2"/>
  <c r="AB90" i="2"/>
  <c r="W90" i="2"/>
  <c r="R90" i="2"/>
  <c r="M90" i="2"/>
  <c r="H90" i="2"/>
  <c r="CY89" i="2"/>
  <c r="CT89" i="2"/>
  <c r="CO89" i="2"/>
  <c r="CJ89" i="2"/>
  <c r="CE89" i="2"/>
  <c r="BZ89" i="2"/>
  <c r="BU89" i="2"/>
  <c r="BP89" i="2"/>
  <c r="BK89" i="2"/>
  <c r="BF89" i="2"/>
  <c r="BA89" i="2"/>
  <c r="AV89" i="2"/>
  <c r="AQ89" i="2"/>
  <c r="AL89" i="2"/>
  <c r="AG89" i="2"/>
  <c r="AB89" i="2"/>
  <c r="W89" i="2"/>
  <c r="R89" i="2"/>
  <c r="M89" i="2"/>
  <c r="H89" i="2"/>
  <c r="CY88" i="2"/>
  <c r="CT88" i="2"/>
  <c r="CO88" i="2"/>
  <c r="CJ88" i="2"/>
  <c r="CE88" i="2"/>
  <c r="BZ88" i="2"/>
  <c r="BU88" i="2"/>
  <c r="BP88" i="2"/>
  <c r="BK88" i="2"/>
  <c r="BF88" i="2"/>
  <c r="BA88" i="2"/>
  <c r="AV88" i="2"/>
  <c r="AQ88" i="2"/>
  <c r="AL88" i="2"/>
  <c r="AG88" i="2"/>
  <c r="AB88" i="2"/>
  <c r="W88" i="2"/>
  <c r="R88" i="2"/>
  <c r="M88" i="2"/>
  <c r="H88" i="2"/>
  <c r="CY87" i="2"/>
  <c r="CT87" i="2"/>
  <c r="CO87" i="2"/>
  <c r="CJ87" i="2"/>
  <c r="CE87" i="2"/>
  <c r="BZ87" i="2"/>
  <c r="BU87" i="2"/>
  <c r="BP87" i="2"/>
  <c r="BK87" i="2"/>
  <c r="BF87" i="2"/>
  <c r="BA87" i="2"/>
  <c r="AV87" i="2"/>
  <c r="AQ87" i="2"/>
  <c r="AL87" i="2"/>
  <c r="AG87" i="2"/>
  <c r="AB87" i="2"/>
  <c r="W87" i="2"/>
  <c r="R87" i="2"/>
  <c r="M87" i="2"/>
  <c r="H87" i="2"/>
  <c r="CY86" i="2"/>
  <c r="CT86" i="2"/>
  <c r="CT84" i="2" s="1"/>
  <c r="CO86" i="2"/>
  <c r="CJ86" i="2"/>
  <c r="CE86" i="2"/>
  <c r="BZ86" i="2"/>
  <c r="BU86" i="2"/>
  <c r="BP86" i="2"/>
  <c r="BK86" i="2"/>
  <c r="BF86" i="2"/>
  <c r="BF84" i="2" s="1"/>
  <c r="BA86" i="2"/>
  <c r="BA84" i="2" s="1"/>
  <c r="BA83" i="2" s="1"/>
  <c r="AV86" i="2"/>
  <c r="AQ86" i="2"/>
  <c r="AL86" i="2"/>
  <c r="AG86" i="2"/>
  <c r="AB86" i="2"/>
  <c r="AB84" i="2" s="1"/>
  <c r="W86" i="2"/>
  <c r="R86" i="2"/>
  <c r="M86" i="2"/>
  <c r="H86" i="2"/>
  <c r="CY85" i="2"/>
  <c r="CT85" i="2"/>
  <c r="CO85" i="2"/>
  <c r="CJ85" i="2"/>
  <c r="CE85" i="2"/>
  <c r="CE84" i="2" s="1"/>
  <c r="BZ85" i="2"/>
  <c r="BU85" i="2"/>
  <c r="BU84" i="2" s="1"/>
  <c r="BU83" i="2" s="1"/>
  <c r="BP85" i="2"/>
  <c r="BK85" i="2"/>
  <c r="BF85" i="2"/>
  <c r="BA85" i="2"/>
  <c r="AV85" i="2"/>
  <c r="AQ85" i="2"/>
  <c r="AQ84" i="2" s="1"/>
  <c r="AL85" i="2"/>
  <c r="AG85" i="2"/>
  <c r="AG84" i="2" s="1"/>
  <c r="AG83" i="2" s="1"/>
  <c r="AB85" i="2"/>
  <c r="W85" i="2"/>
  <c r="R85" i="2"/>
  <c r="M85" i="2"/>
  <c r="M84" i="2" s="1"/>
  <c r="M83" i="2" s="1"/>
  <c r="H85" i="2"/>
  <c r="CX84" i="2"/>
  <c r="CX83" i="2" s="1"/>
  <c r="CW84" i="2"/>
  <c r="CW83" i="2" s="1"/>
  <c r="CV84" i="2"/>
  <c r="CU84" i="2"/>
  <c r="CS84" i="2"/>
  <c r="CS83" i="2" s="1"/>
  <c r="CR84" i="2"/>
  <c r="CQ84" i="2"/>
  <c r="CP84" i="2"/>
  <c r="CP83" i="2" s="1"/>
  <c r="CI84" i="2"/>
  <c r="CI83" i="2" s="1"/>
  <c r="CH84" i="2"/>
  <c r="CH83" i="2" s="1"/>
  <c r="CG84" i="2"/>
  <c r="CG83" i="2" s="1"/>
  <c r="CF84" i="2"/>
  <c r="CD84" i="2"/>
  <c r="CC84" i="2"/>
  <c r="CC83" i="2" s="1"/>
  <c r="CB84" i="2"/>
  <c r="CA84" i="2"/>
  <c r="CA83" i="2" s="1"/>
  <c r="BY84" i="2"/>
  <c r="BY83" i="2" s="1"/>
  <c r="BX84" i="2"/>
  <c r="BW84" i="2"/>
  <c r="BV84" i="2"/>
  <c r="BT84" i="2"/>
  <c r="BT83" i="2" s="1"/>
  <c r="BS84" i="2"/>
  <c r="BS83" i="2" s="1"/>
  <c r="BR84" i="2"/>
  <c r="BR83" i="2" s="1"/>
  <c r="BQ84" i="2"/>
  <c r="BQ83" i="2" s="1"/>
  <c r="BP84" i="2"/>
  <c r="BO84" i="2"/>
  <c r="BN84" i="2"/>
  <c r="BM84" i="2"/>
  <c r="BL84" i="2"/>
  <c r="BL83" i="2" s="1"/>
  <c r="BJ84" i="2"/>
  <c r="BJ83" i="2" s="1"/>
  <c r="BI84" i="2"/>
  <c r="BH84" i="2"/>
  <c r="BG84" i="2"/>
  <c r="BE84" i="2"/>
  <c r="BE83" i="2" s="1"/>
  <c r="BD84" i="2"/>
  <c r="BC84" i="2"/>
  <c r="BC83" i="2" s="1"/>
  <c r="BB84" i="2"/>
  <c r="BB83" i="2" s="1"/>
  <c r="AZ84" i="2"/>
  <c r="AY84" i="2"/>
  <c r="AX84" i="2"/>
  <c r="AW84" i="2"/>
  <c r="AU84" i="2"/>
  <c r="AU83" i="2" s="1"/>
  <c r="AT84" i="2"/>
  <c r="AT83" i="2" s="1"/>
  <c r="AS84" i="2"/>
  <c r="AR84" i="2"/>
  <c r="AP84" i="2"/>
  <c r="AO84" i="2"/>
  <c r="AO83" i="2" s="1"/>
  <c r="AN84" i="2"/>
  <c r="AM84" i="2"/>
  <c r="AK84" i="2"/>
  <c r="AJ84" i="2"/>
  <c r="AI84" i="2"/>
  <c r="AH84" i="2"/>
  <c r="AF84" i="2"/>
  <c r="AF83" i="2" s="1"/>
  <c r="AE84" i="2"/>
  <c r="AD84" i="2"/>
  <c r="AD83" i="2" s="1"/>
  <c r="AC84" i="2"/>
  <c r="AC83" i="2" s="1"/>
  <c r="AA84" i="2"/>
  <c r="Z84" i="2"/>
  <c r="Y84" i="2"/>
  <c r="Y83" i="2" s="1"/>
  <c r="X84" i="2"/>
  <c r="X83" i="2" s="1"/>
  <c r="V84" i="2"/>
  <c r="U84" i="2"/>
  <c r="T84" i="2"/>
  <c r="S84" i="2"/>
  <c r="Q84" i="2"/>
  <c r="Q83" i="2" s="1"/>
  <c r="P84" i="2"/>
  <c r="P83" i="2" s="1"/>
  <c r="O84" i="2"/>
  <c r="O83" i="2" s="1"/>
  <c r="N84" i="2"/>
  <c r="N83" i="2" s="1"/>
  <c r="L84" i="2"/>
  <c r="K84" i="2"/>
  <c r="J84" i="2"/>
  <c r="I84" i="2"/>
  <c r="G84" i="2"/>
  <c r="G83" i="2" s="1"/>
  <c r="F84" i="2"/>
  <c r="F83" i="2" s="1"/>
  <c r="E84" i="2"/>
  <c r="E83" i="2" s="1"/>
  <c r="D84" i="2"/>
  <c r="CR83" i="2"/>
  <c r="CQ83" i="2"/>
  <c r="CB83" i="2"/>
  <c r="BM83" i="2"/>
  <c r="BI83" i="2"/>
  <c r="BD83" i="2"/>
  <c r="AW83" i="2"/>
  <c r="AS83" i="2"/>
  <c r="AN83" i="2"/>
  <c r="AM83" i="2"/>
  <c r="AK83" i="2"/>
  <c r="AE83" i="2"/>
  <c r="V83" i="2"/>
  <c r="U83" i="2"/>
  <c r="I83" i="2"/>
  <c r="E81" i="2"/>
  <c r="F81" i="2" s="1"/>
  <c r="G81" i="2" s="1"/>
  <c r="H81" i="2" s="1"/>
  <c r="I81" i="2" s="1"/>
  <c r="J81" i="2" s="1"/>
  <c r="K81" i="2" s="1"/>
  <c r="L81" i="2" s="1"/>
  <c r="M81" i="2" s="1"/>
  <c r="N81" i="2" s="1"/>
  <c r="O81" i="2" s="1"/>
  <c r="P81" i="2" s="1"/>
  <c r="Q81" i="2" s="1"/>
  <c r="R81" i="2" s="1"/>
  <c r="S81" i="2" s="1"/>
  <c r="T81" i="2" s="1"/>
  <c r="U81" i="2" s="1"/>
  <c r="V81" i="2" s="1"/>
  <c r="W81" i="2" s="1"/>
  <c r="X81" i="2" s="1"/>
  <c r="Y81" i="2" s="1"/>
  <c r="Z81" i="2" s="1"/>
  <c r="AA81" i="2" s="1"/>
  <c r="AB81" i="2" s="1"/>
  <c r="AC81" i="2" s="1"/>
  <c r="AD81" i="2" s="1"/>
  <c r="AE81" i="2" s="1"/>
  <c r="AF81" i="2" s="1"/>
  <c r="AG81" i="2" s="1"/>
  <c r="AH81" i="2" s="1"/>
  <c r="AI81" i="2" s="1"/>
  <c r="AJ81" i="2" s="1"/>
  <c r="AK81" i="2" s="1"/>
  <c r="AL81" i="2" s="1"/>
  <c r="AM81" i="2" s="1"/>
  <c r="AN81" i="2" s="1"/>
  <c r="AO81" i="2" s="1"/>
  <c r="AP81" i="2" s="1"/>
  <c r="AQ81" i="2" s="1"/>
  <c r="AR81" i="2" s="1"/>
  <c r="AS81" i="2" s="1"/>
  <c r="AT81" i="2" s="1"/>
  <c r="AU81" i="2" s="1"/>
  <c r="AV81" i="2" s="1"/>
  <c r="AW81" i="2" s="1"/>
  <c r="AX81" i="2" s="1"/>
  <c r="AY81" i="2" s="1"/>
  <c r="AZ81" i="2" s="1"/>
  <c r="BA81" i="2" s="1"/>
  <c r="BB81" i="2" s="1"/>
  <c r="BC81" i="2" s="1"/>
  <c r="BD81" i="2" s="1"/>
  <c r="BE81" i="2" s="1"/>
  <c r="BF81" i="2" s="1"/>
  <c r="BG81" i="2" s="1"/>
  <c r="BH81" i="2" s="1"/>
  <c r="BI81" i="2" s="1"/>
  <c r="BJ81" i="2" s="1"/>
  <c r="BK81" i="2" s="1"/>
  <c r="BL81" i="2" s="1"/>
  <c r="BM81" i="2" s="1"/>
  <c r="BN81" i="2" s="1"/>
  <c r="BO81" i="2" s="1"/>
  <c r="BP81" i="2" s="1"/>
  <c r="BQ81" i="2" s="1"/>
  <c r="BR81" i="2" s="1"/>
  <c r="BS81" i="2" s="1"/>
  <c r="BT81" i="2" s="1"/>
  <c r="BU81" i="2" s="1"/>
  <c r="BV81" i="2" s="1"/>
  <c r="BW81" i="2" s="1"/>
  <c r="BX81" i="2" s="1"/>
  <c r="BY81" i="2" s="1"/>
  <c r="BZ81" i="2" s="1"/>
  <c r="CA81" i="2" s="1"/>
  <c r="CB81" i="2" s="1"/>
  <c r="CC81" i="2" s="1"/>
  <c r="CD81" i="2" s="1"/>
  <c r="CE81" i="2" s="1"/>
  <c r="CF81" i="2" s="1"/>
  <c r="CG81" i="2" s="1"/>
  <c r="CH81" i="2" s="1"/>
  <c r="CI81" i="2" s="1"/>
  <c r="CJ81" i="2" s="1"/>
  <c r="CK81" i="2" s="1"/>
  <c r="CL81" i="2" s="1"/>
  <c r="CM81" i="2" s="1"/>
  <c r="CN81" i="2" s="1"/>
  <c r="CO81" i="2" s="1"/>
  <c r="CP81" i="2" s="1"/>
  <c r="CQ81" i="2" s="1"/>
  <c r="CR81" i="2" s="1"/>
  <c r="CS81" i="2" s="1"/>
  <c r="CT81" i="2" s="1"/>
  <c r="CU81" i="2" s="1"/>
  <c r="CV81" i="2" s="1"/>
  <c r="CW81" i="2" s="1"/>
  <c r="CX81" i="2" s="1"/>
  <c r="CY81" i="2" s="1"/>
  <c r="I78" i="2"/>
  <c r="N78" i="2" s="1"/>
  <c r="S78" i="2" s="1"/>
  <c r="X78" i="2" s="1"/>
  <c r="AC78" i="2" s="1"/>
  <c r="AH78" i="2" s="1"/>
  <c r="AM78" i="2" s="1"/>
  <c r="AR78" i="2" s="1"/>
  <c r="AW78" i="2" s="1"/>
  <c r="BB78" i="2" s="1"/>
  <c r="BG78" i="2" s="1"/>
  <c r="BL78" i="2" s="1"/>
  <c r="BQ78" i="2" s="1"/>
  <c r="BV78" i="2" s="1"/>
  <c r="CA78" i="2" s="1"/>
  <c r="CF78" i="2" s="1"/>
  <c r="CK78" i="2" s="1"/>
  <c r="CP78" i="2" s="1"/>
  <c r="CU78" i="2" s="1"/>
  <c r="E76" i="2"/>
  <c r="E150" i="2" s="1"/>
  <c r="E224" i="2" s="1"/>
  <c r="D76" i="2"/>
  <c r="D150" i="2" s="1"/>
  <c r="D224" i="2" s="1"/>
  <c r="C76" i="2"/>
  <c r="C150" i="2" s="1"/>
  <c r="C224" i="2" s="1"/>
  <c r="B76" i="2"/>
  <c r="B150" i="2" s="1"/>
  <c r="B224" i="2" s="1"/>
  <c r="A76" i="2"/>
  <c r="A150" i="2" s="1"/>
  <c r="A224" i="2" s="1"/>
  <c r="CY71" i="2"/>
  <c r="CY219" i="2" s="1"/>
  <c r="CT71" i="2"/>
  <c r="CT219" i="2" s="1"/>
  <c r="CO71" i="2"/>
  <c r="CJ71" i="2"/>
  <c r="CE71" i="2"/>
  <c r="BZ71" i="2"/>
  <c r="BU71" i="2"/>
  <c r="BP71" i="2"/>
  <c r="BK71" i="2"/>
  <c r="BF71" i="2"/>
  <c r="BA71" i="2"/>
  <c r="AV71" i="2"/>
  <c r="AQ71" i="2"/>
  <c r="AL71" i="2"/>
  <c r="AG71" i="2"/>
  <c r="AB71" i="2"/>
  <c r="W71" i="2"/>
  <c r="R71" i="2"/>
  <c r="M71" i="2"/>
  <c r="H71" i="2"/>
  <c r="CY70" i="2"/>
  <c r="CY218" i="2" s="1"/>
  <c r="CT70" i="2"/>
  <c r="CT218" i="2" s="1"/>
  <c r="CO70" i="2"/>
  <c r="CJ70" i="2"/>
  <c r="CE70" i="2"/>
  <c r="BZ70" i="2"/>
  <c r="BU70" i="2"/>
  <c r="BP70" i="2"/>
  <c r="BK70" i="2"/>
  <c r="BF70" i="2"/>
  <c r="BA70" i="2"/>
  <c r="AV70" i="2"/>
  <c r="AQ70" i="2"/>
  <c r="AL70" i="2"/>
  <c r="AG70" i="2"/>
  <c r="AB70" i="2"/>
  <c r="W70" i="2"/>
  <c r="R70" i="2"/>
  <c r="M70" i="2"/>
  <c r="H70" i="2"/>
  <c r="CY69" i="2"/>
  <c r="CY217" i="2" s="1"/>
  <c r="CT69" i="2"/>
  <c r="CT217" i="2" s="1"/>
  <c r="CO69" i="2"/>
  <c r="CJ69" i="2"/>
  <c r="CE69" i="2"/>
  <c r="BZ69" i="2"/>
  <c r="BU69" i="2"/>
  <c r="BP69" i="2"/>
  <c r="BK69" i="2"/>
  <c r="BF69" i="2"/>
  <c r="BA69" i="2"/>
  <c r="AV69" i="2"/>
  <c r="AQ69" i="2"/>
  <c r="AL69" i="2"/>
  <c r="AG69" i="2"/>
  <c r="AB69" i="2"/>
  <c r="W69" i="2"/>
  <c r="R69" i="2"/>
  <c r="M69" i="2"/>
  <c r="H69" i="2"/>
  <c r="CY68" i="2"/>
  <c r="CY216" i="2" s="1"/>
  <c r="CT68" i="2"/>
  <c r="CT216" i="2" s="1"/>
  <c r="CO68" i="2"/>
  <c r="CJ68" i="2"/>
  <c r="CE68" i="2"/>
  <c r="BZ68" i="2"/>
  <c r="BU68" i="2"/>
  <c r="BP68" i="2"/>
  <c r="BK68" i="2"/>
  <c r="BF68" i="2"/>
  <c r="BA68" i="2"/>
  <c r="AV68" i="2"/>
  <c r="AQ68" i="2"/>
  <c r="AL68" i="2"/>
  <c r="AG68" i="2"/>
  <c r="AB68" i="2"/>
  <c r="W68" i="2"/>
  <c r="R68" i="2"/>
  <c r="M68" i="2"/>
  <c r="H68" i="2"/>
  <c r="CY67" i="2"/>
  <c r="CY215" i="2" s="1"/>
  <c r="CT67" i="2"/>
  <c r="CT215" i="2" s="1"/>
  <c r="CO67" i="2"/>
  <c r="CJ67" i="2"/>
  <c r="CE67" i="2"/>
  <c r="BZ67" i="2"/>
  <c r="BU67" i="2"/>
  <c r="BP67" i="2"/>
  <c r="BK67" i="2"/>
  <c r="BF67" i="2"/>
  <c r="BA67" i="2"/>
  <c r="AV67" i="2"/>
  <c r="AQ67" i="2"/>
  <c r="AL67" i="2"/>
  <c r="AG67" i="2"/>
  <c r="AB67" i="2"/>
  <c r="W67" i="2"/>
  <c r="R67" i="2"/>
  <c r="M67" i="2"/>
  <c r="H67" i="2"/>
  <c r="CY66" i="2"/>
  <c r="CY214" i="2" s="1"/>
  <c r="CT66" i="2"/>
  <c r="CT214" i="2" s="1"/>
  <c r="CO66" i="2"/>
  <c r="CJ66" i="2"/>
  <c r="CE66" i="2"/>
  <c r="BZ66" i="2"/>
  <c r="BU66" i="2"/>
  <c r="BP66" i="2"/>
  <c r="BK66" i="2"/>
  <c r="BF66" i="2"/>
  <c r="BA66" i="2"/>
  <c r="AV66" i="2"/>
  <c r="AQ66" i="2"/>
  <c r="AL66" i="2"/>
  <c r="AG66" i="2"/>
  <c r="AB66" i="2"/>
  <c r="W66" i="2"/>
  <c r="R66" i="2"/>
  <c r="M66" i="2"/>
  <c r="H66" i="2"/>
  <c r="CY65" i="2"/>
  <c r="CY213" i="2" s="1"/>
  <c r="CT65" i="2"/>
  <c r="CT213" i="2" s="1"/>
  <c r="CO65" i="2"/>
  <c r="CO213" i="2" s="1"/>
  <c r="CJ65" i="2"/>
  <c r="CJ213" i="2" s="1"/>
  <c r="CE65" i="2"/>
  <c r="CE213" i="2" s="1"/>
  <c r="BZ65" i="2"/>
  <c r="BZ213" i="2" s="1"/>
  <c r="BU65" i="2"/>
  <c r="BU213" i="2" s="1"/>
  <c r="BP65" i="2"/>
  <c r="BP213" i="2" s="1"/>
  <c r="BK65" i="2"/>
  <c r="BK213" i="2" s="1"/>
  <c r="BF65" i="2"/>
  <c r="BF213" i="2" s="1"/>
  <c r="BA65" i="2"/>
  <c r="BA213" i="2" s="1"/>
  <c r="AV65" i="2"/>
  <c r="AV213" i="2" s="1"/>
  <c r="AQ65" i="2"/>
  <c r="AQ213" i="2" s="1"/>
  <c r="AL65" i="2"/>
  <c r="AL213" i="2" s="1"/>
  <c r="AG65" i="2"/>
  <c r="AG213" i="2" s="1"/>
  <c r="AB65" i="2"/>
  <c r="AB213" i="2" s="1"/>
  <c r="W65" i="2"/>
  <c r="W213" i="2" s="1"/>
  <c r="R65" i="2"/>
  <c r="R213" i="2" s="1"/>
  <c r="M65" i="2"/>
  <c r="M213" i="2" s="1"/>
  <c r="H65" i="2"/>
  <c r="H213" i="2" s="1"/>
  <c r="CY64" i="2"/>
  <c r="CY212" i="2" s="1"/>
  <c r="CT64" i="2"/>
  <c r="CT212" i="2" s="1"/>
  <c r="CO64" i="2"/>
  <c r="CJ64" i="2"/>
  <c r="CE64" i="2"/>
  <c r="BZ64" i="2"/>
  <c r="BU64" i="2"/>
  <c r="BP64" i="2"/>
  <c r="BK64" i="2"/>
  <c r="BF64" i="2"/>
  <c r="BA64" i="2"/>
  <c r="AV64" i="2"/>
  <c r="AQ64" i="2"/>
  <c r="AL64" i="2"/>
  <c r="AG64" i="2"/>
  <c r="AB64" i="2"/>
  <c r="W64" i="2"/>
  <c r="R64" i="2"/>
  <c r="M64" i="2"/>
  <c r="H64" i="2"/>
  <c r="CY63" i="2"/>
  <c r="CY211" i="2" s="1"/>
  <c r="CT63" i="2"/>
  <c r="CT211" i="2" s="1"/>
  <c r="CO63" i="2"/>
  <c r="CJ63" i="2"/>
  <c r="CE63" i="2"/>
  <c r="BZ63" i="2"/>
  <c r="BU63" i="2"/>
  <c r="BP63" i="2"/>
  <c r="BK63" i="2"/>
  <c r="BF63" i="2"/>
  <c r="BA63" i="2"/>
  <c r="AV63" i="2"/>
  <c r="AQ63" i="2"/>
  <c r="AQ61" i="2" s="1"/>
  <c r="AL63" i="2"/>
  <c r="AG63" i="2"/>
  <c r="AB63" i="2"/>
  <c r="W63" i="2"/>
  <c r="R63" i="2"/>
  <c r="M63" i="2"/>
  <c r="H63" i="2"/>
  <c r="CY62" i="2"/>
  <c r="CY210" i="2" s="1"/>
  <c r="CT62" i="2"/>
  <c r="CT210" i="2" s="1"/>
  <c r="CO62" i="2"/>
  <c r="CJ62" i="2"/>
  <c r="CE62" i="2"/>
  <c r="BZ62" i="2"/>
  <c r="BU62" i="2"/>
  <c r="BU61" i="2" s="1"/>
  <c r="BP62" i="2"/>
  <c r="BK62" i="2"/>
  <c r="BF62" i="2"/>
  <c r="BF61" i="2" s="1"/>
  <c r="BA62" i="2"/>
  <c r="AV62" i="2"/>
  <c r="AQ62" i="2"/>
  <c r="AL62" i="2"/>
  <c r="AG62" i="2"/>
  <c r="AG61" i="2" s="1"/>
  <c r="AB62" i="2"/>
  <c r="AB61" i="2" s="1"/>
  <c r="W62" i="2"/>
  <c r="W61" i="2" s="1"/>
  <c r="R62" i="2"/>
  <c r="R61" i="2" s="1"/>
  <c r="M62" i="2"/>
  <c r="H62" i="2"/>
  <c r="CX61" i="2"/>
  <c r="CX209" i="2" s="1"/>
  <c r="CW61" i="2"/>
  <c r="CW209" i="2" s="1"/>
  <c r="CV61" i="2"/>
  <c r="CV209" i="2" s="1"/>
  <c r="CU61" i="2"/>
  <c r="CU209" i="2" s="1"/>
  <c r="CS61" i="2"/>
  <c r="CS209" i="2" s="1"/>
  <c r="CR61" i="2"/>
  <c r="CR209" i="2" s="1"/>
  <c r="CQ61" i="2"/>
  <c r="CQ209" i="2" s="1"/>
  <c r="CP61" i="2"/>
  <c r="CP209" i="2" s="1"/>
  <c r="CI61" i="2"/>
  <c r="CH61" i="2"/>
  <c r="CG61" i="2"/>
  <c r="CF61" i="2"/>
  <c r="CE61" i="2"/>
  <c r="CD61" i="2"/>
  <c r="CC61" i="2"/>
  <c r="CB61" i="2"/>
  <c r="CA61" i="2"/>
  <c r="BY61" i="2"/>
  <c r="BX61" i="2"/>
  <c r="BW61" i="2"/>
  <c r="BV61" i="2"/>
  <c r="BT61" i="2"/>
  <c r="BS61" i="2"/>
  <c r="BR61" i="2"/>
  <c r="BQ61" i="2"/>
  <c r="BO61" i="2"/>
  <c r="BN61" i="2"/>
  <c r="BM61" i="2"/>
  <c r="BL61" i="2"/>
  <c r="BK61" i="2"/>
  <c r="BJ61" i="2"/>
  <c r="BI61" i="2"/>
  <c r="BH61" i="2"/>
  <c r="BG61" i="2"/>
  <c r="BE61" i="2"/>
  <c r="BD61" i="2"/>
  <c r="BC61" i="2"/>
  <c r="BB61" i="2"/>
  <c r="AZ61" i="2"/>
  <c r="AY61" i="2"/>
  <c r="AX61" i="2"/>
  <c r="AW61" i="2"/>
  <c r="AV61" i="2"/>
  <c r="AU61" i="2"/>
  <c r="AT61" i="2"/>
  <c r="AS61" i="2"/>
  <c r="AR61" i="2"/>
  <c r="AP61" i="2"/>
  <c r="AO61" i="2"/>
  <c r="AN61" i="2"/>
  <c r="AM61" i="2"/>
  <c r="AK61" i="2"/>
  <c r="AJ61" i="2"/>
  <c r="AI61" i="2"/>
  <c r="AH61" i="2"/>
  <c r="AF61" i="2"/>
  <c r="AE61" i="2"/>
  <c r="AD61" i="2"/>
  <c r="AC61" i="2"/>
  <c r="AA61" i="2"/>
  <c r="Z61" i="2"/>
  <c r="Y61" i="2"/>
  <c r="X61" i="2"/>
  <c r="V61" i="2"/>
  <c r="U61" i="2"/>
  <c r="T61" i="2"/>
  <c r="S61" i="2"/>
  <c r="Q61" i="2"/>
  <c r="P61" i="2"/>
  <c r="O61" i="2"/>
  <c r="N61" i="2"/>
  <c r="L61" i="2"/>
  <c r="K61" i="2"/>
  <c r="J61" i="2"/>
  <c r="I61" i="2"/>
  <c r="G61" i="2"/>
  <c r="F61" i="2"/>
  <c r="E61" i="2"/>
  <c r="D61" i="2"/>
  <c r="CY60" i="2"/>
  <c r="CY208" i="2" s="1"/>
  <c r="CT60" i="2"/>
  <c r="CT208" i="2" s="1"/>
  <c r="CO60" i="2"/>
  <c r="CJ60" i="2"/>
  <c r="CE60" i="2"/>
  <c r="BZ60" i="2"/>
  <c r="BU60" i="2"/>
  <c r="BP60" i="2"/>
  <c r="BK60" i="2"/>
  <c r="BF60" i="2"/>
  <c r="BA60" i="2"/>
  <c r="AV60" i="2"/>
  <c r="AQ60" i="2"/>
  <c r="AL60" i="2"/>
  <c r="AG60" i="2"/>
  <c r="AB60" i="2"/>
  <c r="W60" i="2"/>
  <c r="R60" i="2"/>
  <c r="M60" i="2"/>
  <c r="H60" i="2"/>
  <c r="CY59" i="2"/>
  <c r="CY207" i="2" s="1"/>
  <c r="CT59" i="2"/>
  <c r="CT207" i="2" s="1"/>
  <c r="CO59" i="2"/>
  <c r="CJ59" i="2"/>
  <c r="CJ57" i="2" s="1"/>
  <c r="CE59" i="2"/>
  <c r="BZ59" i="2"/>
  <c r="BU59" i="2"/>
  <c r="BP59" i="2"/>
  <c r="BK59" i="2"/>
  <c r="BF59" i="2"/>
  <c r="BA59" i="2"/>
  <c r="AV59" i="2"/>
  <c r="AQ59" i="2"/>
  <c r="AL59" i="2"/>
  <c r="AG59" i="2"/>
  <c r="AB59" i="2"/>
  <c r="W59" i="2"/>
  <c r="R59" i="2"/>
  <c r="M59" i="2"/>
  <c r="H59" i="2"/>
  <c r="CY58" i="2"/>
  <c r="CY206" i="2" s="1"/>
  <c r="CT58" i="2"/>
  <c r="CT206" i="2" s="1"/>
  <c r="CO58" i="2"/>
  <c r="CJ58" i="2"/>
  <c r="CE58" i="2"/>
  <c r="BZ58" i="2"/>
  <c r="BU58" i="2"/>
  <c r="BP58" i="2"/>
  <c r="BK58" i="2"/>
  <c r="BF58" i="2"/>
  <c r="BF57" i="2" s="1"/>
  <c r="BA58" i="2"/>
  <c r="AV58" i="2"/>
  <c r="AQ58" i="2"/>
  <c r="AL58" i="2"/>
  <c r="AG58" i="2"/>
  <c r="AB58" i="2"/>
  <c r="W58" i="2"/>
  <c r="W57" i="2" s="1"/>
  <c r="R58" i="2"/>
  <c r="R57" i="2" s="1"/>
  <c r="M58" i="2"/>
  <c r="H58" i="2"/>
  <c r="CX57" i="2"/>
  <c r="CX205" i="2" s="1"/>
  <c r="CW57" i="2"/>
  <c r="CW205" i="2" s="1"/>
  <c r="CV57" i="2"/>
  <c r="CV205" i="2" s="1"/>
  <c r="CU57" i="2"/>
  <c r="CU205" i="2" s="1"/>
  <c r="CS57" i="2"/>
  <c r="CS205" i="2" s="1"/>
  <c r="CR57" i="2"/>
  <c r="CR205" i="2" s="1"/>
  <c r="CQ57" i="2"/>
  <c r="CQ205" i="2" s="1"/>
  <c r="CP57" i="2"/>
  <c r="CP205" i="2" s="1"/>
  <c r="CI57" i="2"/>
  <c r="CH57" i="2"/>
  <c r="CG57" i="2"/>
  <c r="CF57" i="2"/>
  <c r="CE57" i="2"/>
  <c r="CD57" i="2"/>
  <c r="CC57" i="2"/>
  <c r="CB57" i="2"/>
  <c r="CA57" i="2"/>
  <c r="BY57" i="2"/>
  <c r="BX57" i="2"/>
  <c r="BW57" i="2"/>
  <c r="BV57" i="2"/>
  <c r="BT57" i="2"/>
  <c r="BS57" i="2"/>
  <c r="BR57" i="2"/>
  <c r="BQ57" i="2"/>
  <c r="BO57" i="2"/>
  <c r="BN57" i="2"/>
  <c r="BM57" i="2"/>
  <c r="BL57" i="2"/>
  <c r="BK57" i="2"/>
  <c r="BJ57" i="2"/>
  <c r="BI57" i="2"/>
  <c r="BH57" i="2"/>
  <c r="BG57" i="2"/>
  <c r="BE57" i="2"/>
  <c r="BD57" i="2"/>
  <c r="BC57" i="2"/>
  <c r="BB57" i="2"/>
  <c r="AZ57" i="2"/>
  <c r="AY57" i="2"/>
  <c r="AX57" i="2"/>
  <c r="AW57" i="2"/>
  <c r="AV57" i="2"/>
  <c r="AU57" i="2"/>
  <c r="AT57" i="2"/>
  <c r="AS57" i="2"/>
  <c r="AR57" i="2"/>
  <c r="AP57" i="2"/>
  <c r="AO57" i="2"/>
  <c r="AN57" i="2"/>
  <c r="AM57" i="2"/>
  <c r="AK57" i="2"/>
  <c r="AJ57" i="2"/>
  <c r="AI57" i="2"/>
  <c r="AH57" i="2"/>
  <c r="AF57" i="2"/>
  <c r="AE57" i="2"/>
  <c r="AD57" i="2"/>
  <c r="AC57" i="2"/>
  <c r="AA57" i="2"/>
  <c r="Z57" i="2"/>
  <c r="Y57" i="2"/>
  <c r="X57" i="2"/>
  <c r="V57" i="2"/>
  <c r="U57" i="2"/>
  <c r="T57" i="2"/>
  <c r="S57" i="2"/>
  <c r="Q57" i="2"/>
  <c r="P57" i="2"/>
  <c r="O57" i="2"/>
  <c r="N57" i="2"/>
  <c r="L57" i="2"/>
  <c r="K57" i="2"/>
  <c r="J57" i="2"/>
  <c r="I57" i="2"/>
  <c r="H57" i="2"/>
  <c r="G57" i="2"/>
  <c r="F57" i="2"/>
  <c r="E57" i="2"/>
  <c r="D57" i="2"/>
  <c r="CY56" i="2"/>
  <c r="CY204" i="2" s="1"/>
  <c r="CT56" i="2"/>
  <c r="CT204" i="2" s="1"/>
  <c r="CO56" i="2"/>
  <c r="CJ56" i="2"/>
  <c r="CE56" i="2"/>
  <c r="BZ56" i="2"/>
  <c r="BU56" i="2"/>
  <c r="BP56" i="2"/>
  <c r="BK56" i="2"/>
  <c r="BF56" i="2"/>
  <c r="BA56" i="2"/>
  <c r="AV56" i="2"/>
  <c r="AQ56" i="2"/>
  <c r="AL56" i="2"/>
  <c r="AG56" i="2"/>
  <c r="AB56" i="2"/>
  <c r="W56" i="2"/>
  <c r="R56" i="2"/>
  <c r="M56" i="2"/>
  <c r="H56" i="2"/>
  <c r="CY55" i="2"/>
  <c r="CY203" i="2" s="1"/>
  <c r="CT55" i="2"/>
  <c r="CT203" i="2" s="1"/>
  <c r="CO55" i="2"/>
  <c r="CJ55" i="2"/>
  <c r="CE55" i="2"/>
  <c r="BZ55" i="2"/>
  <c r="BU55" i="2"/>
  <c r="BP55" i="2"/>
  <c r="BK55" i="2"/>
  <c r="BF55" i="2"/>
  <c r="BA55" i="2"/>
  <c r="AV55" i="2"/>
  <c r="AQ55" i="2"/>
  <c r="AL55" i="2"/>
  <c r="AG55" i="2"/>
  <c r="AB55" i="2"/>
  <c r="W55" i="2"/>
  <c r="R55" i="2"/>
  <c r="M55" i="2"/>
  <c r="H55" i="2"/>
  <c r="CY54" i="2"/>
  <c r="CY202" i="2" s="1"/>
  <c r="CT54" i="2"/>
  <c r="CT202" i="2" s="1"/>
  <c r="CO54" i="2"/>
  <c r="CJ54" i="2"/>
  <c r="CE54" i="2"/>
  <c r="BZ54" i="2"/>
  <c r="BU54" i="2"/>
  <c r="BP54" i="2"/>
  <c r="BK54" i="2"/>
  <c r="BF54" i="2"/>
  <c r="BA54" i="2"/>
  <c r="AV54" i="2"/>
  <c r="AQ54" i="2"/>
  <c r="AL54" i="2"/>
  <c r="AG54" i="2"/>
  <c r="AB54" i="2"/>
  <c r="W54" i="2"/>
  <c r="R54" i="2"/>
  <c r="M54" i="2"/>
  <c r="H54" i="2"/>
  <c r="CY53" i="2"/>
  <c r="CY201" i="2" s="1"/>
  <c r="CT53" i="2"/>
  <c r="CT201" i="2" s="1"/>
  <c r="CO53" i="2"/>
  <c r="CJ53" i="2"/>
  <c r="CE53" i="2"/>
  <c r="BZ53" i="2"/>
  <c r="BU53" i="2"/>
  <c r="BP53" i="2"/>
  <c r="BK53" i="2"/>
  <c r="BF53" i="2"/>
  <c r="BA53" i="2"/>
  <c r="AV53" i="2"/>
  <c r="AQ53" i="2"/>
  <c r="AL53" i="2"/>
  <c r="AG53" i="2"/>
  <c r="AB53" i="2"/>
  <c r="W53" i="2"/>
  <c r="R53" i="2"/>
  <c r="M53" i="2"/>
  <c r="H53" i="2"/>
  <c r="CY52" i="2"/>
  <c r="CY200" i="2" s="1"/>
  <c r="CT52" i="2"/>
  <c r="CT200" i="2" s="1"/>
  <c r="CO52" i="2"/>
  <c r="CJ52" i="2"/>
  <c r="CE52" i="2"/>
  <c r="BZ52" i="2"/>
  <c r="BU52" i="2"/>
  <c r="BP52" i="2"/>
  <c r="BK52" i="2"/>
  <c r="BK50" i="2" s="1"/>
  <c r="BF52" i="2"/>
  <c r="BA52" i="2"/>
  <c r="BA50" i="2" s="1"/>
  <c r="AV52" i="2"/>
  <c r="AQ52" i="2"/>
  <c r="AL52" i="2"/>
  <c r="AG52" i="2"/>
  <c r="AB52" i="2"/>
  <c r="W52" i="2"/>
  <c r="R52" i="2"/>
  <c r="M52" i="2"/>
  <c r="H52" i="2"/>
  <c r="CY51" i="2"/>
  <c r="CY199" i="2" s="1"/>
  <c r="CT51" i="2"/>
  <c r="CT199" i="2" s="1"/>
  <c r="CO51" i="2"/>
  <c r="CO199" i="2" s="1"/>
  <c r="CJ51" i="2"/>
  <c r="CJ199" i="2" s="1"/>
  <c r="CE51" i="2"/>
  <c r="CE199" i="2" s="1"/>
  <c r="BZ51" i="2"/>
  <c r="BZ199" i="2" s="1"/>
  <c r="BU51" i="2"/>
  <c r="BU199" i="2" s="1"/>
  <c r="BP51" i="2"/>
  <c r="BP199" i="2" s="1"/>
  <c r="BK51" i="2"/>
  <c r="BK199" i="2" s="1"/>
  <c r="BF51" i="2"/>
  <c r="BF199" i="2" s="1"/>
  <c r="BA51" i="2"/>
  <c r="BA199" i="2" s="1"/>
  <c r="AV51" i="2"/>
  <c r="AV199" i="2" s="1"/>
  <c r="AQ51" i="2"/>
  <c r="AQ199" i="2" s="1"/>
  <c r="AL51" i="2"/>
  <c r="AL199" i="2" s="1"/>
  <c r="AG51" i="2"/>
  <c r="AG199" i="2" s="1"/>
  <c r="AB51" i="2"/>
  <c r="AB199" i="2" s="1"/>
  <c r="W51" i="2"/>
  <c r="W199" i="2" s="1"/>
  <c r="R51" i="2"/>
  <c r="R199" i="2" s="1"/>
  <c r="M51" i="2"/>
  <c r="M199" i="2" s="1"/>
  <c r="H51" i="2"/>
  <c r="H199" i="2" s="1"/>
  <c r="CX50" i="2"/>
  <c r="CX198" i="2" s="1"/>
  <c r="CW50" i="2"/>
  <c r="CW198" i="2" s="1"/>
  <c r="CV50" i="2"/>
  <c r="CV198" i="2" s="1"/>
  <c r="CU50" i="2"/>
  <c r="CU198" i="2" s="1"/>
  <c r="CS50" i="2"/>
  <c r="CS198" i="2" s="1"/>
  <c r="CR50" i="2"/>
  <c r="CR198" i="2" s="1"/>
  <c r="CQ50" i="2"/>
  <c r="CQ198" i="2" s="1"/>
  <c r="CP50" i="2"/>
  <c r="CP198" i="2" s="1"/>
  <c r="CI50" i="2"/>
  <c r="CH50" i="2"/>
  <c r="CG50" i="2"/>
  <c r="CF50" i="2"/>
  <c r="CD50" i="2"/>
  <c r="CC50" i="2"/>
  <c r="CB50" i="2"/>
  <c r="CA50" i="2"/>
  <c r="BY50" i="2"/>
  <c r="BX50" i="2"/>
  <c r="BW50" i="2"/>
  <c r="BV50" i="2"/>
  <c r="BT50" i="2"/>
  <c r="BS50" i="2"/>
  <c r="BR50" i="2"/>
  <c r="BQ50" i="2"/>
  <c r="BO50" i="2"/>
  <c r="BN50" i="2"/>
  <c r="BM50" i="2"/>
  <c r="BL50" i="2"/>
  <c r="BJ50" i="2"/>
  <c r="BI50" i="2"/>
  <c r="BH50" i="2"/>
  <c r="BG50" i="2"/>
  <c r="BE50" i="2"/>
  <c r="BD50" i="2"/>
  <c r="BC50" i="2"/>
  <c r="BB50" i="2"/>
  <c r="AZ50" i="2"/>
  <c r="AY50" i="2"/>
  <c r="AX50" i="2"/>
  <c r="AW50" i="2"/>
  <c r="AU50" i="2"/>
  <c r="AT50" i="2"/>
  <c r="AS50" i="2"/>
  <c r="AR50" i="2"/>
  <c r="AP50" i="2"/>
  <c r="AO50" i="2"/>
  <c r="AN50" i="2"/>
  <c r="AM50" i="2"/>
  <c r="AK50" i="2"/>
  <c r="AJ50" i="2"/>
  <c r="AI50" i="2"/>
  <c r="AH50" i="2"/>
  <c r="AF50" i="2"/>
  <c r="AE50" i="2"/>
  <c r="AD50" i="2"/>
  <c r="AC50" i="2"/>
  <c r="AA50" i="2"/>
  <c r="Z50" i="2"/>
  <c r="Y50" i="2"/>
  <c r="X50" i="2"/>
  <c r="W50" i="2"/>
  <c r="V50" i="2"/>
  <c r="U50" i="2"/>
  <c r="T50" i="2"/>
  <c r="S50" i="2"/>
  <c r="Q50" i="2"/>
  <c r="P50" i="2"/>
  <c r="O50" i="2"/>
  <c r="N50" i="2"/>
  <c r="L50" i="2"/>
  <c r="K50" i="2"/>
  <c r="J50" i="2"/>
  <c r="I50" i="2"/>
  <c r="G50" i="2"/>
  <c r="F50" i="2"/>
  <c r="E50" i="2"/>
  <c r="D50" i="2"/>
  <c r="CY49" i="2"/>
  <c r="CY197" i="2" s="1"/>
  <c r="CT49" i="2"/>
  <c r="CT197" i="2" s="1"/>
  <c r="CO49" i="2"/>
  <c r="CJ49" i="2"/>
  <c r="CE49" i="2"/>
  <c r="BZ49" i="2"/>
  <c r="BU49" i="2"/>
  <c r="BP49" i="2"/>
  <c r="BK49" i="2"/>
  <c r="BK47" i="2" s="1"/>
  <c r="BF49" i="2"/>
  <c r="BA49" i="2"/>
  <c r="AV49" i="2"/>
  <c r="AQ49" i="2"/>
  <c r="AL49" i="2"/>
  <c r="AG49" i="2"/>
  <c r="AB49" i="2"/>
  <c r="W49" i="2"/>
  <c r="W47" i="2" s="1"/>
  <c r="R49" i="2"/>
  <c r="M49" i="2"/>
  <c r="H49" i="2"/>
  <c r="CY48" i="2"/>
  <c r="CY196" i="2" s="1"/>
  <c r="CT48" i="2"/>
  <c r="CT196" i="2" s="1"/>
  <c r="CO48" i="2"/>
  <c r="CO47" i="2" s="1"/>
  <c r="CJ48" i="2"/>
  <c r="CJ47" i="2" s="1"/>
  <c r="CE48" i="2"/>
  <c r="CE47" i="2" s="1"/>
  <c r="BZ48" i="2"/>
  <c r="BU48" i="2"/>
  <c r="BP48" i="2"/>
  <c r="BK48" i="2"/>
  <c r="BF48" i="2"/>
  <c r="BF47" i="2" s="1"/>
  <c r="BA48" i="2"/>
  <c r="AV48" i="2"/>
  <c r="AV47" i="2" s="1"/>
  <c r="AQ48" i="2"/>
  <c r="AQ47" i="2" s="1"/>
  <c r="AL48" i="2"/>
  <c r="AG48" i="2"/>
  <c r="AG47" i="2" s="1"/>
  <c r="AB48" i="2"/>
  <c r="W48" i="2"/>
  <c r="R48" i="2"/>
  <c r="R47" i="2" s="1"/>
  <c r="M48" i="2"/>
  <c r="M47" i="2" s="1"/>
  <c r="H48" i="2"/>
  <c r="H47" i="2" s="1"/>
  <c r="CY47" i="2"/>
  <c r="CY195" i="2" s="1"/>
  <c r="CX47" i="2"/>
  <c r="CW47" i="2"/>
  <c r="CV47" i="2"/>
  <c r="CU47" i="2"/>
  <c r="CT47" i="2"/>
  <c r="CT195" i="2" s="1"/>
  <c r="CS47" i="2"/>
  <c r="CR47" i="2"/>
  <c r="CQ47" i="2"/>
  <c r="CP47" i="2"/>
  <c r="CI47" i="2"/>
  <c r="CH47" i="2"/>
  <c r="CG47" i="2"/>
  <c r="CF47" i="2"/>
  <c r="CD47" i="2"/>
  <c r="CC47" i="2"/>
  <c r="CB47" i="2"/>
  <c r="CA47" i="2"/>
  <c r="BY47" i="2"/>
  <c r="BX47" i="2"/>
  <c r="BW47" i="2"/>
  <c r="BV47" i="2"/>
  <c r="BU47" i="2"/>
  <c r="BT47" i="2"/>
  <c r="BS47" i="2"/>
  <c r="BR47" i="2"/>
  <c r="BQ47" i="2"/>
  <c r="BO47" i="2"/>
  <c r="BN47" i="2"/>
  <c r="BM47" i="2"/>
  <c r="BL47" i="2"/>
  <c r="BJ47" i="2"/>
  <c r="BI47" i="2"/>
  <c r="BH47" i="2"/>
  <c r="BG47" i="2"/>
  <c r="BE47" i="2"/>
  <c r="BD47" i="2"/>
  <c r="BC47" i="2"/>
  <c r="BB47" i="2"/>
  <c r="AZ47" i="2"/>
  <c r="AY47" i="2"/>
  <c r="AX47" i="2"/>
  <c r="AW47" i="2"/>
  <c r="AU47" i="2"/>
  <c r="AT47" i="2"/>
  <c r="AS47" i="2"/>
  <c r="AR47" i="2"/>
  <c r="AP47" i="2"/>
  <c r="AO47" i="2"/>
  <c r="AN47" i="2"/>
  <c r="AM47" i="2"/>
  <c r="AK47" i="2"/>
  <c r="AJ47" i="2"/>
  <c r="AI47" i="2"/>
  <c r="AH47" i="2"/>
  <c r="AF47" i="2"/>
  <c r="AE47" i="2"/>
  <c r="AD47" i="2"/>
  <c r="AC47" i="2"/>
  <c r="AA47" i="2"/>
  <c r="Z47" i="2"/>
  <c r="Y47" i="2"/>
  <c r="X47" i="2"/>
  <c r="V47" i="2"/>
  <c r="U47" i="2"/>
  <c r="T47" i="2"/>
  <c r="S47" i="2"/>
  <c r="Q47" i="2"/>
  <c r="P47" i="2"/>
  <c r="O47" i="2"/>
  <c r="N47" i="2"/>
  <c r="L47" i="2"/>
  <c r="K47" i="2"/>
  <c r="J47" i="2"/>
  <c r="I47" i="2"/>
  <c r="G47" i="2"/>
  <c r="F47" i="2"/>
  <c r="E47" i="2"/>
  <c r="D47" i="2"/>
  <c r="CY46" i="2"/>
  <c r="CY194" i="2" s="1"/>
  <c r="CT46" i="2"/>
  <c r="CT194" i="2" s="1"/>
  <c r="CO46" i="2"/>
  <c r="CJ46" i="2"/>
  <c r="CE46" i="2"/>
  <c r="BZ46" i="2"/>
  <c r="BU46" i="2"/>
  <c r="BP46" i="2"/>
  <c r="BK46" i="2"/>
  <c r="BF46" i="2"/>
  <c r="BA46" i="2"/>
  <c r="AV46" i="2"/>
  <c r="AQ46" i="2"/>
  <c r="AL46" i="2"/>
  <c r="AG46" i="2"/>
  <c r="AB46" i="2"/>
  <c r="W46" i="2"/>
  <c r="R46" i="2"/>
  <c r="M46" i="2"/>
  <c r="H46" i="2"/>
  <c r="CY45" i="2"/>
  <c r="CY193" i="2" s="1"/>
  <c r="CT45" i="2"/>
  <c r="CT193" i="2" s="1"/>
  <c r="CO45" i="2"/>
  <c r="CJ45" i="2"/>
  <c r="CE45" i="2"/>
  <c r="BZ45" i="2"/>
  <c r="BU45" i="2"/>
  <c r="BP45" i="2"/>
  <c r="BK45" i="2"/>
  <c r="BF45" i="2"/>
  <c r="BA45" i="2"/>
  <c r="AV45" i="2"/>
  <c r="AQ45" i="2"/>
  <c r="AL45" i="2"/>
  <c r="AG45" i="2"/>
  <c r="AB45" i="2"/>
  <c r="W45" i="2"/>
  <c r="R45" i="2"/>
  <c r="M45" i="2"/>
  <c r="H45" i="2"/>
  <c r="CY44" i="2"/>
  <c r="CY192" i="2" s="1"/>
  <c r="CT44" i="2"/>
  <c r="CT192" i="2" s="1"/>
  <c r="CO44" i="2"/>
  <c r="CJ44" i="2"/>
  <c r="CE44" i="2"/>
  <c r="BZ44" i="2"/>
  <c r="BU44" i="2"/>
  <c r="BP44" i="2"/>
  <c r="BP42" i="2" s="1"/>
  <c r="BK44" i="2"/>
  <c r="BF44" i="2"/>
  <c r="BA44" i="2"/>
  <c r="AV44" i="2"/>
  <c r="AQ44" i="2"/>
  <c r="AL44" i="2"/>
  <c r="AG44" i="2"/>
  <c r="AB44" i="2"/>
  <c r="W44" i="2"/>
  <c r="W42" i="2" s="1"/>
  <c r="R44" i="2"/>
  <c r="M44" i="2"/>
  <c r="H44" i="2"/>
  <c r="CY43" i="2"/>
  <c r="CY191" i="2" s="1"/>
  <c r="CT43" i="2"/>
  <c r="CT191" i="2" s="1"/>
  <c r="CO43" i="2"/>
  <c r="CO42" i="2" s="1"/>
  <c r="CJ43" i="2"/>
  <c r="CE43" i="2"/>
  <c r="CE42" i="2" s="1"/>
  <c r="BZ43" i="2"/>
  <c r="BZ42" i="2" s="1"/>
  <c r="BU43" i="2"/>
  <c r="BP43" i="2"/>
  <c r="BK43" i="2"/>
  <c r="BF43" i="2"/>
  <c r="BA43" i="2"/>
  <c r="AV43" i="2"/>
  <c r="AQ43" i="2"/>
  <c r="AQ42" i="2" s="1"/>
  <c r="AL43" i="2"/>
  <c r="AL42" i="2" s="1"/>
  <c r="AG43" i="2"/>
  <c r="AB43" i="2"/>
  <c r="W43" i="2"/>
  <c r="R43" i="2"/>
  <c r="M43" i="2"/>
  <c r="M42" i="2" s="1"/>
  <c r="H43" i="2"/>
  <c r="CY42" i="2"/>
  <c r="CY190" i="2" s="1"/>
  <c r="CX42" i="2"/>
  <c r="CX190" i="2" s="1"/>
  <c r="CW42" i="2"/>
  <c r="CW190" i="2" s="1"/>
  <c r="CV42" i="2"/>
  <c r="CV190" i="2" s="1"/>
  <c r="CU42" i="2"/>
  <c r="CU190" i="2" s="1"/>
  <c r="CS42" i="2"/>
  <c r="CS190" i="2" s="1"/>
  <c r="CR42" i="2"/>
  <c r="CR190" i="2" s="1"/>
  <c r="CQ42" i="2"/>
  <c r="CQ190" i="2" s="1"/>
  <c r="CP42" i="2"/>
  <c r="CP190" i="2" s="1"/>
  <c r="CI42" i="2"/>
  <c r="CH42" i="2"/>
  <c r="CG42" i="2"/>
  <c r="CF42" i="2"/>
  <c r="CD42" i="2"/>
  <c r="CC42" i="2"/>
  <c r="CB42" i="2"/>
  <c r="CA42" i="2"/>
  <c r="BY42" i="2"/>
  <c r="BX42" i="2"/>
  <c r="BW42" i="2"/>
  <c r="BV42" i="2"/>
  <c r="BT42" i="2"/>
  <c r="BS42" i="2"/>
  <c r="BR42" i="2"/>
  <c r="BQ42" i="2"/>
  <c r="BO42" i="2"/>
  <c r="BN42" i="2"/>
  <c r="BM42" i="2"/>
  <c r="BL42" i="2"/>
  <c r="BJ42" i="2"/>
  <c r="BI42" i="2"/>
  <c r="BH42" i="2"/>
  <c r="BG42" i="2"/>
  <c r="BE42" i="2"/>
  <c r="BD42" i="2"/>
  <c r="BC42" i="2"/>
  <c r="BB42" i="2"/>
  <c r="BA42" i="2"/>
  <c r="AZ42" i="2"/>
  <c r="AY42" i="2"/>
  <c r="AX42" i="2"/>
  <c r="AW42" i="2"/>
  <c r="AU42" i="2"/>
  <c r="AT42" i="2"/>
  <c r="AS42" i="2"/>
  <c r="AR42" i="2"/>
  <c r="AP42" i="2"/>
  <c r="AO42" i="2"/>
  <c r="AN42" i="2"/>
  <c r="AM42" i="2"/>
  <c r="AK42" i="2"/>
  <c r="AJ42" i="2"/>
  <c r="AI42" i="2"/>
  <c r="AH42" i="2"/>
  <c r="AF42" i="2"/>
  <c r="AE42" i="2"/>
  <c r="AD42" i="2"/>
  <c r="AC42" i="2"/>
  <c r="AA42" i="2"/>
  <c r="Z42" i="2"/>
  <c r="Y42" i="2"/>
  <c r="X42" i="2"/>
  <c r="V42" i="2"/>
  <c r="U42" i="2"/>
  <c r="T42" i="2"/>
  <c r="S42" i="2"/>
  <c r="Q42" i="2"/>
  <c r="P42" i="2"/>
  <c r="O42" i="2"/>
  <c r="N42" i="2"/>
  <c r="L42" i="2"/>
  <c r="K42" i="2"/>
  <c r="J42" i="2"/>
  <c r="I42" i="2"/>
  <c r="G42" i="2"/>
  <c r="F42" i="2"/>
  <c r="E42" i="2"/>
  <c r="D42" i="2"/>
  <c r="CY41" i="2"/>
  <c r="CY189" i="2" s="1"/>
  <c r="CT41" i="2"/>
  <c r="CT189" i="2" s="1"/>
  <c r="CO41" i="2"/>
  <c r="CJ41" i="2"/>
  <c r="CE41" i="2"/>
  <c r="BZ41" i="2"/>
  <c r="BU41" i="2"/>
  <c r="BP41" i="2"/>
  <c r="BK41" i="2"/>
  <c r="BF41" i="2"/>
  <c r="BA41" i="2"/>
  <c r="AV41" i="2"/>
  <c r="AQ41" i="2"/>
  <c r="AL41" i="2"/>
  <c r="AG41" i="2"/>
  <c r="AB41" i="2"/>
  <c r="W41" i="2"/>
  <c r="R41" i="2"/>
  <c r="M41" i="2"/>
  <c r="H41" i="2"/>
  <c r="CY40" i="2"/>
  <c r="CY188" i="2" s="1"/>
  <c r="CT40" i="2"/>
  <c r="CT188" i="2" s="1"/>
  <c r="CO40" i="2"/>
  <c r="CJ40" i="2"/>
  <c r="CE40" i="2"/>
  <c r="BZ40" i="2"/>
  <c r="BU40" i="2"/>
  <c r="BP40" i="2"/>
  <c r="BK40" i="2"/>
  <c r="BF40" i="2"/>
  <c r="BA40" i="2"/>
  <c r="AV40" i="2"/>
  <c r="AQ40" i="2"/>
  <c r="AL40" i="2"/>
  <c r="AG40" i="2"/>
  <c r="AB40" i="2"/>
  <c r="W40" i="2"/>
  <c r="R40" i="2"/>
  <c r="M40" i="2"/>
  <c r="H40" i="2"/>
  <c r="CY39" i="2"/>
  <c r="CY187" i="2" s="1"/>
  <c r="CT39" i="2"/>
  <c r="CT187" i="2" s="1"/>
  <c r="CO39" i="2"/>
  <c r="CJ39" i="2"/>
  <c r="CE39" i="2"/>
  <c r="BZ39" i="2"/>
  <c r="BU39" i="2"/>
  <c r="BP39" i="2"/>
  <c r="BK39" i="2"/>
  <c r="BF39" i="2"/>
  <c r="BA39" i="2"/>
  <c r="AV39" i="2"/>
  <c r="AQ39" i="2"/>
  <c r="AL39" i="2"/>
  <c r="AG39" i="2"/>
  <c r="AB39" i="2"/>
  <c r="W39" i="2"/>
  <c r="R39" i="2"/>
  <c r="M39" i="2"/>
  <c r="H39" i="2"/>
  <c r="CY38" i="2"/>
  <c r="CY186" i="2" s="1"/>
  <c r="CT38" i="2"/>
  <c r="CT186" i="2" s="1"/>
  <c r="CO38" i="2"/>
  <c r="CJ38" i="2"/>
  <c r="CE38" i="2"/>
  <c r="BZ38" i="2"/>
  <c r="BU38" i="2"/>
  <c r="BP38" i="2"/>
  <c r="BK38" i="2"/>
  <c r="BF38" i="2"/>
  <c r="BA38" i="2"/>
  <c r="AV38" i="2"/>
  <c r="AQ38" i="2"/>
  <c r="AL38" i="2"/>
  <c r="AG38" i="2"/>
  <c r="AG186" i="2" s="1"/>
  <c r="AB38" i="2"/>
  <c r="AB186" i="2" s="1"/>
  <c r="W38" i="2"/>
  <c r="W186" i="2" s="1"/>
  <c r="R38" i="2"/>
  <c r="R186" i="2" s="1"/>
  <c r="M38" i="2"/>
  <c r="M186" i="2" s="1"/>
  <c r="H38" i="2"/>
  <c r="H186" i="2" s="1"/>
  <c r="CY37" i="2"/>
  <c r="CY185" i="2" s="1"/>
  <c r="CT37" i="2"/>
  <c r="CT185" i="2" s="1"/>
  <c r="CO37" i="2"/>
  <c r="CJ37" i="2"/>
  <c r="CE37" i="2"/>
  <c r="BZ37" i="2"/>
  <c r="BU37" i="2"/>
  <c r="BP37" i="2"/>
  <c r="BK37" i="2"/>
  <c r="BF37" i="2"/>
  <c r="BA37" i="2"/>
  <c r="AV37" i="2"/>
  <c r="AQ37" i="2"/>
  <c r="AL37" i="2"/>
  <c r="AG37" i="2"/>
  <c r="AB37" i="2"/>
  <c r="W37" i="2"/>
  <c r="R37" i="2"/>
  <c r="M37" i="2"/>
  <c r="H37" i="2"/>
  <c r="CY36" i="2"/>
  <c r="CY184" i="2" s="1"/>
  <c r="CT36" i="2"/>
  <c r="CT184" i="2" s="1"/>
  <c r="CO36" i="2"/>
  <c r="CO184" i="2" s="1"/>
  <c r="CJ36" i="2"/>
  <c r="CJ184" i="2" s="1"/>
  <c r="CE36" i="2"/>
  <c r="CE184" i="2" s="1"/>
  <c r="BZ36" i="2"/>
  <c r="BZ184" i="2" s="1"/>
  <c r="BU36" i="2"/>
  <c r="BU184" i="2" s="1"/>
  <c r="BP36" i="2"/>
  <c r="BP184" i="2" s="1"/>
  <c r="BK36" i="2"/>
  <c r="BK184" i="2" s="1"/>
  <c r="BF36" i="2"/>
  <c r="BF184" i="2" s="1"/>
  <c r="BA36" i="2"/>
  <c r="BA184" i="2" s="1"/>
  <c r="AV36" i="2"/>
  <c r="AV184" i="2" s="1"/>
  <c r="AQ36" i="2"/>
  <c r="AQ184" i="2" s="1"/>
  <c r="AL36" i="2"/>
  <c r="AL184" i="2" s="1"/>
  <c r="AG36" i="2"/>
  <c r="AG184" i="2" s="1"/>
  <c r="AB36" i="2"/>
  <c r="AB184" i="2" s="1"/>
  <c r="W36" i="2"/>
  <c r="W184" i="2" s="1"/>
  <c r="R36" i="2"/>
  <c r="R184" i="2" s="1"/>
  <c r="M36" i="2"/>
  <c r="M184" i="2" s="1"/>
  <c r="H36" i="2"/>
  <c r="H184" i="2" s="1"/>
  <c r="CY35" i="2"/>
  <c r="CY183" i="2" s="1"/>
  <c r="CT35" i="2"/>
  <c r="CT183" i="2" s="1"/>
  <c r="CO35" i="2"/>
  <c r="CJ35" i="2"/>
  <c r="CE35" i="2"/>
  <c r="BZ35" i="2"/>
  <c r="BU35" i="2"/>
  <c r="BP35" i="2"/>
  <c r="BK35" i="2"/>
  <c r="BF35" i="2"/>
  <c r="BA35" i="2"/>
  <c r="AV35" i="2"/>
  <c r="AQ35" i="2"/>
  <c r="AL35" i="2"/>
  <c r="AG35" i="2"/>
  <c r="AB35" i="2"/>
  <c r="W35" i="2"/>
  <c r="R35" i="2"/>
  <c r="M35" i="2"/>
  <c r="H35" i="2"/>
  <c r="CY34" i="2"/>
  <c r="CY182" i="2" s="1"/>
  <c r="CT34" i="2"/>
  <c r="CT182" i="2" s="1"/>
  <c r="CO34" i="2"/>
  <c r="CJ34" i="2"/>
  <c r="CE34" i="2"/>
  <c r="BZ34" i="2"/>
  <c r="BU34" i="2"/>
  <c r="BP34" i="2"/>
  <c r="BK34" i="2"/>
  <c r="BF34" i="2"/>
  <c r="BA34" i="2"/>
  <c r="AV34" i="2"/>
  <c r="AQ34" i="2"/>
  <c r="AL34" i="2"/>
  <c r="AG34" i="2"/>
  <c r="AB34" i="2"/>
  <c r="W34" i="2"/>
  <c r="R34" i="2"/>
  <c r="M34" i="2"/>
  <c r="H34" i="2"/>
  <c r="CY33" i="2"/>
  <c r="CY181" i="2" s="1"/>
  <c r="CT33" i="2"/>
  <c r="CT181" i="2" s="1"/>
  <c r="CO33" i="2"/>
  <c r="CJ33" i="2"/>
  <c r="CE33" i="2"/>
  <c r="BZ33" i="2"/>
  <c r="BU33" i="2"/>
  <c r="BP33" i="2"/>
  <c r="BK33" i="2"/>
  <c r="BF33" i="2"/>
  <c r="BA33" i="2"/>
  <c r="AV33" i="2"/>
  <c r="AQ33" i="2"/>
  <c r="AL33" i="2"/>
  <c r="AG33" i="2"/>
  <c r="AB33" i="2"/>
  <c r="W33" i="2"/>
  <c r="R33" i="2"/>
  <c r="M33" i="2"/>
  <c r="H33" i="2"/>
  <c r="CY32" i="2"/>
  <c r="CY180" i="2" s="1"/>
  <c r="CT32" i="2"/>
  <c r="CT180" i="2" s="1"/>
  <c r="CO32" i="2"/>
  <c r="CJ32" i="2"/>
  <c r="CE32" i="2"/>
  <c r="BZ32" i="2"/>
  <c r="BU32" i="2"/>
  <c r="BP32" i="2"/>
  <c r="BK32" i="2"/>
  <c r="BF32" i="2"/>
  <c r="BA32" i="2"/>
  <c r="AV32" i="2"/>
  <c r="AQ32" i="2"/>
  <c r="AL32" i="2"/>
  <c r="AG32" i="2"/>
  <c r="AB32" i="2"/>
  <c r="W32" i="2"/>
  <c r="R32" i="2"/>
  <c r="M32" i="2"/>
  <c r="H32" i="2"/>
  <c r="CY31" i="2"/>
  <c r="CY179" i="2" s="1"/>
  <c r="CT31" i="2"/>
  <c r="CT179" i="2" s="1"/>
  <c r="CO31" i="2"/>
  <c r="CJ31" i="2"/>
  <c r="CE31" i="2"/>
  <c r="BZ31" i="2"/>
  <c r="BU31" i="2"/>
  <c r="BP31" i="2"/>
  <c r="BK31" i="2"/>
  <c r="BF31" i="2"/>
  <c r="BA31" i="2"/>
  <c r="AV31" i="2"/>
  <c r="AQ31" i="2"/>
  <c r="AL31" i="2"/>
  <c r="AG31" i="2"/>
  <c r="AB31" i="2"/>
  <c r="W31" i="2"/>
  <c r="R31" i="2"/>
  <c r="M31" i="2"/>
  <c r="H31" i="2"/>
  <c r="CY30" i="2"/>
  <c r="CY178" i="2" s="1"/>
  <c r="CT30" i="2"/>
  <c r="CT178" i="2" s="1"/>
  <c r="CO30" i="2"/>
  <c r="CO178" i="2" s="1"/>
  <c r="CJ30" i="2"/>
  <c r="CJ178" i="2" s="1"/>
  <c r="CE30" i="2"/>
  <c r="CE178" i="2" s="1"/>
  <c r="BZ30" i="2"/>
  <c r="BZ178" i="2" s="1"/>
  <c r="BU30" i="2"/>
  <c r="BU178" i="2" s="1"/>
  <c r="BP30" i="2"/>
  <c r="BP178" i="2" s="1"/>
  <c r="BK30" i="2"/>
  <c r="BK178" i="2" s="1"/>
  <c r="BF30" i="2"/>
  <c r="BF178" i="2" s="1"/>
  <c r="BA30" i="2"/>
  <c r="BA178" i="2" s="1"/>
  <c r="AV30" i="2"/>
  <c r="AV178" i="2" s="1"/>
  <c r="AQ30" i="2"/>
  <c r="AQ178" i="2" s="1"/>
  <c r="AL30" i="2"/>
  <c r="AL178" i="2" s="1"/>
  <c r="AG30" i="2"/>
  <c r="AG178" i="2" s="1"/>
  <c r="AB30" i="2"/>
  <c r="AB178" i="2" s="1"/>
  <c r="W30" i="2"/>
  <c r="W178" i="2" s="1"/>
  <c r="R30" i="2"/>
  <c r="R178" i="2" s="1"/>
  <c r="M30" i="2"/>
  <c r="M178" i="2" s="1"/>
  <c r="H30" i="2"/>
  <c r="H178" i="2" s="1"/>
  <c r="CY29" i="2"/>
  <c r="CY177" i="2" s="1"/>
  <c r="CT29" i="2"/>
  <c r="CT177" i="2" s="1"/>
  <c r="CO29" i="2"/>
  <c r="CJ29" i="2"/>
  <c r="CE29" i="2"/>
  <c r="BZ29" i="2"/>
  <c r="BU29" i="2"/>
  <c r="BP29" i="2"/>
  <c r="BK29" i="2"/>
  <c r="BF29" i="2"/>
  <c r="BA29" i="2"/>
  <c r="AV29" i="2"/>
  <c r="AQ29" i="2"/>
  <c r="AL29" i="2"/>
  <c r="AG29" i="2"/>
  <c r="AB29" i="2"/>
  <c r="W29" i="2"/>
  <c r="R29" i="2"/>
  <c r="M29" i="2"/>
  <c r="H29" i="2"/>
  <c r="CY28" i="2"/>
  <c r="CY176" i="2" s="1"/>
  <c r="CT28" i="2"/>
  <c r="CT176" i="2" s="1"/>
  <c r="CO28" i="2"/>
  <c r="CO176" i="2" s="1"/>
  <c r="CJ28" i="2"/>
  <c r="CJ176" i="2" s="1"/>
  <c r="CE28" i="2"/>
  <c r="CE176" i="2" s="1"/>
  <c r="BZ28" i="2"/>
  <c r="BZ176" i="2" s="1"/>
  <c r="BU28" i="2"/>
  <c r="BU176" i="2" s="1"/>
  <c r="BP28" i="2"/>
  <c r="BP176" i="2" s="1"/>
  <c r="BK28" i="2"/>
  <c r="BK176" i="2" s="1"/>
  <c r="BF28" i="2"/>
  <c r="BF176" i="2" s="1"/>
  <c r="BA28" i="2"/>
  <c r="BA176" i="2" s="1"/>
  <c r="AV28" i="2"/>
  <c r="AV176" i="2" s="1"/>
  <c r="AQ28" i="2"/>
  <c r="AQ176" i="2" s="1"/>
  <c r="AL28" i="2"/>
  <c r="AL176" i="2" s="1"/>
  <c r="AG28" i="2"/>
  <c r="AG176" i="2" s="1"/>
  <c r="AB28" i="2"/>
  <c r="AB176" i="2" s="1"/>
  <c r="W28" i="2"/>
  <c r="W176" i="2" s="1"/>
  <c r="R28" i="2"/>
  <c r="R176" i="2" s="1"/>
  <c r="M28" i="2"/>
  <c r="M176" i="2" s="1"/>
  <c r="H28" i="2"/>
  <c r="H176" i="2" s="1"/>
  <c r="CY27" i="2"/>
  <c r="CY175" i="2" s="1"/>
  <c r="CT27" i="2"/>
  <c r="CT175" i="2" s="1"/>
  <c r="CO27" i="2"/>
  <c r="CJ27" i="2"/>
  <c r="CE27" i="2"/>
  <c r="BZ27" i="2"/>
  <c r="BU27" i="2"/>
  <c r="BP27" i="2"/>
  <c r="BK27" i="2"/>
  <c r="BF27" i="2"/>
  <c r="BA27" i="2"/>
  <c r="AV27" i="2"/>
  <c r="AV25" i="2" s="1"/>
  <c r="AQ27" i="2"/>
  <c r="AL27" i="2"/>
  <c r="AG27" i="2"/>
  <c r="AB27" i="2"/>
  <c r="W27" i="2"/>
  <c r="R27" i="2"/>
  <c r="M27" i="2"/>
  <c r="H27" i="2"/>
  <c r="CY26" i="2"/>
  <c r="CY174" i="2" s="1"/>
  <c r="CT26" i="2"/>
  <c r="CT174" i="2" s="1"/>
  <c r="CO26" i="2"/>
  <c r="CO174" i="2" s="1"/>
  <c r="CJ26" i="2"/>
  <c r="CJ174" i="2" s="1"/>
  <c r="CE26" i="2"/>
  <c r="CE174" i="2" s="1"/>
  <c r="BZ26" i="2"/>
  <c r="BZ174" i="2" s="1"/>
  <c r="BU26" i="2"/>
  <c r="BU174" i="2" s="1"/>
  <c r="BP26" i="2"/>
  <c r="BP174" i="2" s="1"/>
  <c r="BK26" i="2"/>
  <c r="BK174" i="2" s="1"/>
  <c r="BF26" i="2"/>
  <c r="BF174" i="2" s="1"/>
  <c r="BA26" i="2"/>
  <c r="BA174" i="2" s="1"/>
  <c r="AV26" i="2"/>
  <c r="AV174" i="2" s="1"/>
  <c r="AQ26" i="2"/>
  <c r="AQ174" i="2" s="1"/>
  <c r="AL26" i="2"/>
  <c r="AL174" i="2" s="1"/>
  <c r="AG26" i="2"/>
  <c r="AG174" i="2" s="1"/>
  <c r="AB26" i="2"/>
  <c r="AB174" i="2" s="1"/>
  <c r="W26" i="2"/>
  <c r="W174" i="2" s="1"/>
  <c r="R26" i="2"/>
  <c r="R174" i="2" s="1"/>
  <c r="M26" i="2"/>
  <c r="M174" i="2" s="1"/>
  <c r="H26" i="2"/>
  <c r="H174" i="2" s="1"/>
  <c r="CX25" i="2"/>
  <c r="CW25" i="2"/>
  <c r="CV25" i="2"/>
  <c r="CU25" i="2"/>
  <c r="CS25" i="2"/>
  <c r="CR25" i="2"/>
  <c r="CQ25" i="2"/>
  <c r="CP25" i="2"/>
  <c r="CI25" i="2"/>
  <c r="CH25" i="2"/>
  <c r="CG25" i="2"/>
  <c r="CF25" i="2"/>
  <c r="CE25" i="2"/>
  <c r="CD25" i="2"/>
  <c r="CC25" i="2"/>
  <c r="CB25" i="2"/>
  <c r="CA25" i="2"/>
  <c r="BY25" i="2"/>
  <c r="BX25" i="2"/>
  <c r="BW25" i="2"/>
  <c r="BV25" i="2"/>
  <c r="BT25" i="2"/>
  <c r="BS25" i="2"/>
  <c r="BR25" i="2"/>
  <c r="BQ25" i="2"/>
  <c r="BO25" i="2"/>
  <c r="BN25" i="2"/>
  <c r="BM25" i="2"/>
  <c r="BL25" i="2"/>
  <c r="BJ25" i="2"/>
  <c r="BI25" i="2"/>
  <c r="BH25" i="2"/>
  <c r="BG25" i="2"/>
  <c r="BE25" i="2"/>
  <c r="BD25" i="2"/>
  <c r="BC25" i="2"/>
  <c r="BC676" i="2" s="1"/>
  <c r="BB25" i="2"/>
  <c r="AZ25" i="2"/>
  <c r="AY25" i="2"/>
  <c r="AX25" i="2"/>
  <c r="AW25" i="2"/>
  <c r="AU25" i="2"/>
  <c r="AU676" i="2" s="1"/>
  <c r="AT25" i="2"/>
  <c r="AS25" i="2"/>
  <c r="AR25" i="2"/>
  <c r="AP25" i="2"/>
  <c r="AO25" i="2"/>
  <c r="AN25" i="2"/>
  <c r="AM25" i="2"/>
  <c r="AM676" i="2" s="1"/>
  <c r="AK25" i="2"/>
  <c r="AJ25" i="2"/>
  <c r="AI25" i="2"/>
  <c r="AH25" i="2"/>
  <c r="AF25" i="2"/>
  <c r="AE25" i="2"/>
  <c r="AD25" i="2"/>
  <c r="AC25" i="2"/>
  <c r="AA25" i="2"/>
  <c r="Z25" i="2"/>
  <c r="Y25" i="2"/>
  <c r="X25" i="2"/>
  <c r="V25" i="2"/>
  <c r="U25" i="2"/>
  <c r="T25" i="2"/>
  <c r="S25" i="2"/>
  <c r="Q25" i="2"/>
  <c r="P25" i="2"/>
  <c r="O25" i="2"/>
  <c r="N25" i="2"/>
  <c r="L25" i="2"/>
  <c r="K25" i="2"/>
  <c r="J25" i="2"/>
  <c r="I25" i="2"/>
  <c r="H25" i="2"/>
  <c r="G25" i="2"/>
  <c r="F25" i="2"/>
  <c r="E25" i="2"/>
  <c r="D25" i="2"/>
  <c r="CY24" i="2"/>
  <c r="CY172" i="2" s="1"/>
  <c r="CT24" i="2"/>
  <c r="CT172" i="2" s="1"/>
  <c r="CO24" i="2"/>
  <c r="CJ24" i="2"/>
  <c r="CE24" i="2"/>
  <c r="BZ24" i="2"/>
  <c r="BU24" i="2"/>
  <c r="BP24" i="2"/>
  <c r="BK24" i="2"/>
  <c r="BF24" i="2"/>
  <c r="BA24" i="2"/>
  <c r="AV24" i="2"/>
  <c r="AQ24" i="2"/>
  <c r="AL24" i="2"/>
  <c r="AG24" i="2"/>
  <c r="AB24" i="2"/>
  <c r="W24" i="2"/>
  <c r="R24" i="2"/>
  <c r="M24" i="2"/>
  <c r="H24" i="2"/>
  <c r="CY23" i="2"/>
  <c r="CY171" i="2" s="1"/>
  <c r="CT23" i="2"/>
  <c r="CT171" i="2" s="1"/>
  <c r="CO23" i="2"/>
  <c r="CO171" i="2" s="1"/>
  <c r="CJ23" i="2"/>
  <c r="CJ171" i="2" s="1"/>
  <c r="CE23" i="2"/>
  <c r="CE171" i="2" s="1"/>
  <c r="BZ23" i="2"/>
  <c r="BZ171" i="2" s="1"/>
  <c r="BU23" i="2"/>
  <c r="BU171" i="2" s="1"/>
  <c r="BP23" i="2"/>
  <c r="BP171" i="2" s="1"/>
  <c r="BK23" i="2"/>
  <c r="BK171" i="2" s="1"/>
  <c r="BF23" i="2"/>
  <c r="BF171" i="2" s="1"/>
  <c r="BA23" i="2"/>
  <c r="BA171" i="2" s="1"/>
  <c r="AV23" i="2"/>
  <c r="AV171" i="2" s="1"/>
  <c r="AQ23" i="2"/>
  <c r="AQ171" i="2" s="1"/>
  <c r="AL23" i="2"/>
  <c r="AL171" i="2" s="1"/>
  <c r="AG23" i="2"/>
  <c r="AG171" i="2" s="1"/>
  <c r="AB23" i="2"/>
  <c r="AB171" i="2" s="1"/>
  <c r="W23" i="2"/>
  <c r="W171" i="2" s="1"/>
  <c r="R23" i="2"/>
  <c r="R171" i="2" s="1"/>
  <c r="M23" i="2"/>
  <c r="M171" i="2" s="1"/>
  <c r="H23" i="2"/>
  <c r="H171" i="2" s="1"/>
  <c r="CY22" i="2"/>
  <c r="CY170" i="2" s="1"/>
  <c r="CT22" i="2"/>
  <c r="CT170" i="2" s="1"/>
  <c r="CO22" i="2"/>
  <c r="CO170" i="2" s="1"/>
  <c r="CJ22" i="2"/>
  <c r="CJ170" i="2" s="1"/>
  <c r="CE22" i="2"/>
  <c r="CE170" i="2" s="1"/>
  <c r="BZ22" i="2"/>
  <c r="BZ170" i="2" s="1"/>
  <c r="BU22" i="2"/>
  <c r="BU170" i="2" s="1"/>
  <c r="BP22" i="2"/>
  <c r="BP170" i="2" s="1"/>
  <c r="BK22" i="2"/>
  <c r="BK170" i="2" s="1"/>
  <c r="BF22" i="2"/>
  <c r="BF170" i="2" s="1"/>
  <c r="BA22" i="2"/>
  <c r="BA170" i="2" s="1"/>
  <c r="AV22" i="2"/>
  <c r="AV170" i="2" s="1"/>
  <c r="AQ22" i="2"/>
  <c r="AQ170" i="2" s="1"/>
  <c r="AL22" i="2"/>
  <c r="AL170" i="2" s="1"/>
  <c r="AG22" i="2"/>
  <c r="AG170" i="2" s="1"/>
  <c r="AB22" i="2"/>
  <c r="AB170" i="2" s="1"/>
  <c r="W22" i="2"/>
  <c r="W170" i="2" s="1"/>
  <c r="R22" i="2"/>
  <c r="R170" i="2" s="1"/>
  <c r="M22" i="2"/>
  <c r="M170" i="2" s="1"/>
  <c r="H22" i="2"/>
  <c r="H170" i="2" s="1"/>
  <c r="CY21" i="2"/>
  <c r="CY169" i="2" s="1"/>
  <c r="CT21" i="2"/>
  <c r="CT169" i="2" s="1"/>
  <c r="CO21" i="2"/>
  <c r="CO169" i="2" s="1"/>
  <c r="CJ21" i="2"/>
  <c r="CJ169" i="2" s="1"/>
  <c r="CE21" i="2"/>
  <c r="CE169" i="2" s="1"/>
  <c r="BZ21" i="2"/>
  <c r="BZ169" i="2" s="1"/>
  <c r="BU21" i="2"/>
  <c r="BU169" i="2" s="1"/>
  <c r="BP21" i="2"/>
  <c r="BP169" i="2" s="1"/>
  <c r="BK21" i="2"/>
  <c r="BK169" i="2" s="1"/>
  <c r="BF21" i="2"/>
  <c r="BF169" i="2" s="1"/>
  <c r="BA21" i="2"/>
  <c r="BA169" i="2" s="1"/>
  <c r="AV21" i="2"/>
  <c r="AV169" i="2" s="1"/>
  <c r="AQ21" i="2"/>
  <c r="AQ169" i="2" s="1"/>
  <c r="AL21" i="2"/>
  <c r="AL169" i="2" s="1"/>
  <c r="AG21" i="2"/>
  <c r="AG169" i="2" s="1"/>
  <c r="AB21" i="2"/>
  <c r="AB169" i="2" s="1"/>
  <c r="W21" i="2"/>
  <c r="W169" i="2" s="1"/>
  <c r="R21" i="2"/>
  <c r="R169" i="2" s="1"/>
  <c r="M21" i="2"/>
  <c r="M169" i="2" s="1"/>
  <c r="H21" i="2"/>
  <c r="H169" i="2" s="1"/>
  <c r="CX20" i="2"/>
  <c r="CX168" i="2" s="1"/>
  <c r="CW20" i="2"/>
  <c r="CW168" i="2" s="1"/>
  <c r="CV20" i="2"/>
  <c r="CV168" i="2" s="1"/>
  <c r="CU20" i="2"/>
  <c r="CU168" i="2" s="1"/>
  <c r="CS20" i="2"/>
  <c r="CS168" i="2" s="1"/>
  <c r="CR20" i="2"/>
  <c r="CR168" i="2" s="1"/>
  <c r="CQ20" i="2"/>
  <c r="CQ168" i="2" s="1"/>
  <c r="CP20" i="2"/>
  <c r="CP168" i="2" s="1"/>
  <c r="CI20" i="2"/>
  <c r="CH20" i="2"/>
  <c r="CG20" i="2"/>
  <c r="CF20" i="2"/>
  <c r="CD20" i="2"/>
  <c r="CC20" i="2"/>
  <c r="CB20" i="2"/>
  <c r="CA20" i="2"/>
  <c r="BY20" i="2"/>
  <c r="BX20" i="2"/>
  <c r="BW20" i="2"/>
  <c r="BV20" i="2"/>
  <c r="BT20" i="2"/>
  <c r="BS20" i="2"/>
  <c r="BR20" i="2"/>
  <c r="BQ20" i="2"/>
  <c r="BO20" i="2"/>
  <c r="BN20" i="2"/>
  <c r="BM20" i="2"/>
  <c r="BL20" i="2"/>
  <c r="BJ20" i="2"/>
  <c r="BI20" i="2"/>
  <c r="BH20" i="2"/>
  <c r="BG20" i="2"/>
  <c r="BE20" i="2"/>
  <c r="BD20" i="2"/>
  <c r="BC20" i="2"/>
  <c r="BB20" i="2"/>
  <c r="AZ20" i="2"/>
  <c r="AY20" i="2"/>
  <c r="AX20" i="2"/>
  <c r="AW20" i="2"/>
  <c r="AU20" i="2"/>
  <c r="AT20" i="2"/>
  <c r="AS20" i="2"/>
  <c r="AR20" i="2"/>
  <c r="AP20" i="2"/>
  <c r="AO20" i="2"/>
  <c r="AN20" i="2"/>
  <c r="AM20" i="2"/>
  <c r="AK20" i="2"/>
  <c r="AJ20" i="2"/>
  <c r="AI20" i="2"/>
  <c r="AH20" i="2"/>
  <c r="AF20" i="2"/>
  <c r="AE20" i="2"/>
  <c r="AD20" i="2"/>
  <c r="AC20" i="2"/>
  <c r="AB20" i="2"/>
  <c r="AA20" i="2"/>
  <c r="Z20" i="2"/>
  <c r="Y20" i="2"/>
  <c r="X20" i="2"/>
  <c r="V20" i="2"/>
  <c r="U20" i="2"/>
  <c r="T20" i="2"/>
  <c r="S20" i="2"/>
  <c r="Q20" i="2"/>
  <c r="P20" i="2"/>
  <c r="O20" i="2"/>
  <c r="N20" i="2"/>
  <c r="M20" i="2"/>
  <c r="L20" i="2"/>
  <c r="K20" i="2"/>
  <c r="J20" i="2"/>
  <c r="I20" i="2"/>
  <c r="G20" i="2"/>
  <c r="F20" i="2"/>
  <c r="E20" i="2"/>
  <c r="D20" i="2"/>
  <c r="CY19" i="2"/>
  <c r="CY167" i="2" s="1"/>
  <c r="CT19" i="2"/>
  <c r="CT167" i="2" s="1"/>
  <c r="CO19" i="2"/>
  <c r="CJ19" i="2"/>
  <c r="CE19" i="2"/>
  <c r="BZ19" i="2"/>
  <c r="BU19" i="2"/>
  <c r="BP19" i="2"/>
  <c r="BK19" i="2"/>
  <c r="BF19" i="2"/>
  <c r="BA19" i="2"/>
  <c r="AV19" i="2"/>
  <c r="AQ19" i="2"/>
  <c r="AL19" i="2"/>
  <c r="AG19" i="2"/>
  <c r="AB19" i="2"/>
  <c r="W19" i="2"/>
  <c r="R19" i="2"/>
  <c r="M19" i="2"/>
  <c r="H19" i="2"/>
  <c r="CY18" i="2"/>
  <c r="CY166" i="2" s="1"/>
  <c r="CT18" i="2"/>
  <c r="CT166" i="2" s="1"/>
  <c r="CO18" i="2"/>
  <c r="CJ18" i="2"/>
  <c r="CE18" i="2"/>
  <c r="BZ18" i="2"/>
  <c r="BU18" i="2"/>
  <c r="BP18" i="2"/>
  <c r="BK18" i="2"/>
  <c r="BF18" i="2"/>
  <c r="BA18" i="2"/>
  <c r="AV18" i="2"/>
  <c r="AQ18" i="2"/>
  <c r="AL18" i="2"/>
  <c r="AG18" i="2"/>
  <c r="AB18" i="2"/>
  <c r="W18" i="2"/>
  <c r="R18" i="2"/>
  <c r="M18" i="2"/>
  <c r="H18" i="2"/>
  <c r="CY17" i="2"/>
  <c r="CY165" i="2" s="1"/>
  <c r="CT17" i="2"/>
  <c r="CT165" i="2" s="1"/>
  <c r="CO17" i="2"/>
  <c r="CJ17" i="2"/>
  <c r="CE17" i="2"/>
  <c r="BZ17" i="2"/>
  <c r="BU17" i="2"/>
  <c r="BP17" i="2"/>
  <c r="BK17" i="2"/>
  <c r="BF17" i="2"/>
  <c r="BA17" i="2"/>
  <c r="AV17" i="2"/>
  <c r="AQ17" i="2"/>
  <c r="AL17" i="2"/>
  <c r="AG17" i="2"/>
  <c r="AB17" i="2"/>
  <c r="W17" i="2"/>
  <c r="R17" i="2"/>
  <c r="M17" i="2"/>
  <c r="H17" i="2"/>
  <c r="CY16" i="2"/>
  <c r="CY164" i="2" s="1"/>
  <c r="CT16" i="2"/>
  <c r="CT164" i="2" s="1"/>
  <c r="CO16" i="2"/>
  <c r="CJ16" i="2"/>
  <c r="CE16" i="2"/>
  <c r="BZ16" i="2"/>
  <c r="BU16" i="2"/>
  <c r="BP16" i="2"/>
  <c r="BK16" i="2"/>
  <c r="BF16" i="2"/>
  <c r="BA16" i="2"/>
  <c r="AV16" i="2"/>
  <c r="AQ16" i="2"/>
  <c r="AL16" i="2"/>
  <c r="AG16" i="2"/>
  <c r="AB16" i="2"/>
  <c r="W16" i="2"/>
  <c r="R16" i="2"/>
  <c r="M16" i="2"/>
  <c r="H16" i="2"/>
  <c r="CY15" i="2"/>
  <c r="CY163" i="2" s="1"/>
  <c r="CT15" i="2"/>
  <c r="CT163" i="2" s="1"/>
  <c r="CO15" i="2"/>
  <c r="CJ15" i="2"/>
  <c r="CE15" i="2"/>
  <c r="BZ15" i="2"/>
  <c r="BU15" i="2"/>
  <c r="BP15" i="2"/>
  <c r="BK15" i="2"/>
  <c r="BF15" i="2"/>
  <c r="BA15" i="2"/>
  <c r="AV15" i="2"/>
  <c r="AQ15" i="2"/>
  <c r="AL15" i="2"/>
  <c r="AG15" i="2"/>
  <c r="AB15" i="2"/>
  <c r="W15" i="2"/>
  <c r="R15" i="2"/>
  <c r="M15" i="2"/>
  <c r="H15" i="2"/>
  <c r="CY14" i="2"/>
  <c r="CY162" i="2" s="1"/>
  <c r="CT14" i="2"/>
  <c r="CT162" i="2" s="1"/>
  <c r="CO14" i="2"/>
  <c r="CJ14" i="2"/>
  <c r="CE14" i="2"/>
  <c r="BZ14" i="2"/>
  <c r="BU14" i="2"/>
  <c r="BP14" i="2"/>
  <c r="BK14" i="2"/>
  <c r="BF14" i="2"/>
  <c r="BA14" i="2"/>
  <c r="AV14" i="2"/>
  <c r="AQ14" i="2"/>
  <c r="AL14" i="2"/>
  <c r="AG14" i="2"/>
  <c r="AB14" i="2"/>
  <c r="W14" i="2"/>
  <c r="R14" i="2"/>
  <c r="M14" i="2"/>
  <c r="H14" i="2"/>
  <c r="CY13" i="2"/>
  <c r="CY161" i="2" s="1"/>
  <c r="CT13" i="2"/>
  <c r="CT161" i="2" s="1"/>
  <c r="CO13" i="2"/>
  <c r="CJ13" i="2"/>
  <c r="CE13" i="2"/>
  <c r="BZ13" i="2"/>
  <c r="BU13" i="2"/>
  <c r="BP13" i="2"/>
  <c r="BK13" i="2"/>
  <c r="BF13" i="2"/>
  <c r="BA13" i="2"/>
  <c r="AV13" i="2"/>
  <c r="AQ13" i="2"/>
  <c r="AL13" i="2"/>
  <c r="AG13" i="2"/>
  <c r="AB13" i="2"/>
  <c r="W13" i="2"/>
  <c r="R13" i="2"/>
  <c r="M13" i="2"/>
  <c r="H13" i="2"/>
  <c r="CY12" i="2"/>
  <c r="CY160" i="2" s="1"/>
  <c r="CT12" i="2"/>
  <c r="CO12" i="2"/>
  <c r="CJ12" i="2"/>
  <c r="CE12" i="2"/>
  <c r="BZ12" i="2"/>
  <c r="BU12" i="2"/>
  <c r="BP12" i="2"/>
  <c r="BK12" i="2"/>
  <c r="BF12" i="2"/>
  <c r="BA12" i="2"/>
  <c r="BA10" i="2" s="1"/>
  <c r="AV12" i="2"/>
  <c r="AQ12" i="2"/>
  <c r="AL12" i="2"/>
  <c r="AG12" i="2"/>
  <c r="AB12" i="2"/>
  <c r="W12" i="2"/>
  <c r="R12" i="2"/>
  <c r="M12" i="2"/>
  <c r="H12" i="2"/>
  <c r="CY11" i="2"/>
  <c r="CY159" i="2" s="1"/>
  <c r="CT11" i="2"/>
  <c r="CT159" i="2" s="1"/>
  <c r="CO11" i="2"/>
  <c r="CJ11" i="2"/>
  <c r="CE11" i="2"/>
  <c r="BZ11" i="2"/>
  <c r="BU11" i="2"/>
  <c r="BP11" i="2"/>
  <c r="BP10" i="2" s="1"/>
  <c r="BK11" i="2"/>
  <c r="BK10" i="2" s="1"/>
  <c r="BF11" i="2"/>
  <c r="BA11" i="2"/>
  <c r="AV11" i="2"/>
  <c r="AQ11" i="2"/>
  <c r="AL11" i="2"/>
  <c r="AG11" i="2"/>
  <c r="AB11" i="2"/>
  <c r="W11" i="2"/>
  <c r="W10" i="2" s="1"/>
  <c r="W9" i="2" s="1"/>
  <c r="R11" i="2"/>
  <c r="M11" i="2"/>
  <c r="H11" i="2"/>
  <c r="CX10" i="2"/>
  <c r="CX158" i="2" s="1"/>
  <c r="CW10" i="2"/>
  <c r="CW158" i="2" s="1"/>
  <c r="CV10" i="2"/>
  <c r="CV158" i="2" s="1"/>
  <c r="CU10" i="2"/>
  <c r="CU158" i="2" s="1"/>
  <c r="CS10" i="2"/>
  <c r="CS158" i="2" s="1"/>
  <c r="CR10" i="2"/>
  <c r="CR158" i="2" s="1"/>
  <c r="CQ10" i="2"/>
  <c r="CQ9" i="2" s="1"/>
  <c r="CP10" i="2"/>
  <c r="CP158" i="2" s="1"/>
  <c r="CI10" i="2"/>
  <c r="CI9" i="2" s="1"/>
  <c r="CH10" i="2"/>
  <c r="CG10" i="2"/>
  <c r="CF10" i="2"/>
  <c r="CF9" i="2" s="1"/>
  <c r="CD10" i="2"/>
  <c r="CD9" i="2" s="1"/>
  <c r="CD675" i="2" s="1"/>
  <c r="CC10" i="2"/>
  <c r="CC9" i="2" s="1"/>
  <c r="CB10" i="2"/>
  <c r="CA10" i="2"/>
  <c r="CA9" i="2" s="1"/>
  <c r="BY10" i="2"/>
  <c r="BY9" i="2" s="1"/>
  <c r="BX10" i="2"/>
  <c r="BW10" i="2"/>
  <c r="BW9" i="2" s="1"/>
  <c r="BW675" i="2" s="1"/>
  <c r="BV10" i="2"/>
  <c r="BV9" i="2" s="1"/>
  <c r="BV675" i="2" s="1"/>
  <c r="BT10" i="2"/>
  <c r="BT9" i="2" s="1"/>
  <c r="BT675" i="2" s="1"/>
  <c r="BS10" i="2"/>
  <c r="BR10" i="2"/>
  <c r="BQ10" i="2"/>
  <c r="BO10" i="2"/>
  <c r="BN10" i="2"/>
  <c r="BM10" i="2"/>
  <c r="BM9" i="2" s="1"/>
  <c r="BM675" i="2" s="1"/>
  <c r="BL10" i="2"/>
  <c r="BL9" i="2" s="1"/>
  <c r="BL675" i="2" s="1"/>
  <c r="BJ10" i="2"/>
  <c r="BI10" i="2"/>
  <c r="BH10" i="2"/>
  <c r="BG10" i="2"/>
  <c r="BG9" i="2" s="1"/>
  <c r="BG675" i="2" s="1"/>
  <c r="BE10" i="2"/>
  <c r="BE9" i="2" s="1"/>
  <c r="BE675" i="2" s="1"/>
  <c r="BD10" i="2"/>
  <c r="BD9" i="2" s="1"/>
  <c r="BD675" i="2" s="1"/>
  <c r="BC10" i="2"/>
  <c r="BC9" i="2" s="1"/>
  <c r="BB10" i="2"/>
  <c r="AZ10" i="2"/>
  <c r="AY10" i="2"/>
  <c r="AY9" i="2" s="1"/>
  <c r="AX10" i="2"/>
  <c r="AW10" i="2"/>
  <c r="AU10" i="2"/>
  <c r="AU9" i="2" s="1"/>
  <c r="AT10" i="2"/>
  <c r="AS10" i="2"/>
  <c r="AR10" i="2"/>
  <c r="AP10" i="2"/>
  <c r="AO10" i="2"/>
  <c r="AO9" i="2" s="1"/>
  <c r="AN10" i="2"/>
  <c r="AM10" i="2"/>
  <c r="AM9" i="2" s="1"/>
  <c r="AK10" i="2"/>
  <c r="AJ10" i="2"/>
  <c r="AI10" i="2"/>
  <c r="AH10" i="2"/>
  <c r="AF10" i="2"/>
  <c r="AF9" i="2" s="1"/>
  <c r="AE10" i="2"/>
  <c r="AE9" i="2" s="1"/>
  <c r="AD10" i="2"/>
  <c r="AC10" i="2"/>
  <c r="AB10" i="2"/>
  <c r="AA10" i="2"/>
  <c r="AA9" i="2" s="1"/>
  <c r="AA675" i="2" s="1"/>
  <c r="Z10" i="2"/>
  <c r="Y10" i="2"/>
  <c r="X10" i="2"/>
  <c r="V10" i="2"/>
  <c r="U10" i="2"/>
  <c r="T10" i="2"/>
  <c r="S10" i="2"/>
  <c r="S9" i="2" s="1"/>
  <c r="S675" i="2" s="1"/>
  <c r="Q10" i="2"/>
  <c r="P10" i="2"/>
  <c r="O10" i="2"/>
  <c r="O9" i="2" s="1"/>
  <c r="N10" i="2"/>
  <c r="M10" i="2"/>
  <c r="L10" i="2"/>
  <c r="K10" i="2"/>
  <c r="K9" i="2" s="1"/>
  <c r="J10" i="2"/>
  <c r="J9" i="2" s="1"/>
  <c r="J675" i="2" s="1"/>
  <c r="I10" i="2"/>
  <c r="G10" i="2"/>
  <c r="G9" i="2" s="1"/>
  <c r="F10" i="2"/>
  <c r="E10" i="2"/>
  <c r="D10" i="2"/>
  <c r="CR9" i="2"/>
  <c r="CR675" i="2" s="1"/>
  <c r="CL675" i="2"/>
  <c r="CK675" i="2"/>
  <c r="CB9" i="2"/>
  <c r="CB675" i="2" s="1"/>
  <c r="BO9" i="2"/>
  <c r="BO675" i="2" s="1"/>
  <c r="BN9" i="2"/>
  <c r="BN675" i="2" s="1"/>
  <c r="AX9" i="2"/>
  <c r="AW9" i="2"/>
  <c r="AP9" i="2"/>
  <c r="AP675" i="2" s="1"/>
  <c r="AN9" i="2"/>
  <c r="AN675" i="2" s="1"/>
  <c r="AI9" i="2"/>
  <c r="AH9" i="2"/>
  <c r="AH675" i="2" s="1"/>
  <c r="Z9" i="2"/>
  <c r="Z675" i="2" s="1"/>
  <c r="Y9" i="2"/>
  <c r="Y675" i="2" s="1"/>
  <c r="Q9" i="2"/>
  <c r="Q675" i="2" s="1"/>
  <c r="P9" i="2"/>
  <c r="P675" i="2" s="1"/>
  <c r="I9" i="2"/>
  <c r="I675" i="2" s="1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BB7" i="2" s="1"/>
  <c r="BC7" i="2" s="1"/>
  <c r="BD7" i="2" s="1"/>
  <c r="BE7" i="2" s="1"/>
  <c r="BF7" i="2" s="1"/>
  <c r="BG7" i="2" s="1"/>
  <c r="BH7" i="2" s="1"/>
  <c r="BI7" i="2" s="1"/>
  <c r="BJ7" i="2" s="1"/>
  <c r="BK7" i="2" s="1"/>
  <c r="BL7" i="2" s="1"/>
  <c r="BM7" i="2" s="1"/>
  <c r="BN7" i="2" s="1"/>
  <c r="BO7" i="2" s="1"/>
  <c r="BP7" i="2" s="1"/>
  <c r="BQ7" i="2" s="1"/>
  <c r="BR7" i="2" s="1"/>
  <c r="BS7" i="2" s="1"/>
  <c r="BT7" i="2" s="1"/>
  <c r="BU7" i="2" s="1"/>
  <c r="BV7" i="2" s="1"/>
  <c r="BW7" i="2" s="1"/>
  <c r="BX7" i="2" s="1"/>
  <c r="BY7" i="2" s="1"/>
  <c r="BZ7" i="2" s="1"/>
  <c r="CA7" i="2" s="1"/>
  <c r="CB7" i="2" s="1"/>
  <c r="CC7" i="2" s="1"/>
  <c r="CD7" i="2" s="1"/>
  <c r="CE7" i="2" s="1"/>
  <c r="CF7" i="2" s="1"/>
  <c r="CG7" i="2" s="1"/>
  <c r="CH7" i="2" s="1"/>
  <c r="CI7" i="2" s="1"/>
  <c r="CJ7" i="2" s="1"/>
  <c r="CK7" i="2" s="1"/>
  <c r="CL7" i="2" s="1"/>
  <c r="CM7" i="2" s="1"/>
  <c r="CN7" i="2" s="1"/>
  <c r="CO7" i="2" s="1"/>
  <c r="CP7" i="2" s="1"/>
  <c r="CQ7" i="2" s="1"/>
  <c r="CR7" i="2" s="1"/>
  <c r="CS7" i="2" s="1"/>
  <c r="CT7" i="2" s="1"/>
  <c r="CU7" i="2" s="1"/>
  <c r="CV7" i="2" s="1"/>
  <c r="CW7" i="2" s="1"/>
  <c r="CX7" i="2" s="1"/>
  <c r="CY7" i="2" s="1"/>
  <c r="I4" i="2"/>
  <c r="N4" i="2" s="1"/>
  <c r="S4" i="2" s="1"/>
  <c r="X4" i="2" s="1"/>
  <c r="AC4" i="2" s="1"/>
  <c r="AH4" i="2" s="1"/>
  <c r="AM4" i="2" s="1"/>
  <c r="AR4" i="2" s="1"/>
  <c r="AW4" i="2" s="1"/>
  <c r="BB4" i="2" s="1"/>
  <c r="BG4" i="2" s="1"/>
  <c r="BL4" i="2" s="1"/>
  <c r="BQ4" i="2" s="1"/>
  <c r="BV4" i="2" s="1"/>
  <c r="CA4" i="2" s="1"/>
  <c r="CF4" i="2" s="1"/>
  <c r="CK4" i="2" s="1"/>
  <c r="CP4" i="2" s="1"/>
  <c r="CU4" i="2" s="1"/>
  <c r="CS9" i="2" l="1"/>
  <c r="CS675" i="2" s="1"/>
  <c r="CU9" i="2"/>
  <c r="CU675" i="2" s="1"/>
  <c r="E529" i="2"/>
  <c r="E530" i="2"/>
  <c r="E531" i="2"/>
  <c r="E532" i="2"/>
  <c r="E533" i="2"/>
  <c r="E534" i="2"/>
  <c r="E535" i="2"/>
  <c r="E536" i="2"/>
  <c r="E537" i="2"/>
  <c r="E539" i="2"/>
  <c r="E540" i="2"/>
  <c r="E541" i="2"/>
  <c r="E542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1" i="2"/>
  <c r="E562" i="2"/>
  <c r="E563" i="2"/>
  <c r="E564" i="2"/>
  <c r="E566" i="2"/>
  <c r="E567" i="2"/>
  <c r="E569" i="2"/>
  <c r="E570" i="2"/>
  <c r="E571" i="2"/>
  <c r="E572" i="2"/>
  <c r="E573" i="2"/>
  <c r="E574" i="2"/>
  <c r="E576" i="2"/>
  <c r="E577" i="2"/>
  <c r="E581" i="2"/>
  <c r="E582" i="2"/>
  <c r="E583" i="2"/>
  <c r="E584" i="2"/>
  <c r="E585" i="2"/>
  <c r="F589" i="2"/>
  <c r="BZ10" i="2"/>
  <c r="CY20" i="2"/>
  <c r="CY168" i="2" s="1"/>
  <c r="CO131" i="2"/>
  <c r="W20" i="2"/>
  <c r="BP20" i="2"/>
  <c r="CY50" i="2"/>
  <c r="CY198" i="2" s="1"/>
  <c r="CU677" i="2"/>
  <c r="AG57" i="2"/>
  <c r="BU57" i="2"/>
  <c r="BU501" i="2" s="1"/>
  <c r="BU99" i="2"/>
  <c r="AF675" i="2"/>
  <c r="CY10" i="2"/>
  <c r="CY158" i="2" s="1"/>
  <c r="AQ10" i="2"/>
  <c r="CE10" i="2"/>
  <c r="BA20" i="2"/>
  <c r="AE676" i="2"/>
  <c r="CA676" i="2"/>
  <c r="CI676" i="2"/>
  <c r="BK42" i="2"/>
  <c r="R84" i="2"/>
  <c r="R94" i="2"/>
  <c r="AL99" i="2"/>
  <c r="BZ99" i="2"/>
  <c r="AG135" i="2"/>
  <c r="BU135" i="2"/>
  <c r="BU505" i="2" s="1"/>
  <c r="AW675" i="2"/>
  <c r="CT25" i="2"/>
  <c r="CT173" i="2" s="1"/>
  <c r="AX675" i="2"/>
  <c r="AY675" i="2"/>
  <c r="BK20" i="2"/>
  <c r="AB50" i="2"/>
  <c r="CE50" i="2"/>
  <c r="CO121" i="2"/>
  <c r="CO146" i="2" s="1"/>
  <c r="AL135" i="2"/>
  <c r="BZ135" i="2"/>
  <c r="K675" i="2"/>
  <c r="BP50" i="2"/>
  <c r="R25" i="2"/>
  <c r="AO675" i="2"/>
  <c r="AL10" i="2"/>
  <c r="AB42" i="2"/>
  <c r="AB486" i="2" s="1"/>
  <c r="AQ57" i="2"/>
  <c r="H61" i="2"/>
  <c r="CJ61" i="2"/>
  <c r="AI675" i="2"/>
  <c r="CC675" i="2"/>
  <c r="O676" i="2"/>
  <c r="AG25" i="2"/>
  <c r="BS676" i="2"/>
  <c r="CQ676" i="2"/>
  <c r="AI677" i="2"/>
  <c r="CO84" i="2"/>
  <c r="CO83" i="2" s="1"/>
  <c r="CO124" i="2"/>
  <c r="CO10" i="2"/>
  <c r="CO9" i="2"/>
  <c r="CO94" i="2"/>
  <c r="CT316" i="2" s="1"/>
  <c r="CO50" i="2"/>
  <c r="CO494" i="2" s="1"/>
  <c r="CO20" i="2"/>
  <c r="CJ10" i="2"/>
  <c r="CJ9" i="2" s="1"/>
  <c r="CM675" i="2"/>
  <c r="BF10" i="2"/>
  <c r="AN72" i="2"/>
  <c r="AN158" i="2" s="1"/>
  <c r="AK146" i="2"/>
  <c r="AK148" i="2" s="1"/>
  <c r="BY146" i="2"/>
  <c r="BY148" i="2" s="1"/>
  <c r="X9" i="2"/>
  <c r="X675" i="2" s="1"/>
  <c r="CT10" i="2"/>
  <c r="AL20" i="2"/>
  <c r="BZ20" i="2"/>
  <c r="BU25" i="2"/>
  <c r="AB25" i="2"/>
  <c r="BP25" i="2"/>
  <c r="H42" i="2"/>
  <c r="AV42" i="2"/>
  <c r="CJ42" i="2"/>
  <c r="AL50" i="2"/>
  <c r="CT57" i="2"/>
  <c r="CT205" i="2" s="1"/>
  <c r="P72" i="2"/>
  <c r="AF72" i="2"/>
  <c r="AF217" i="2" s="1"/>
  <c r="CB72" i="2"/>
  <c r="CB158" i="2" s="1"/>
  <c r="AC146" i="2"/>
  <c r="AC148" i="2" s="1"/>
  <c r="BQ146" i="2"/>
  <c r="BQ148" i="2" s="1"/>
  <c r="F533" i="2"/>
  <c r="F534" i="2"/>
  <c r="F536" i="2"/>
  <c r="F540" i="2"/>
  <c r="F542" i="2"/>
  <c r="F544" i="2"/>
  <c r="F546" i="2"/>
  <c r="F578" i="2"/>
  <c r="F580" i="2"/>
  <c r="F582" i="2"/>
  <c r="AB47" i="2"/>
  <c r="M50" i="2"/>
  <c r="AQ50" i="2"/>
  <c r="BZ50" i="2"/>
  <c r="H50" i="2"/>
  <c r="AV50" i="2"/>
  <c r="CJ50" i="2"/>
  <c r="AB57" i="2"/>
  <c r="BP57" i="2"/>
  <c r="BT72" i="2"/>
  <c r="BT158" i="2" s="1"/>
  <c r="CT61" i="2"/>
  <c r="CT209" i="2" s="1"/>
  <c r="U146" i="2"/>
  <c r="U148" i="2" s="1"/>
  <c r="BI146" i="2"/>
  <c r="BI148" i="2" s="1"/>
  <c r="CW146" i="2"/>
  <c r="G529" i="2"/>
  <c r="G531" i="2"/>
  <c r="G532" i="2"/>
  <c r="G533" i="2"/>
  <c r="G534" i="2"/>
  <c r="G535" i="2"/>
  <c r="G537" i="2"/>
  <c r="G539" i="2"/>
  <c r="G541" i="2"/>
  <c r="G548" i="2"/>
  <c r="G549" i="2"/>
  <c r="G550" i="2"/>
  <c r="G551" i="2"/>
  <c r="G552" i="2"/>
  <c r="G553" i="2"/>
  <c r="G554" i="2"/>
  <c r="G556" i="2"/>
  <c r="G558" i="2"/>
  <c r="G562" i="2"/>
  <c r="G564" i="2"/>
  <c r="G566" i="2"/>
  <c r="G570" i="2"/>
  <c r="G572" i="2"/>
  <c r="G574" i="2"/>
  <c r="G576" i="2"/>
  <c r="G583" i="2"/>
  <c r="G585" i="2"/>
  <c r="G589" i="2"/>
  <c r="AF158" i="2"/>
  <c r="P158" i="2"/>
  <c r="BD158" i="2"/>
  <c r="G676" i="2"/>
  <c r="AQ25" i="2"/>
  <c r="CJ25" i="2"/>
  <c r="R42" i="2"/>
  <c r="BD72" i="2"/>
  <c r="BL72" i="2"/>
  <c r="BL198" i="2" s="1"/>
  <c r="BP61" i="2"/>
  <c r="E146" i="2"/>
  <c r="E148" i="2" s="1"/>
  <c r="AS146" i="2"/>
  <c r="AS148" i="2" s="1"/>
  <c r="CG146" i="2"/>
  <c r="CG148" i="2" s="1"/>
  <c r="AM675" i="2"/>
  <c r="CF675" i="2"/>
  <c r="BF9" i="2"/>
  <c r="CT158" i="2"/>
  <c r="CT9" i="2"/>
  <c r="CT157" i="2" s="1"/>
  <c r="O72" i="2"/>
  <c r="O173" i="2" s="1"/>
  <c r="AE72" i="2"/>
  <c r="AE157" i="2" s="1"/>
  <c r="AN220" i="2"/>
  <c r="AN212" i="2"/>
  <c r="AN207" i="2"/>
  <c r="AN203" i="2"/>
  <c r="AN201" i="2"/>
  <c r="AN197" i="2"/>
  <c r="AN193" i="2"/>
  <c r="AN191" i="2"/>
  <c r="AN189" i="2"/>
  <c r="AN215" i="2"/>
  <c r="AN214" i="2"/>
  <c r="AN219" i="2"/>
  <c r="AN217" i="2"/>
  <c r="AN211" i="2"/>
  <c r="AN206" i="2"/>
  <c r="AN192" i="2"/>
  <c r="AN210" i="2"/>
  <c r="AN200" i="2"/>
  <c r="AN208" i="2"/>
  <c r="AN202" i="2"/>
  <c r="AN194" i="2"/>
  <c r="AN185" i="2"/>
  <c r="AN183" i="2"/>
  <c r="AN181" i="2"/>
  <c r="AN179" i="2"/>
  <c r="AN177" i="2"/>
  <c r="AN175" i="2"/>
  <c r="AN167" i="2"/>
  <c r="AN165" i="2"/>
  <c r="AN163" i="2"/>
  <c r="AN161" i="2"/>
  <c r="AN218" i="2"/>
  <c r="AN204" i="2"/>
  <c r="AN188" i="2"/>
  <c r="AN187" i="2"/>
  <c r="AN216" i="2"/>
  <c r="AN186" i="2"/>
  <c r="AN182" i="2"/>
  <c r="AN180" i="2"/>
  <c r="AN172" i="2"/>
  <c r="AN166" i="2"/>
  <c r="AN164" i="2"/>
  <c r="AN196" i="2"/>
  <c r="AN160" i="2"/>
  <c r="AN162" i="2"/>
  <c r="AN159" i="2"/>
  <c r="M494" i="2"/>
  <c r="BA494" i="2"/>
  <c r="AE675" i="2"/>
  <c r="CE9" i="2"/>
  <c r="G72" i="2"/>
  <c r="G157" i="2" s="1"/>
  <c r="P215" i="2"/>
  <c r="P216" i="2"/>
  <c r="P217" i="2"/>
  <c r="P212" i="2"/>
  <c r="P220" i="2"/>
  <c r="P218" i="2"/>
  <c r="P214" i="2"/>
  <c r="P207" i="2"/>
  <c r="P203" i="2"/>
  <c r="P201" i="2"/>
  <c r="P197" i="2"/>
  <c r="P193" i="2"/>
  <c r="P191" i="2"/>
  <c r="P189" i="2"/>
  <c r="P210" i="2"/>
  <c r="P208" i="2"/>
  <c r="P211" i="2"/>
  <c r="P206" i="2"/>
  <c r="P219" i="2"/>
  <c r="P200" i="2"/>
  <c r="P187" i="2"/>
  <c r="P185" i="2"/>
  <c r="P183" i="2"/>
  <c r="P181" i="2"/>
  <c r="P179" i="2"/>
  <c r="P177" i="2"/>
  <c r="P175" i="2"/>
  <c r="P167" i="2"/>
  <c r="P165" i="2"/>
  <c r="P163" i="2"/>
  <c r="P202" i="2"/>
  <c r="P204" i="2"/>
  <c r="P196" i="2"/>
  <c r="P192" i="2"/>
  <c r="P188" i="2"/>
  <c r="P194" i="2"/>
  <c r="P182" i="2"/>
  <c r="P180" i="2"/>
  <c r="P172" i="2"/>
  <c r="P166" i="2"/>
  <c r="P164" i="2"/>
  <c r="P162" i="2"/>
  <c r="P160" i="2"/>
  <c r="P161" i="2"/>
  <c r="P159" i="2"/>
  <c r="AF215" i="2"/>
  <c r="AF219" i="2"/>
  <c r="AF218" i="2"/>
  <c r="AF207" i="2"/>
  <c r="AF203" i="2"/>
  <c r="AF197" i="2"/>
  <c r="AF211" i="2"/>
  <c r="AF210" i="2"/>
  <c r="AF208" i="2"/>
  <c r="AF185" i="2"/>
  <c r="AF177" i="2"/>
  <c r="AF175" i="2"/>
  <c r="AF167" i="2"/>
  <c r="AF163" i="2"/>
  <c r="AF187" i="2"/>
  <c r="AF220" i="2"/>
  <c r="AF202" i="2"/>
  <c r="AF196" i="2"/>
  <c r="AF172" i="2"/>
  <c r="AF166" i="2"/>
  <c r="AF164" i="2"/>
  <c r="AF161" i="2"/>
  <c r="AQ9" i="2"/>
  <c r="O675" i="2"/>
  <c r="BY675" i="2"/>
  <c r="CQ675" i="2"/>
  <c r="CQ157" i="2"/>
  <c r="G675" i="2"/>
  <c r="CI675" i="2"/>
  <c r="AF190" i="2"/>
  <c r="A446" i="2"/>
  <c r="A520" i="2" s="1"/>
  <c r="A594" i="2" s="1"/>
  <c r="A298" i="2"/>
  <c r="A372" i="2" s="1"/>
  <c r="AG491" i="2"/>
  <c r="BU491" i="2"/>
  <c r="CA675" i="2"/>
  <c r="P190" i="2"/>
  <c r="CA72" i="2"/>
  <c r="CI72" i="2"/>
  <c r="B446" i="2"/>
  <c r="B520" i="2" s="1"/>
  <c r="B594" i="2" s="1"/>
  <c r="B298" i="2"/>
  <c r="B372" i="2" s="1"/>
  <c r="M486" i="2"/>
  <c r="BA486" i="2"/>
  <c r="CO486" i="2"/>
  <c r="BY72" i="2"/>
  <c r="CB215" i="2"/>
  <c r="CB216" i="2"/>
  <c r="CB217" i="2"/>
  <c r="CB212" i="2"/>
  <c r="CB220" i="2"/>
  <c r="CB218" i="2"/>
  <c r="CB203" i="2"/>
  <c r="CB201" i="2"/>
  <c r="CB197" i="2"/>
  <c r="CB193" i="2"/>
  <c r="CB191" i="2"/>
  <c r="CB189" i="2"/>
  <c r="CB208" i="2"/>
  <c r="CB211" i="2"/>
  <c r="CB194" i="2"/>
  <c r="CB210" i="2"/>
  <c r="CB206" i="2"/>
  <c r="CB188" i="2"/>
  <c r="CB200" i="2"/>
  <c r="CB187" i="2"/>
  <c r="CB185" i="2"/>
  <c r="CB183" i="2"/>
  <c r="CB181" i="2"/>
  <c r="CB179" i="2"/>
  <c r="CB177" i="2"/>
  <c r="CB175" i="2"/>
  <c r="CB167" i="2"/>
  <c r="CB165" i="2"/>
  <c r="CB163" i="2"/>
  <c r="CB161" i="2"/>
  <c r="CB202" i="2"/>
  <c r="CB219" i="2"/>
  <c r="CB207" i="2"/>
  <c r="CB204" i="2"/>
  <c r="CB196" i="2"/>
  <c r="CB192" i="2"/>
  <c r="CB214" i="2"/>
  <c r="CB186" i="2"/>
  <c r="CB182" i="2"/>
  <c r="CB180" i="2"/>
  <c r="CB172" i="2"/>
  <c r="CB166" i="2"/>
  <c r="CB164" i="2"/>
  <c r="CB162" i="2"/>
  <c r="CB160" i="2"/>
  <c r="CB159" i="2"/>
  <c r="BC72" i="2"/>
  <c r="BT219" i="2"/>
  <c r="BT214" i="2"/>
  <c r="BT211" i="2"/>
  <c r="BT208" i="2"/>
  <c r="BT203" i="2"/>
  <c r="BT201" i="2"/>
  <c r="BT197" i="2"/>
  <c r="BT193" i="2"/>
  <c r="BT191" i="2"/>
  <c r="BT189" i="2"/>
  <c r="BT215" i="2"/>
  <c r="BT210" i="2"/>
  <c r="BT207" i="2"/>
  <c r="BT220" i="2"/>
  <c r="BT217" i="2"/>
  <c r="BT218" i="2"/>
  <c r="BT204" i="2"/>
  <c r="BT196" i="2"/>
  <c r="BT192" i="2"/>
  <c r="BT187" i="2"/>
  <c r="BT216" i="2"/>
  <c r="BT212" i="2"/>
  <c r="BT194" i="2"/>
  <c r="BT185" i="2"/>
  <c r="BT183" i="2"/>
  <c r="BT181" i="2"/>
  <c r="BT179" i="2"/>
  <c r="BT177" i="2"/>
  <c r="BT175" i="2"/>
  <c r="BT167" i="2"/>
  <c r="BT165" i="2"/>
  <c r="BT163" i="2"/>
  <c r="BT161" i="2"/>
  <c r="BT206" i="2"/>
  <c r="BT200" i="2"/>
  <c r="BT188" i="2"/>
  <c r="BT202" i="2"/>
  <c r="BT186" i="2"/>
  <c r="BT182" i="2"/>
  <c r="BT180" i="2"/>
  <c r="BT172" i="2"/>
  <c r="BT166" i="2"/>
  <c r="BT164" i="2"/>
  <c r="BT162" i="2"/>
  <c r="BT160" i="2"/>
  <c r="BT159" i="2"/>
  <c r="D446" i="2"/>
  <c r="D520" i="2" s="1"/>
  <c r="D594" i="2" s="1"/>
  <c r="D298" i="2"/>
  <c r="D372" i="2" s="1"/>
  <c r="CW516" i="2"/>
  <c r="AG505" i="2"/>
  <c r="M146" i="2"/>
  <c r="M148" i="2" s="1"/>
  <c r="BA146" i="2"/>
  <c r="BA148" i="2" s="1"/>
  <c r="BC675" i="2"/>
  <c r="BC157" i="2"/>
  <c r="AU675" i="2"/>
  <c r="CB190" i="2"/>
  <c r="CI198" i="2"/>
  <c r="AM72" i="2"/>
  <c r="AM157" i="2" s="1"/>
  <c r="AU72" i="2"/>
  <c r="AU157" i="2" s="1"/>
  <c r="BD219" i="2"/>
  <c r="BD212" i="2"/>
  <c r="BD210" i="2"/>
  <c r="BD208" i="2"/>
  <c r="BD214" i="2"/>
  <c r="BD207" i="2"/>
  <c r="BD203" i="2"/>
  <c r="BD201" i="2"/>
  <c r="BD197" i="2"/>
  <c r="BD193" i="2"/>
  <c r="BD191" i="2"/>
  <c r="BD189" i="2"/>
  <c r="BD220" i="2"/>
  <c r="BD215" i="2"/>
  <c r="BD217" i="2"/>
  <c r="BD187" i="2"/>
  <c r="BD192" i="2"/>
  <c r="BD218" i="2"/>
  <c r="BD206" i="2"/>
  <c r="BD194" i="2"/>
  <c r="BD185" i="2"/>
  <c r="BD183" i="2"/>
  <c r="BD181" i="2"/>
  <c r="BD179" i="2"/>
  <c r="BD177" i="2"/>
  <c r="BD175" i="2"/>
  <c r="BD167" i="2"/>
  <c r="BD165" i="2"/>
  <c r="BD163" i="2"/>
  <c r="BD161" i="2"/>
  <c r="BD200" i="2"/>
  <c r="BD216" i="2"/>
  <c r="BD202" i="2"/>
  <c r="BD211" i="2"/>
  <c r="BD204" i="2"/>
  <c r="BD196" i="2"/>
  <c r="BD188" i="2"/>
  <c r="BD186" i="2"/>
  <c r="BD182" i="2"/>
  <c r="BD180" i="2"/>
  <c r="BD172" i="2"/>
  <c r="BD166" i="2"/>
  <c r="BD164" i="2"/>
  <c r="BD159" i="2"/>
  <c r="BD162" i="2"/>
  <c r="BD160" i="2"/>
  <c r="BL215" i="2"/>
  <c r="BL220" i="2"/>
  <c r="BL208" i="2"/>
  <c r="BL218" i="2"/>
  <c r="BL207" i="2"/>
  <c r="BL201" i="2"/>
  <c r="BL189" i="2"/>
  <c r="BL212" i="2"/>
  <c r="BL214" i="2"/>
  <c r="BL200" i="2"/>
  <c r="BL204" i="2"/>
  <c r="BL196" i="2"/>
  <c r="BL185" i="2"/>
  <c r="BL181" i="2"/>
  <c r="BL167" i="2"/>
  <c r="BL165" i="2"/>
  <c r="BL163" i="2"/>
  <c r="BL192" i="2"/>
  <c r="BL182" i="2"/>
  <c r="BL180" i="2"/>
  <c r="BL172" i="2"/>
  <c r="BL164" i="2"/>
  <c r="E446" i="2"/>
  <c r="E520" i="2" s="1"/>
  <c r="E298" i="2"/>
  <c r="E372" i="2" s="1"/>
  <c r="AG501" i="2"/>
  <c r="AW676" i="2"/>
  <c r="CS677" i="2"/>
  <c r="CS195" i="2"/>
  <c r="F689" i="2"/>
  <c r="F231" i="2"/>
  <c r="N689" i="2"/>
  <c r="N379" i="2"/>
  <c r="N305" i="2"/>
  <c r="V689" i="2"/>
  <c r="V305" i="2"/>
  <c r="V231" i="2"/>
  <c r="AD689" i="2"/>
  <c r="AD305" i="2"/>
  <c r="AD231" i="2"/>
  <c r="AT689" i="2"/>
  <c r="AT305" i="2"/>
  <c r="AT231" i="2"/>
  <c r="BB689" i="2"/>
  <c r="BB379" i="2"/>
  <c r="BB305" i="2"/>
  <c r="BJ689" i="2"/>
  <c r="BJ305" i="2"/>
  <c r="BJ231" i="2"/>
  <c r="BR689" i="2"/>
  <c r="BR305" i="2"/>
  <c r="BR231" i="2"/>
  <c r="CH689" i="2"/>
  <c r="CH305" i="2"/>
  <c r="CH231" i="2"/>
  <c r="CP689" i="2"/>
  <c r="CP453" i="2"/>
  <c r="CP379" i="2"/>
  <c r="CP305" i="2"/>
  <c r="CX689" i="2"/>
  <c r="CX453" i="2"/>
  <c r="CX305" i="2"/>
  <c r="CX231" i="2"/>
  <c r="J454" i="2"/>
  <c r="J306" i="2"/>
  <c r="J232" i="2"/>
  <c r="R306" i="2"/>
  <c r="R232" i="2"/>
  <c r="Z454" i="2"/>
  <c r="Z306" i="2"/>
  <c r="Z232" i="2"/>
  <c r="AK380" i="2"/>
  <c r="AJ380" i="2"/>
  <c r="AI380" i="2"/>
  <c r="AH380" i="2"/>
  <c r="AH454" i="2"/>
  <c r="AL380" i="2"/>
  <c r="AH306" i="2"/>
  <c r="AH232" i="2"/>
  <c r="AP454" i="2"/>
  <c r="AP306" i="2"/>
  <c r="AP232" i="2"/>
  <c r="AX454" i="2"/>
  <c r="AX306" i="2"/>
  <c r="AX232" i="2"/>
  <c r="BF454" i="2"/>
  <c r="BF306" i="2"/>
  <c r="BF232" i="2"/>
  <c r="BN454" i="2"/>
  <c r="BN306" i="2"/>
  <c r="BN232" i="2"/>
  <c r="BY380" i="2"/>
  <c r="BX380" i="2"/>
  <c r="BW380" i="2"/>
  <c r="BV380" i="2"/>
  <c r="BV454" i="2"/>
  <c r="BZ380" i="2"/>
  <c r="BV306" i="2"/>
  <c r="BV232" i="2"/>
  <c r="CD454" i="2"/>
  <c r="CD306" i="2"/>
  <c r="CD232" i="2"/>
  <c r="CL454" i="2"/>
  <c r="CL306" i="2"/>
  <c r="CL232" i="2"/>
  <c r="CT454" i="2"/>
  <c r="CT306" i="2"/>
  <c r="CT232" i="2"/>
  <c r="R455" i="2"/>
  <c r="R233" i="2"/>
  <c r="R307" i="2"/>
  <c r="BF455" i="2"/>
  <c r="BF307" i="2"/>
  <c r="BF233" i="2"/>
  <c r="CT455" i="2"/>
  <c r="CT307" i="2"/>
  <c r="CT233" i="2"/>
  <c r="AL456" i="2"/>
  <c r="AL308" i="2"/>
  <c r="AL234" i="2"/>
  <c r="BZ456" i="2"/>
  <c r="BZ308" i="2"/>
  <c r="BZ234" i="2"/>
  <c r="R457" i="2"/>
  <c r="R309" i="2"/>
  <c r="R235" i="2"/>
  <c r="BF457" i="2"/>
  <c r="BF309" i="2"/>
  <c r="BF235" i="2"/>
  <c r="CT457" i="2"/>
  <c r="CT309" i="2"/>
  <c r="CT235" i="2"/>
  <c r="AL458" i="2"/>
  <c r="AL310" i="2"/>
  <c r="AL236" i="2"/>
  <c r="BZ458" i="2"/>
  <c r="BZ310" i="2"/>
  <c r="BZ236" i="2"/>
  <c r="R459" i="2"/>
  <c r="R311" i="2"/>
  <c r="R237" i="2"/>
  <c r="BF459" i="2"/>
  <c r="BF311" i="2"/>
  <c r="BF237" i="2"/>
  <c r="CT459" i="2"/>
  <c r="CT311" i="2"/>
  <c r="CT237" i="2"/>
  <c r="AL460" i="2"/>
  <c r="AL312" i="2"/>
  <c r="AL238" i="2"/>
  <c r="BZ460" i="2"/>
  <c r="BZ312" i="2"/>
  <c r="BZ238" i="2"/>
  <c r="R461" i="2"/>
  <c r="R313" i="2"/>
  <c r="R239" i="2"/>
  <c r="BF461" i="2"/>
  <c r="BF313" i="2"/>
  <c r="BF239" i="2"/>
  <c r="CT461" i="2"/>
  <c r="CT313" i="2"/>
  <c r="CT239" i="2"/>
  <c r="AL462" i="2"/>
  <c r="AL314" i="2"/>
  <c r="AL240" i="2"/>
  <c r="BZ462" i="2"/>
  <c r="BZ314" i="2"/>
  <c r="BZ240" i="2"/>
  <c r="R463" i="2"/>
  <c r="R241" i="2"/>
  <c r="R315" i="2"/>
  <c r="BF463" i="2"/>
  <c r="BF241" i="2"/>
  <c r="BF315" i="2"/>
  <c r="CT463" i="2"/>
  <c r="CT315" i="2"/>
  <c r="CT241" i="2"/>
  <c r="J464" i="2"/>
  <c r="J316" i="2"/>
  <c r="J242" i="2"/>
  <c r="R316" i="2"/>
  <c r="R242" i="2"/>
  <c r="Z464" i="2"/>
  <c r="Z316" i="2"/>
  <c r="Z242" i="2"/>
  <c r="AH464" i="2"/>
  <c r="AL390" i="2"/>
  <c r="AK390" i="2"/>
  <c r="AJ390" i="2"/>
  <c r="AI390" i="2"/>
  <c r="AH390" i="2"/>
  <c r="AH316" i="2"/>
  <c r="AH242" i="2"/>
  <c r="AP464" i="2"/>
  <c r="AP316" i="2"/>
  <c r="AP242" i="2"/>
  <c r="AX464" i="2"/>
  <c r="AX316" i="2"/>
  <c r="AX242" i="2"/>
  <c r="BF316" i="2"/>
  <c r="BF242" i="2"/>
  <c r="BN464" i="2"/>
  <c r="BN316" i="2"/>
  <c r="BN242" i="2"/>
  <c r="BV464" i="2"/>
  <c r="BZ390" i="2"/>
  <c r="BY390" i="2"/>
  <c r="BX390" i="2"/>
  <c r="BW390" i="2"/>
  <c r="BV390" i="2"/>
  <c r="BV316" i="2"/>
  <c r="BV242" i="2"/>
  <c r="CD464" i="2"/>
  <c r="CD316" i="2"/>
  <c r="CD242" i="2"/>
  <c r="CL464" i="2"/>
  <c r="CL316" i="2"/>
  <c r="CL242" i="2"/>
  <c r="CT464" i="2"/>
  <c r="R465" i="2"/>
  <c r="R317" i="2"/>
  <c r="R243" i="2"/>
  <c r="BF465" i="2"/>
  <c r="BF317" i="2"/>
  <c r="BF243" i="2"/>
  <c r="CT465" i="2"/>
  <c r="CT317" i="2"/>
  <c r="CT243" i="2"/>
  <c r="AL466" i="2"/>
  <c r="AL318" i="2"/>
  <c r="AL244" i="2"/>
  <c r="BZ466" i="2"/>
  <c r="BZ318" i="2"/>
  <c r="BZ244" i="2"/>
  <c r="R467" i="2"/>
  <c r="R319" i="2"/>
  <c r="R245" i="2"/>
  <c r="BF467" i="2"/>
  <c r="BF319" i="2"/>
  <c r="BF245" i="2"/>
  <c r="CT467" i="2"/>
  <c r="CT319" i="2"/>
  <c r="CT245" i="2"/>
  <c r="AL468" i="2"/>
  <c r="AL320" i="2"/>
  <c r="AL246" i="2"/>
  <c r="BZ468" i="2"/>
  <c r="BZ320" i="2"/>
  <c r="BZ246" i="2"/>
  <c r="F690" i="2"/>
  <c r="F469" i="2"/>
  <c r="F247" i="2"/>
  <c r="N690" i="2"/>
  <c r="N469" i="2"/>
  <c r="R395" i="2"/>
  <c r="Q395" i="2"/>
  <c r="P395" i="2"/>
  <c r="O395" i="2"/>
  <c r="N395" i="2"/>
  <c r="N321" i="2"/>
  <c r="N247" i="2"/>
  <c r="V690" i="2"/>
  <c r="V469" i="2"/>
  <c r="V321" i="2"/>
  <c r="V247" i="2"/>
  <c r="AD690" i="2"/>
  <c r="AD469" i="2"/>
  <c r="AD321" i="2"/>
  <c r="AD247" i="2"/>
  <c r="AL321" i="2"/>
  <c r="AL247" i="2"/>
  <c r="AT690" i="2"/>
  <c r="AT469" i="2"/>
  <c r="AT321" i="2"/>
  <c r="AT247" i="2"/>
  <c r="BB690" i="2"/>
  <c r="BB469" i="2"/>
  <c r="BF395" i="2"/>
  <c r="BE395" i="2"/>
  <c r="BD395" i="2"/>
  <c r="BC395" i="2"/>
  <c r="BB395" i="2"/>
  <c r="BB321" i="2"/>
  <c r="BB247" i="2"/>
  <c r="BJ690" i="2"/>
  <c r="BJ469" i="2"/>
  <c r="BJ321" i="2"/>
  <c r="BJ247" i="2"/>
  <c r="BR690" i="2"/>
  <c r="BR469" i="2"/>
  <c r="BR321" i="2"/>
  <c r="BR247" i="2"/>
  <c r="BZ321" i="2"/>
  <c r="BZ247" i="2"/>
  <c r="CH690" i="2"/>
  <c r="CH469" i="2"/>
  <c r="CH321" i="2"/>
  <c r="CH247" i="2"/>
  <c r="CP690" i="2"/>
  <c r="CP469" i="2"/>
  <c r="CT395" i="2"/>
  <c r="CS395" i="2"/>
  <c r="CR395" i="2"/>
  <c r="CQ395" i="2"/>
  <c r="CP395" i="2"/>
  <c r="CP321" i="2"/>
  <c r="CP247" i="2"/>
  <c r="CX690" i="2"/>
  <c r="CX469" i="2"/>
  <c r="CX321" i="2"/>
  <c r="CX247" i="2"/>
  <c r="AL470" i="2"/>
  <c r="AL322" i="2"/>
  <c r="AL248" i="2"/>
  <c r="BZ470" i="2"/>
  <c r="BZ322" i="2"/>
  <c r="BZ248" i="2"/>
  <c r="R471" i="2"/>
  <c r="R323" i="2"/>
  <c r="R249" i="2"/>
  <c r="BF471" i="2"/>
  <c r="BF323" i="2"/>
  <c r="BF249" i="2"/>
  <c r="CT471" i="2"/>
  <c r="CT323" i="2"/>
  <c r="CT249" i="2"/>
  <c r="AL472" i="2"/>
  <c r="AL324" i="2"/>
  <c r="AL250" i="2"/>
  <c r="BZ472" i="2"/>
  <c r="BZ324" i="2"/>
  <c r="BZ250" i="2"/>
  <c r="R473" i="2"/>
  <c r="R325" i="2"/>
  <c r="R251" i="2"/>
  <c r="BF473" i="2"/>
  <c r="BF325" i="2"/>
  <c r="BF251" i="2"/>
  <c r="CT473" i="2"/>
  <c r="CT325" i="2"/>
  <c r="CT251" i="2"/>
  <c r="AL474" i="2"/>
  <c r="AL326" i="2"/>
  <c r="AL252" i="2"/>
  <c r="BZ474" i="2"/>
  <c r="BZ326" i="2"/>
  <c r="BZ252" i="2"/>
  <c r="R475" i="2"/>
  <c r="R327" i="2"/>
  <c r="R253" i="2"/>
  <c r="BF475" i="2"/>
  <c r="BF327" i="2"/>
  <c r="BF253" i="2"/>
  <c r="CT475" i="2"/>
  <c r="CT327" i="2"/>
  <c r="CT253" i="2"/>
  <c r="AL476" i="2"/>
  <c r="AL328" i="2"/>
  <c r="AL254" i="2"/>
  <c r="BZ476" i="2"/>
  <c r="BZ328" i="2"/>
  <c r="BZ254" i="2"/>
  <c r="R477" i="2"/>
  <c r="R329" i="2"/>
  <c r="R255" i="2"/>
  <c r="BF477" i="2"/>
  <c r="BF329" i="2"/>
  <c r="BF255" i="2"/>
  <c r="CT477" i="2"/>
  <c r="CT329" i="2"/>
  <c r="CT255" i="2"/>
  <c r="AL478" i="2"/>
  <c r="AL330" i="2"/>
  <c r="AL256" i="2"/>
  <c r="BZ478" i="2"/>
  <c r="BZ330" i="2"/>
  <c r="BZ256" i="2"/>
  <c r="R479" i="2"/>
  <c r="R331" i="2"/>
  <c r="R257" i="2"/>
  <c r="BF479" i="2"/>
  <c r="BF331" i="2"/>
  <c r="BF257" i="2"/>
  <c r="CT479" i="2"/>
  <c r="CT331" i="2"/>
  <c r="CT257" i="2"/>
  <c r="AL480" i="2"/>
  <c r="AL332" i="2"/>
  <c r="AL258" i="2"/>
  <c r="BZ480" i="2"/>
  <c r="BZ332" i="2"/>
  <c r="BZ258" i="2"/>
  <c r="R481" i="2"/>
  <c r="R333" i="2"/>
  <c r="R259" i="2"/>
  <c r="BF481" i="2"/>
  <c r="BF333" i="2"/>
  <c r="BF259" i="2"/>
  <c r="CT481" i="2"/>
  <c r="CT333" i="2"/>
  <c r="CT259" i="2"/>
  <c r="AL482" i="2"/>
  <c r="AL334" i="2"/>
  <c r="AL260" i="2"/>
  <c r="BZ482" i="2"/>
  <c r="BZ334" i="2"/>
  <c r="BZ260" i="2"/>
  <c r="R483" i="2"/>
  <c r="R335" i="2"/>
  <c r="R261" i="2"/>
  <c r="BF483" i="2"/>
  <c r="BF335" i="2"/>
  <c r="BF261" i="2"/>
  <c r="CT483" i="2"/>
  <c r="CT335" i="2"/>
  <c r="CT261" i="2"/>
  <c r="AL484" i="2"/>
  <c r="AL336" i="2"/>
  <c r="AL262" i="2"/>
  <c r="BZ484" i="2"/>
  <c r="BZ336" i="2"/>
  <c r="BZ262" i="2"/>
  <c r="R485" i="2"/>
  <c r="R337" i="2"/>
  <c r="R263" i="2"/>
  <c r="BF485" i="2"/>
  <c r="BF337" i="2"/>
  <c r="BF263" i="2"/>
  <c r="CT485" i="2"/>
  <c r="CT337" i="2"/>
  <c r="CT263" i="2"/>
  <c r="J486" i="2"/>
  <c r="J338" i="2"/>
  <c r="J264" i="2"/>
  <c r="R486" i="2"/>
  <c r="R338" i="2"/>
  <c r="R264" i="2"/>
  <c r="Z486" i="2"/>
  <c r="Z338" i="2"/>
  <c r="Z264" i="2"/>
  <c r="AH486" i="2"/>
  <c r="AK412" i="2"/>
  <c r="AJ412" i="2"/>
  <c r="AI412" i="2"/>
  <c r="AH412" i="2"/>
  <c r="AL412" i="2"/>
  <c r="AH338" i="2"/>
  <c r="AH264" i="2"/>
  <c r="AP486" i="2"/>
  <c r="AP338" i="2"/>
  <c r="AP264" i="2"/>
  <c r="AX486" i="2"/>
  <c r="AX338" i="2"/>
  <c r="AX264" i="2"/>
  <c r="BF338" i="2"/>
  <c r="BF264" i="2"/>
  <c r="BN486" i="2"/>
  <c r="BN338" i="2"/>
  <c r="BN264" i="2"/>
  <c r="BV486" i="2"/>
  <c r="BY412" i="2"/>
  <c r="BX412" i="2"/>
  <c r="BW412" i="2"/>
  <c r="BV412" i="2"/>
  <c r="BZ412" i="2"/>
  <c r="BV338" i="2"/>
  <c r="BV264" i="2"/>
  <c r="CD486" i="2"/>
  <c r="CD338" i="2"/>
  <c r="CD264" i="2"/>
  <c r="CL486" i="2"/>
  <c r="CL338" i="2"/>
  <c r="CL264" i="2"/>
  <c r="CT486" i="2"/>
  <c r="CT338" i="2"/>
  <c r="CT264" i="2"/>
  <c r="R487" i="2"/>
  <c r="R339" i="2"/>
  <c r="R265" i="2"/>
  <c r="BF487" i="2"/>
  <c r="BF339" i="2"/>
  <c r="BF265" i="2"/>
  <c r="CT487" i="2"/>
  <c r="CT339" i="2"/>
  <c r="CT265" i="2"/>
  <c r="AL488" i="2"/>
  <c r="AL340" i="2"/>
  <c r="AL266" i="2"/>
  <c r="BZ488" i="2"/>
  <c r="BZ340" i="2"/>
  <c r="BZ266" i="2"/>
  <c r="R489" i="2"/>
  <c r="R341" i="2"/>
  <c r="R267" i="2"/>
  <c r="BF489" i="2"/>
  <c r="BF341" i="2"/>
  <c r="BF267" i="2"/>
  <c r="CT489" i="2"/>
  <c r="CT341" i="2"/>
  <c r="CT267" i="2"/>
  <c r="AL490" i="2"/>
  <c r="AL342" i="2"/>
  <c r="AL268" i="2"/>
  <c r="BZ490" i="2"/>
  <c r="BZ342" i="2"/>
  <c r="BZ268" i="2"/>
  <c r="F691" i="2"/>
  <c r="F491" i="2"/>
  <c r="F269" i="2"/>
  <c r="N691" i="2"/>
  <c r="N491" i="2"/>
  <c r="R417" i="2"/>
  <c r="Q417" i="2"/>
  <c r="P417" i="2"/>
  <c r="O417" i="2"/>
  <c r="N417" i="2"/>
  <c r="N343" i="2"/>
  <c r="N269" i="2"/>
  <c r="V691" i="2"/>
  <c r="V491" i="2"/>
  <c r="V343" i="2"/>
  <c r="V269" i="2"/>
  <c r="AD691" i="2"/>
  <c r="AD491" i="2"/>
  <c r="AD343" i="2"/>
  <c r="AD269" i="2"/>
  <c r="AL343" i="2"/>
  <c r="AL269" i="2"/>
  <c r="AT691" i="2"/>
  <c r="AT491" i="2"/>
  <c r="AT343" i="2"/>
  <c r="AT269" i="2"/>
  <c r="BB691" i="2"/>
  <c r="BB491" i="2"/>
  <c r="BF417" i="2"/>
  <c r="BE417" i="2"/>
  <c r="BD417" i="2"/>
  <c r="BC417" i="2"/>
  <c r="BB417" i="2"/>
  <c r="BB343" i="2"/>
  <c r="BB269" i="2"/>
  <c r="BJ691" i="2"/>
  <c r="BJ491" i="2"/>
  <c r="BJ343" i="2"/>
  <c r="BJ269" i="2"/>
  <c r="BR691" i="2"/>
  <c r="BR491" i="2"/>
  <c r="BR343" i="2"/>
  <c r="BR269" i="2"/>
  <c r="BZ343" i="2"/>
  <c r="BZ269" i="2"/>
  <c r="CH691" i="2"/>
  <c r="CH491" i="2"/>
  <c r="CH343" i="2"/>
  <c r="CH269" i="2"/>
  <c r="CP691" i="2"/>
  <c r="CP491" i="2"/>
  <c r="CT417" i="2"/>
  <c r="CS417" i="2"/>
  <c r="CR417" i="2"/>
  <c r="CQ417" i="2"/>
  <c r="CP417" i="2"/>
  <c r="CP343" i="2"/>
  <c r="CP269" i="2"/>
  <c r="CX691" i="2"/>
  <c r="CX491" i="2"/>
  <c r="CX343" i="2"/>
  <c r="CX269" i="2"/>
  <c r="AL492" i="2"/>
  <c r="AL344" i="2"/>
  <c r="AL270" i="2"/>
  <c r="BZ492" i="2"/>
  <c r="BZ344" i="2"/>
  <c r="BZ270" i="2"/>
  <c r="R493" i="2"/>
  <c r="R345" i="2"/>
  <c r="R271" i="2"/>
  <c r="BF493" i="2"/>
  <c r="BF345" i="2"/>
  <c r="BF271" i="2"/>
  <c r="CT493" i="2"/>
  <c r="CT345" i="2"/>
  <c r="CT271" i="2"/>
  <c r="J494" i="2"/>
  <c r="J272" i="2"/>
  <c r="J346" i="2"/>
  <c r="R272" i="2"/>
  <c r="R346" i="2"/>
  <c r="Z494" i="2"/>
  <c r="Z272" i="2"/>
  <c r="Z346" i="2"/>
  <c r="AH494" i="2"/>
  <c r="AK420" i="2"/>
  <c r="AJ420" i="2"/>
  <c r="AI420" i="2"/>
  <c r="AH420" i="2"/>
  <c r="AL420" i="2"/>
  <c r="AH346" i="2"/>
  <c r="AH272" i="2"/>
  <c r="AP494" i="2"/>
  <c r="AP346" i="2"/>
  <c r="AP272" i="2"/>
  <c r="AX494" i="2"/>
  <c r="AX346" i="2"/>
  <c r="AX272" i="2"/>
  <c r="BF272" i="2"/>
  <c r="BF346" i="2"/>
  <c r="BN494" i="2"/>
  <c r="BN346" i="2"/>
  <c r="BN272" i="2"/>
  <c r="BV494" i="2"/>
  <c r="BY420" i="2"/>
  <c r="BX420" i="2"/>
  <c r="BW420" i="2"/>
  <c r="BV420" i="2"/>
  <c r="BZ420" i="2"/>
  <c r="BV346" i="2"/>
  <c r="BV272" i="2"/>
  <c r="CD494" i="2"/>
  <c r="CD346" i="2"/>
  <c r="CD272" i="2"/>
  <c r="CL494" i="2"/>
  <c r="CL272" i="2"/>
  <c r="CL346" i="2"/>
  <c r="CT494" i="2"/>
  <c r="CT346" i="2"/>
  <c r="CT272" i="2"/>
  <c r="R495" i="2"/>
  <c r="R347" i="2"/>
  <c r="R273" i="2"/>
  <c r="BF495" i="2"/>
  <c r="BF347" i="2"/>
  <c r="BF273" i="2"/>
  <c r="CT495" i="2"/>
  <c r="CT347" i="2"/>
  <c r="CT273" i="2"/>
  <c r="AL496" i="2"/>
  <c r="AL274" i="2"/>
  <c r="AL348" i="2"/>
  <c r="BZ496" i="2"/>
  <c r="BZ348" i="2"/>
  <c r="BZ274" i="2"/>
  <c r="R497" i="2"/>
  <c r="R349" i="2"/>
  <c r="R275" i="2"/>
  <c r="BF497" i="2"/>
  <c r="BF349" i="2"/>
  <c r="BF275" i="2"/>
  <c r="CT497" i="2"/>
  <c r="CT349" i="2"/>
  <c r="CT275" i="2"/>
  <c r="AL498" i="2"/>
  <c r="AL350" i="2"/>
  <c r="AL276" i="2"/>
  <c r="BZ498" i="2"/>
  <c r="BZ350" i="2"/>
  <c r="BZ276" i="2"/>
  <c r="R499" i="2"/>
  <c r="R351" i="2"/>
  <c r="R277" i="2"/>
  <c r="BF499" i="2"/>
  <c r="BF351" i="2"/>
  <c r="BF277" i="2"/>
  <c r="CT499" i="2"/>
  <c r="CT351" i="2"/>
  <c r="CT277" i="2"/>
  <c r="AL500" i="2"/>
  <c r="AL278" i="2"/>
  <c r="AL352" i="2"/>
  <c r="BZ500" i="2"/>
  <c r="BZ278" i="2"/>
  <c r="BZ352" i="2"/>
  <c r="F501" i="2"/>
  <c r="F279" i="2"/>
  <c r="N501" i="2"/>
  <c r="N353" i="2"/>
  <c r="R427" i="2"/>
  <c r="Q427" i="2"/>
  <c r="P427" i="2"/>
  <c r="O427" i="2"/>
  <c r="N427" i="2"/>
  <c r="N279" i="2"/>
  <c r="V501" i="2"/>
  <c r="V353" i="2"/>
  <c r="V279" i="2"/>
  <c r="AD501" i="2"/>
  <c r="AD353" i="2"/>
  <c r="AD279" i="2"/>
  <c r="AL353" i="2"/>
  <c r="AL279" i="2"/>
  <c r="AT501" i="2"/>
  <c r="AT353" i="2"/>
  <c r="AT279" i="2"/>
  <c r="BB501" i="2"/>
  <c r="BB353" i="2"/>
  <c r="BF427" i="2"/>
  <c r="BE427" i="2"/>
  <c r="BD427" i="2"/>
  <c r="BC427" i="2"/>
  <c r="BB427" i="2"/>
  <c r="BB279" i="2"/>
  <c r="BJ501" i="2"/>
  <c r="BJ353" i="2"/>
  <c r="BJ279" i="2"/>
  <c r="BR501" i="2"/>
  <c r="BR353" i="2"/>
  <c r="BR279" i="2"/>
  <c r="BZ353" i="2"/>
  <c r="BZ279" i="2"/>
  <c r="CH501" i="2"/>
  <c r="CH353" i="2"/>
  <c r="CH279" i="2"/>
  <c r="CP501" i="2"/>
  <c r="CP353" i="2"/>
  <c r="CT427" i="2"/>
  <c r="CS427" i="2"/>
  <c r="CR427" i="2"/>
  <c r="CQ427" i="2"/>
  <c r="CP427" i="2"/>
  <c r="CP279" i="2"/>
  <c r="CX501" i="2"/>
  <c r="CX353" i="2"/>
  <c r="CX279" i="2"/>
  <c r="AL502" i="2"/>
  <c r="AL354" i="2"/>
  <c r="AL280" i="2"/>
  <c r="BZ502" i="2"/>
  <c r="BZ354" i="2"/>
  <c r="BZ280" i="2"/>
  <c r="R503" i="2"/>
  <c r="R281" i="2"/>
  <c r="R355" i="2"/>
  <c r="BF503" i="2"/>
  <c r="BF281" i="2"/>
  <c r="BF355" i="2"/>
  <c r="CT503" i="2"/>
  <c r="CT355" i="2"/>
  <c r="CT281" i="2"/>
  <c r="AL504" i="2"/>
  <c r="AL282" i="2"/>
  <c r="AL356" i="2"/>
  <c r="BZ504" i="2"/>
  <c r="BZ356" i="2"/>
  <c r="BZ282" i="2"/>
  <c r="F505" i="2"/>
  <c r="F283" i="2"/>
  <c r="N505" i="2"/>
  <c r="P431" i="2"/>
  <c r="O431" i="2"/>
  <c r="N431" i="2"/>
  <c r="R431" i="2"/>
  <c r="Q431" i="2"/>
  <c r="N283" i="2"/>
  <c r="N357" i="2"/>
  <c r="V505" i="2"/>
  <c r="V283" i="2"/>
  <c r="V357" i="2"/>
  <c r="AD505" i="2"/>
  <c r="AD357" i="2"/>
  <c r="AD283" i="2"/>
  <c r="AL283" i="2"/>
  <c r="AL357" i="2"/>
  <c r="AT505" i="2"/>
  <c r="AT283" i="2"/>
  <c r="AT357" i="2"/>
  <c r="BB505" i="2"/>
  <c r="BD431" i="2"/>
  <c r="BC431" i="2"/>
  <c r="BB431" i="2"/>
  <c r="BF431" i="2"/>
  <c r="BE431" i="2"/>
  <c r="BB283" i="2"/>
  <c r="BB357" i="2"/>
  <c r="BJ505" i="2"/>
  <c r="BJ357" i="2"/>
  <c r="BJ283" i="2"/>
  <c r="BR505" i="2"/>
  <c r="BR283" i="2"/>
  <c r="BR357" i="2"/>
  <c r="CH505" i="2"/>
  <c r="CH283" i="2"/>
  <c r="CH357" i="2"/>
  <c r="CP505" i="2"/>
  <c r="CR431" i="2"/>
  <c r="CQ431" i="2"/>
  <c r="CP431" i="2"/>
  <c r="CT431" i="2"/>
  <c r="CS431" i="2"/>
  <c r="CP357" i="2"/>
  <c r="CP283" i="2"/>
  <c r="CX505" i="2"/>
  <c r="CX283" i="2"/>
  <c r="CX357" i="2"/>
  <c r="AL506" i="2"/>
  <c r="AL358" i="2"/>
  <c r="AL284" i="2"/>
  <c r="BZ506" i="2"/>
  <c r="BZ358" i="2"/>
  <c r="BZ284" i="2"/>
  <c r="R507" i="2"/>
  <c r="R285" i="2"/>
  <c r="R359" i="2"/>
  <c r="BF507" i="2"/>
  <c r="BF359" i="2"/>
  <c r="BF285" i="2"/>
  <c r="CT507" i="2"/>
  <c r="CT359" i="2"/>
  <c r="CT285" i="2"/>
  <c r="AL508" i="2"/>
  <c r="AL360" i="2"/>
  <c r="AL286" i="2"/>
  <c r="BZ508" i="2"/>
  <c r="BZ360" i="2"/>
  <c r="BZ286" i="2"/>
  <c r="R509" i="2"/>
  <c r="R361" i="2"/>
  <c r="R287" i="2"/>
  <c r="BF509" i="2"/>
  <c r="BF361" i="2"/>
  <c r="BF287" i="2"/>
  <c r="CT509" i="2"/>
  <c r="CT361" i="2"/>
  <c r="CT287" i="2"/>
  <c r="AL510" i="2"/>
  <c r="AL362" i="2"/>
  <c r="AL288" i="2"/>
  <c r="BZ510" i="2"/>
  <c r="BZ362" i="2"/>
  <c r="BZ288" i="2"/>
  <c r="R511" i="2"/>
  <c r="R363" i="2"/>
  <c r="R289" i="2"/>
  <c r="BF511" i="2"/>
  <c r="BF363" i="2"/>
  <c r="BF289" i="2"/>
  <c r="CT511" i="2"/>
  <c r="CT363" i="2"/>
  <c r="CT289" i="2"/>
  <c r="AL512" i="2"/>
  <c r="AL364" i="2"/>
  <c r="AL290" i="2"/>
  <c r="BZ512" i="2"/>
  <c r="BZ364" i="2"/>
  <c r="BZ290" i="2"/>
  <c r="R513" i="2"/>
  <c r="R365" i="2"/>
  <c r="R291" i="2"/>
  <c r="BF513" i="2"/>
  <c r="BF365" i="2"/>
  <c r="BF291" i="2"/>
  <c r="CT513" i="2"/>
  <c r="CT365" i="2"/>
  <c r="CT291" i="2"/>
  <c r="AL514" i="2"/>
  <c r="AL366" i="2"/>
  <c r="AL292" i="2"/>
  <c r="BZ514" i="2"/>
  <c r="BZ366" i="2"/>
  <c r="BZ292" i="2"/>
  <c r="R515" i="2"/>
  <c r="R367" i="2"/>
  <c r="R293" i="2"/>
  <c r="BF515" i="2"/>
  <c r="BF367" i="2"/>
  <c r="BF293" i="2"/>
  <c r="CT515" i="2"/>
  <c r="CT367" i="2"/>
  <c r="CT293" i="2"/>
  <c r="C446" i="2"/>
  <c r="C520" i="2" s="1"/>
  <c r="C298" i="2"/>
  <c r="C372" i="2" s="1"/>
  <c r="CU157" i="2"/>
  <c r="G158" i="2"/>
  <c r="AE158" i="2"/>
  <c r="AU158" i="2"/>
  <c r="BC158" i="2"/>
  <c r="CQ158" i="2"/>
  <c r="BY168" i="2"/>
  <c r="Y676" i="2"/>
  <c r="AW677" i="2"/>
  <c r="AX676" i="2"/>
  <c r="BV676" i="2"/>
  <c r="CL676" i="2"/>
  <c r="J677" i="2"/>
  <c r="Z677" i="2"/>
  <c r="Z678" i="2" s="1"/>
  <c r="Z703" i="2" s="1"/>
  <c r="AH677" i="2"/>
  <c r="AP677" i="2"/>
  <c r="AX677" i="2"/>
  <c r="AX678" i="2" s="1"/>
  <c r="BN677" i="2"/>
  <c r="BV677" i="2"/>
  <c r="CD677" i="2"/>
  <c r="CL677" i="2"/>
  <c r="G689" i="2"/>
  <c r="G453" i="2"/>
  <c r="G231" i="2"/>
  <c r="O689" i="2"/>
  <c r="O453" i="2"/>
  <c r="O231" i="2"/>
  <c r="AE689" i="2"/>
  <c r="AE453" i="2"/>
  <c r="AE231" i="2"/>
  <c r="AM689" i="2"/>
  <c r="AM453" i="2"/>
  <c r="AM231" i="2"/>
  <c r="AU689" i="2"/>
  <c r="AU453" i="2"/>
  <c r="AU231" i="2"/>
  <c r="BC689" i="2"/>
  <c r="BC453" i="2"/>
  <c r="BC231" i="2"/>
  <c r="BS689" i="2"/>
  <c r="BS231" i="2"/>
  <c r="CA689" i="2"/>
  <c r="CA453" i="2"/>
  <c r="CA231" i="2"/>
  <c r="CI689" i="2"/>
  <c r="CI453" i="2"/>
  <c r="CI231" i="2"/>
  <c r="CQ689" i="2"/>
  <c r="CQ453" i="2"/>
  <c r="CQ231" i="2"/>
  <c r="K454" i="2"/>
  <c r="K306" i="2"/>
  <c r="K232" i="2"/>
  <c r="U380" i="2"/>
  <c r="T380" i="2"/>
  <c r="S380" i="2"/>
  <c r="S454" i="2"/>
  <c r="W380" i="2"/>
  <c r="V380" i="2"/>
  <c r="S306" i="2"/>
  <c r="S232" i="2"/>
  <c r="AA454" i="2"/>
  <c r="AA306" i="2"/>
  <c r="AA232" i="2"/>
  <c r="AI454" i="2"/>
  <c r="AI306" i="2"/>
  <c r="AI232" i="2"/>
  <c r="AQ454" i="2"/>
  <c r="AY454" i="2"/>
  <c r="AY306" i="2"/>
  <c r="AY232" i="2"/>
  <c r="BI380" i="2"/>
  <c r="BH380" i="2"/>
  <c r="BG380" i="2"/>
  <c r="BG454" i="2"/>
  <c r="BK380" i="2"/>
  <c r="BJ380" i="2"/>
  <c r="BG306" i="2"/>
  <c r="BG232" i="2"/>
  <c r="BO454" i="2"/>
  <c r="BO306" i="2"/>
  <c r="BO232" i="2"/>
  <c r="BW454" i="2"/>
  <c r="BW306" i="2"/>
  <c r="BW232" i="2"/>
  <c r="CE454" i="2"/>
  <c r="CM454" i="2"/>
  <c r="CM306" i="2"/>
  <c r="CM232" i="2"/>
  <c r="CW380" i="2"/>
  <c r="CV380" i="2"/>
  <c r="CU380" i="2"/>
  <c r="CU454" i="2"/>
  <c r="CY380" i="2"/>
  <c r="CX380" i="2"/>
  <c r="CU306" i="2"/>
  <c r="CU232" i="2"/>
  <c r="W455" i="2"/>
  <c r="W307" i="2"/>
  <c r="W233" i="2"/>
  <c r="BK455" i="2"/>
  <c r="BK307" i="2"/>
  <c r="BK233" i="2"/>
  <c r="CY455" i="2"/>
  <c r="CY307" i="2"/>
  <c r="CY233" i="2"/>
  <c r="AQ456" i="2"/>
  <c r="AQ234" i="2"/>
  <c r="AQ308" i="2"/>
  <c r="CE456" i="2"/>
  <c r="CE308" i="2"/>
  <c r="CE234" i="2"/>
  <c r="W457" i="2"/>
  <c r="W309" i="2"/>
  <c r="W235" i="2"/>
  <c r="BK457" i="2"/>
  <c r="BK309" i="2"/>
  <c r="BK235" i="2"/>
  <c r="CY457" i="2"/>
  <c r="CY309" i="2"/>
  <c r="CY235" i="2"/>
  <c r="AQ458" i="2"/>
  <c r="AQ310" i="2"/>
  <c r="AQ236" i="2"/>
  <c r="CE458" i="2"/>
  <c r="CE310" i="2"/>
  <c r="CE236" i="2"/>
  <c r="W459" i="2"/>
  <c r="W311" i="2"/>
  <c r="W237" i="2"/>
  <c r="BK459" i="2"/>
  <c r="BK311" i="2"/>
  <c r="BK237" i="2"/>
  <c r="CY459" i="2"/>
  <c r="CY311" i="2"/>
  <c r="CY237" i="2"/>
  <c r="AQ460" i="2"/>
  <c r="AQ312" i="2"/>
  <c r="AQ238" i="2"/>
  <c r="CE460" i="2"/>
  <c r="CE312" i="2"/>
  <c r="CE238" i="2"/>
  <c r="W461" i="2"/>
  <c r="W313" i="2"/>
  <c r="W239" i="2"/>
  <c r="BK461" i="2"/>
  <c r="BK313" i="2"/>
  <c r="BK239" i="2"/>
  <c r="CY461" i="2"/>
  <c r="CY313" i="2"/>
  <c r="CY239" i="2"/>
  <c r="AQ462" i="2"/>
  <c r="AQ314" i="2"/>
  <c r="AQ240" i="2"/>
  <c r="CE462" i="2"/>
  <c r="CE314" i="2"/>
  <c r="CE240" i="2"/>
  <c r="W463" i="2"/>
  <c r="W315" i="2"/>
  <c r="W241" i="2"/>
  <c r="BK463" i="2"/>
  <c r="BK315" i="2"/>
  <c r="BK241" i="2"/>
  <c r="CY463" i="2"/>
  <c r="CY315" i="2"/>
  <c r="CY241" i="2"/>
  <c r="K464" i="2"/>
  <c r="K316" i="2"/>
  <c r="K242" i="2"/>
  <c r="W390" i="2"/>
  <c r="V390" i="2"/>
  <c r="S464" i="2"/>
  <c r="U390" i="2"/>
  <c r="T390" i="2"/>
  <c r="S390" i="2"/>
  <c r="S316" i="2"/>
  <c r="S242" i="2"/>
  <c r="AA464" i="2"/>
  <c r="AA316" i="2"/>
  <c r="AA242" i="2"/>
  <c r="AI464" i="2"/>
  <c r="AI316" i="2"/>
  <c r="AI242" i="2"/>
  <c r="AY464" i="2"/>
  <c r="AY316" i="2"/>
  <c r="AY242" i="2"/>
  <c r="BG464" i="2"/>
  <c r="BK390" i="2"/>
  <c r="BJ390" i="2"/>
  <c r="BI390" i="2"/>
  <c r="BH390" i="2"/>
  <c r="BG390" i="2"/>
  <c r="BG316" i="2"/>
  <c r="BG242" i="2"/>
  <c r="BO464" i="2"/>
  <c r="BO316" i="2"/>
  <c r="BO242" i="2"/>
  <c r="BW464" i="2"/>
  <c r="BW316" i="2"/>
  <c r="BW242" i="2"/>
  <c r="CM464" i="2"/>
  <c r="CM316" i="2"/>
  <c r="CM242" i="2"/>
  <c r="CY390" i="2"/>
  <c r="CX390" i="2"/>
  <c r="CW390" i="2"/>
  <c r="CV390" i="2"/>
  <c r="CU390" i="2"/>
  <c r="CU464" i="2"/>
  <c r="CU316" i="2"/>
  <c r="CU242" i="2"/>
  <c r="W465" i="2"/>
  <c r="W317" i="2"/>
  <c r="W243" i="2"/>
  <c r="BK465" i="2"/>
  <c r="BK317" i="2"/>
  <c r="BK243" i="2"/>
  <c r="CY465" i="2"/>
  <c r="CY317" i="2"/>
  <c r="CY243" i="2"/>
  <c r="AQ466" i="2"/>
  <c r="AQ318" i="2"/>
  <c r="AQ244" i="2"/>
  <c r="CE466" i="2"/>
  <c r="CE318" i="2"/>
  <c r="CE244" i="2"/>
  <c r="W467" i="2"/>
  <c r="W319" i="2"/>
  <c r="W245" i="2"/>
  <c r="BK467" i="2"/>
  <c r="BK319" i="2"/>
  <c r="BK245" i="2"/>
  <c r="CY467" i="2"/>
  <c r="CY319" i="2"/>
  <c r="CY245" i="2"/>
  <c r="AQ468" i="2"/>
  <c r="AQ320" i="2"/>
  <c r="AQ246" i="2"/>
  <c r="CE468" i="2"/>
  <c r="CE320" i="2"/>
  <c r="CE246" i="2"/>
  <c r="G690" i="2"/>
  <c r="G718" i="2" s="1"/>
  <c r="G469" i="2"/>
  <c r="G247" i="2"/>
  <c r="O690" i="2"/>
  <c r="O469" i="2"/>
  <c r="O321" i="2"/>
  <c r="O247" i="2"/>
  <c r="AE690" i="2"/>
  <c r="AE469" i="2"/>
  <c r="AE321" i="2"/>
  <c r="AE247" i="2"/>
  <c r="AM690" i="2"/>
  <c r="AM469" i="2"/>
  <c r="AQ395" i="2"/>
  <c r="AP395" i="2"/>
  <c r="AO395" i="2"/>
  <c r="AN395" i="2"/>
  <c r="AM395" i="2"/>
  <c r="AM321" i="2"/>
  <c r="AM247" i="2"/>
  <c r="AU690" i="2"/>
  <c r="AU469" i="2"/>
  <c r="AU321" i="2"/>
  <c r="AU247" i="2"/>
  <c r="BC690" i="2"/>
  <c r="BC469" i="2"/>
  <c r="BC321" i="2"/>
  <c r="BC247" i="2"/>
  <c r="BS690" i="2"/>
  <c r="BS469" i="2"/>
  <c r="BS321" i="2"/>
  <c r="BS247" i="2"/>
  <c r="CA690" i="2"/>
  <c r="CA469" i="2"/>
  <c r="CE395" i="2"/>
  <c r="CD395" i="2"/>
  <c r="CC395" i="2"/>
  <c r="CB395" i="2"/>
  <c r="CA395" i="2"/>
  <c r="CA321" i="2"/>
  <c r="CA247" i="2"/>
  <c r="CI690" i="2"/>
  <c r="CI469" i="2"/>
  <c r="CI321" i="2"/>
  <c r="CI247" i="2"/>
  <c r="CQ690" i="2"/>
  <c r="CQ469" i="2"/>
  <c r="CQ321" i="2"/>
  <c r="CQ247" i="2"/>
  <c r="CY469" i="2"/>
  <c r="AQ470" i="2"/>
  <c r="AQ322" i="2"/>
  <c r="AQ248" i="2"/>
  <c r="CE470" i="2"/>
  <c r="CE322" i="2"/>
  <c r="CE248" i="2"/>
  <c r="W471" i="2"/>
  <c r="W323" i="2"/>
  <c r="W249" i="2"/>
  <c r="BK471" i="2"/>
  <c r="BK323" i="2"/>
  <c r="BK249" i="2"/>
  <c r="CY471" i="2"/>
  <c r="CY323" i="2"/>
  <c r="CY249" i="2"/>
  <c r="AQ472" i="2"/>
  <c r="AQ324" i="2"/>
  <c r="AQ250" i="2"/>
  <c r="CE472" i="2"/>
  <c r="CE324" i="2"/>
  <c r="CE250" i="2"/>
  <c r="W473" i="2"/>
  <c r="W325" i="2"/>
  <c r="W251" i="2"/>
  <c r="BK473" i="2"/>
  <c r="BK325" i="2"/>
  <c r="BK251" i="2"/>
  <c r="CY473" i="2"/>
  <c r="CY325" i="2"/>
  <c r="CY251" i="2"/>
  <c r="AQ474" i="2"/>
  <c r="AQ326" i="2"/>
  <c r="AQ252" i="2"/>
  <c r="CE474" i="2"/>
  <c r="CE326" i="2"/>
  <c r="CE252" i="2"/>
  <c r="W475" i="2"/>
  <c r="W327" i="2"/>
  <c r="W253" i="2"/>
  <c r="BK475" i="2"/>
  <c r="BK327" i="2"/>
  <c r="BK253" i="2"/>
  <c r="CY475" i="2"/>
  <c r="CY327" i="2"/>
  <c r="CY253" i="2"/>
  <c r="AQ476" i="2"/>
  <c r="AQ328" i="2"/>
  <c r="AQ254" i="2"/>
  <c r="CE476" i="2"/>
  <c r="CE328" i="2"/>
  <c r="CE254" i="2"/>
  <c r="W477" i="2"/>
  <c r="W329" i="2"/>
  <c r="W255" i="2"/>
  <c r="BK477" i="2"/>
  <c r="BK329" i="2"/>
  <c r="BK255" i="2"/>
  <c r="CY477" i="2"/>
  <c r="CY329" i="2"/>
  <c r="CY255" i="2"/>
  <c r="AQ478" i="2"/>
  <c r="AQ330" i="2"/>
  <c r="AQ256" i="2"/>
  <c r="CE478" i="2"/>
  <c r="CE330" i="2"/>
  <c r="CE256" i="2"/>
  <c r="W479" i="2"/>
  <c r="W331" i="2"/>
  <c r="W257" i="2"/>
  <c r="BK479" i="2"/>
  <c r="BK331" i="2"/>
  <c r="BK257" i="2"/>
  <c r="CY479" i="2"/>
  <c r="CY331" i="2"/>
  <c r="CY257" i="2"/>
  <c r="AQ480" i="2"/>
  <c r="AQ332" i="2"/>
  <c r="AQ258" i="2"/>
  <c r="CE480" i="2"/>
  <c r="CE332" i="2"/>
  <c r="CE258" i="2"/>
  <c r="W481" i="2"/>
  <c r="W333" i="2"/>
  <c r="W259" i="2"/>
  <c r="BK481" i="2"/>
  <c r="BK333" i="2"/>
  <c r="BK259" i="2"/>
  <c r="CY481" i="2"/>
  <c r="CY333" i="2"/>
  <c r="CY259" i="2"/>
  <c r="AQ482" i="2"/>
  <c r="AQ334" i="2"/>
  <c r="AQ260" i="2"/>
  <c r="CE482" i="2"/>
  <c r="CE334" i="2"/>
  <c r="CE260" i="2"/>
  <c r="W483" i="2"/>
  <c r="W335" i="2"/>
  <c r="W261" i="2"/>
  <c r="BK483" i="2"/>
  <c r="BK335" i="2"/>
  <c r="BK261" i="2"/>
  <c r="CY483" i="2"/>
  <c r="CY335" i="2"/>
  <c r="CY261" i="2"/>
  <c r="AQ484" i="2"/>
  <c r="AQ336" i="2"/>
  <c r="AQ262" i="2"/>
  <c r="CE484" i="2"/>
  <c r="CE336" i="2"/>
  <c r="CE262" i="2"/>
  <c r="W485" i="2"/>
  <c r="W337" i="2"/>
  <c r="W263" i="2"/>
  <c r="BK485" i="2"/>
  <c r="BK337" i="2"/>
  <c r="BK263" i="2"/>
  <c r="CY485" i="2"/>
  <c r="CY337" i="2"/>
  <c r="CY263" i="2"/>
  <c r="K486" i="2"/>
  <c r="K338" i="2"/>
  <c r="K264" i="2"/>
  <c r="S486" i="2"/>
  <c r="U412" i="2"/>
  <c r="T412" i="2"/>
  <c r="S412" i="2"/>
  <c r="W412" i="2"/>
  <c r="V412" i="2"/>
  <c r="S338" i="2"/>
  <c r="S264" i="2"/>
  <c r="AA486" i="2"/>
  <c r="AA338" i="2"/>
  <c r="AA264" i="2"/>
  <c r="AI486" i="2"/>
  <c r="AI338" i="2"/>
  <c r="AI264" i="2"/>
  <c r="AQ486" i="2"/>
  <c r="AY486" i="2"/>
  <c r="AY338" i="2"/>
  <c r="AY264" i="2"/>
  <c r="BG486" i="2"/>
  <c r="BI412" i="2"/>
  <c r="BH412" i="2"/>
  <c r="BG412" i="2"/>
  <c r="BK412" i="2"/>
  <c r="BJ412" i="2"/>
  <c r="BG338" i="2"/>
  <c r="BG264" i="2"/>
  <c r="BO486" i="2"/>
  <c r="BO338" i="2"/>
  <c r="BO264" i="2"/>
  <c r="BW486" i="2"/>
  <c r="BW338" i="2"/>
  <c r="BW264" i="2"/>
  <c r="CE486" i="2"/>
  <c r="CM486" i="2"/>
  <c r="CM338" i="2"/>
  <c r="CM264" i="2"/>
  <c r="CU486" i="2"/>
  <c r="CW412" i="2"/>
  <c r="CV412" i="2"/>
  <c r="CU412" i="2"/>
  <c r="CY412" i="2"/>
  <c r="CX412" i="2"/>
  <c r="CU338" i="2"/>
  <c r="CU264" i="2"/>
  <c r="W487" i="2"/>
  <c r="W339" i="2"/>
  <c r="W265" i="2"/>
  <c r="BK487" i="2"/>
  <c r="BK339" i="2"/>
  <c r="BK265" i="2"/>
  <c r="CY487" i="2"/>
  <c r="CY339" i="2"/>
  <c r="CY265" i="2"/>
  <c r="AQ488" i="2"/>
  <c r="AQ340" i="2"/>
  <c r="AQ266" i="2"/>
  <c r="CE488" i="2"/>
  <c r="CE340" i="2"/>
  <c r="CE266" i="2"/>
  <c r="W489" i="2"/>
  <c r="W341" i="2"/>
  <c r="W267" i="2"/>
  <c r="BK489" i="2"/>
  <c r="BK341" i="2"/>
  <c r="BK267" i="2"/>
  <c r="CY489" i="2"/>
  <c r="CY341" i="2"/>
  <c r="CY267" i="2"/>
  <c r="AQ490" i="2"/>
  <c r="AQ342" i="2"/>
  <c r="AQ268" i="2"/>
  <c r="CE490" i="2"/>
  <c r="CE342" i="2"/>
  <c r="CE268" i="2"/>
  <c r="G691" i="2"/>
  <c r="G719" i="2" s="1"/>
  <c r="G491" i="2"/>
  <c r="G565" i="2" s="1"/>
  <c r="G269" i="2"/>
  <c r="O691" i="2"/>
  <c r="O491" i="2"/>
  <c r="O343" i="2"/>
  <c r="O269" i="2"/>
  <c r="W491" i="2"/>
  <c r="AE691" i="2"/>
  <c r="AE491" i="2"/>
  <c r="AE343" i="2"/>
  <c r="AE269" i="2"/>
  <c r="AM691" i="2"/>
  <c r="AM491" i="2"/>
  <c r="AP417" i="2"/>
  <c r="AO417" i="2"/>
  <c r="AN417" i="2"/>
  <c r="AM417" i="2"/>
  <c r="AQ417" i="2"/>
  <c r="AM343" i="2"/>
  <c r="AM269" i="2"/>
  <c r="AU691" i="2"/>
  <c r="AU491" i="2"/>
  <c r="AU343" i="2"/>
  <c r="AU269" i="2"/>
  <c r="BC691" i="2"/>
  <c r="BC491" i="2"/>
  <c r="BC343" i="2"/>
  <c r="BC269" i="2"/>
  <c r="BK491" i="2"/>
  <c r="BS691" i="2"/>
  <c r="BS491" i="2"/>
  <c r="BS343" i="2"/>
  <c r="BS269" i="2"/>
  <c r="CA691" i="2"/>
  <c r="CA491" i="2"/>
  <c r="CD417" i="2"/>
  <c r="CC417" i="2"/>
  <c r="CB417" i="2"/>
  <c r="CA417" i="2"/>
  <c r="CE417" i="2"/>
  <c r="CA343" i="2"/>
  <c r="CA269" i="2"/>
  <c r="CI691" i="2"/>
  <c r="CI491" i="2"/>
  <c r="CI343" i="2"/>
  <c r="CI269" i="2"/>
  <c r="CQ691" i="2"/>
  <c r="CQ491" i="2"/>
  <c r="CQ343" i="2"/>
  <c r="CQ269" i="2"/>
  <c r="CY491" i="2"/>
  <c r="AQ492" i="2"/>
  <c r="AQ344" i="2"/>
  <c r="AQ270" i="2"/>
  <c r="CE492" i="2"/>
  <c r="CE344" i="2"/>
  <c r="CE270" i="2"/>
  <c r="W493" i="2"/>
  <c r="W345" i="2"/>
  <c r="W271" i="2"/>
  <c r="BK493" i="2"/>
  <c r="BK345" i="2"/>
  <c r="BK271" i="2"/>
  <c r="CY493" i="2"/>
  <c r="CY345" i="2"/>
  <c r="CY271" i="2"/>
  <c r="K494" i="2"/>
  <c r="K346" i="2"/>
  <c r="K272" i="2"/>
  <c r="S494" i="2"/>
  <c r="U420" i="2"/>
  <c r="T420" i="2"/>
  <c r="S420" i="2"/>
  <c r="W420" i="2"/>
  <c r="V420" i="2"/>
  <c r="S346" i="2"/>
  <c r="S272" i="2"/>
  <c r="AA494" i="2"/>
  <c r="AA346" i="2"/>
  <c r="AA272" i="2"/>
  <c r="AI494" i="2"/>
  <c r="AI346" i="2"/>
  <c r="AI272" i="2"/>
  <c r="AQ494" i="2"/>
  <c r="AY494" i="2"/>
  <c r="AY346" i="2"/>
  <c r="AY272" i="2"/>
  <c r="BG494" i="2"/>
  <c r="BI420" i="2"/>
  <c r="BH420" i="2"/>
  <c r="BG420" i="2"/>
  <c r="BK420" i="2"/>
  <c r="BJ420" i="2"/>
  <c r="BG346" i="2"/>
  <c r="BG272" i="2"/>
  <c r="BO494" i="2"/>
  <c r="BO346" i="2"/>
  <c r="BO272" i="2"/>
  <c r="BW494" i="2"/>
  <c r="BW346" i="2"/>
  <c r="BW272" i="2"/>
  <c r="CE494" i="2"/>
  <c r="CM494" i="2"/>
  <c r="CM346" i="2"/>
  <c r="CM272" i="2"/>
  <c r="CU494" i="2"/>
  <c r="CW420" i="2"/>
  <c r="CV420" i="2"/>
  <c r="CU420" i="2"/>
  <c r="CY420" i="2"/>
  <c r="CX420" i="2"/>
  <c r="CU346" i="2"/>
  <c r="CU272" i="2"/>
  <c r="W495" i="2"/>
  <c r="W347" i="2"/>
  <c r="W273" i="2"/>
  <c r="BK495" i="2"/>
  <c r="BK347" i="2"/>
  <c r="BK273" i="2"/>
  <c r="CY495" i="2"/>
  <c r="CY347" i="2"/>
  <c r="CY273" i="2"/>
  <c r="AQ496" i="2"/>
  <c r="AQ348" i="2"/>
  <c r="AQ274" i="2"/>
  <c r="CE496" i="2"/>
  <c r="CE348" i="2"/>
  <c r="CE274" i="2"/>
  <c r="W497" i="2"/>
  <c r="W275" i="2"/>
  <c r="W349" i="2"/>
  <c r="BK497" i="2"/>
  <c r="BK275" i="2"/>
  <c r="BK349" i="2"/>
  <c r="CY497" i="2"/>
  <c r="CY275" i="2"/>
  <c r="CY349" i="2"/>
  <c r="AQ498" i="2"/>
  <c r="AQ350" i="2"/>
  <c r="AQ276" i="2"/>
  <c r="CE498" i="2"/>
  <c r="CE350" i="2"/>
  <c r="CE276" i="2"/>
  <c r="W499" i="2"/>
  <c r="W351" i="2"/>
  <c r="W277" i="2"/>
  <c r="BK499" i="2"/>
  <c r="BK277" i="2"/>
  <c r="BK351" i="2"/>
  <c r="CY499" i="2"/>
  <c r="CY351" i="2"/>
  <c r="CY277" i="2"/>
  <c r="AQ500" i="2"/>
  <c r="AQ352" i="2"/>
  <c r="AQ278" i="2"/>
  <c r="CE500" i="2"/>
  <c r="CE352" i="2"/>
  <c r="CE278" i="2"/>
  <c r="G501" i="2"/>
  <c r="G279" i="2"/>
  <c r="O501" i="2"/>
  <c r="O279" i="2"/>
  <c r="O353" i="2"/>
  <c r="W501" i="2"/>
  <c r="AE501" i="2"/>
  <c r="AE279" i="2"/>
  <c r="AE353" i="2"/>
  <c r="AM501" i="2"/>
  <c r="AQ427" i="2"/>
  <c r="AP427" i="2"/>
  <c r="AO427" i="2"/>
  <c r="AN427" i="2"/>
  <c r="AM427" i="2"/>
  <c r="AM353" i="2"/>
  <c r="AM279" i="2"/>
  <c r="AU501" i="2"/>
  <c r="AU279" i="2"/>
  <c r="AU353" i="2"/>
  <c r="BC501" i="2"/>
  <c r="BC279" i="2"/>
  <c r="BC353" i="2"/>
  <c r="BK501" i="2"/>
  <c r="BS501" i="2"/>
  <c r="BS353" i="2"/>
  <c r="BS279" i="2"/>
  <c r="CA501" i="2"/>
  <c r="CE427" i="2"/>
  <c r="CD427" i="2"/>
  <c r="CC427" i="2"/>
  <c r="CB427" i="2"/>
  <c r="CA427" i="2"/>
  <c r="CA279" i="2"/>
  <c r="CA353" i="2"/>
  <c r="CI501" i="2"/>
  <c r="CI279" i="2"/>
  <c r="CI353" i="2"/>
  <c r="CQ501" i="2"/>
  <c r="CQ279" i="2"/>
  <c r="CQ353" i="2"/>
  <c r="CY501" i="2"/>
  <c r="AQ502" i="2"/>
  <c r="AQ354" i="2"/>
  <c r="AQ280" i="2"/>
  <c r="CE502" i="2"/>
  <c r="CE354" i="2"/>
  <c r="CE280" i="2"/>
  <c r="W503" i="2"/>
  <c r="W355" i="2"/>
  <c r="W281" i="2"/>
  <c r="BK503" i="2"/>
  <c r="BK355" i="2"/>
  <c r="BK281" i="2"/>
  <c r="CY503" i="2"/>
  <c r="CY355" i="2"/>
  <c r="CY281" i="2"/>
  <c r="AQ504" i="2"/>
  <c r="AQ356" i="2"/>
  <c r="AQ282" i="2"/>
  <c r="CE504" i="2"/>
  <c r="CE356" i="2"/>
  <c r="CE282" i="2"/>
  <c r="G505" i="2"/>
  <c r="G579" i="2" s="1"/>
  <c r="G283" i="2"/>
  <c r="O505" i="2"/>
  <c r="O283" i="2"/>
  <c r="O357" i="2"/>
  <c r="W505" i="2"/>
  <c r="AE505" i="2"/>
  <c r="AE357" i="2"/>
  <c r="AE283" i="2"/>
  <c r="AM505" i="2"/>
  <c r="AN431" i="2"/>
  <c r="AM431" i="2"/>
  <c r="AQ431" i="2"/>
  <c r="AP431" i="2"/>
  <c r="AO431" i="2"/>
  <c r="AM283" i="2"/>
  <c r="AM357" i="2"/>
  <c r="AU505" i="2"/>
  <c r="AU283" i="2"/>
  <c r="AU357" i="2"/>
  <c r="BC505" i="2"/>
  <c r="BC283" i="2"/>
  <c r="BC357" i="2"/>
  <c r="BK505" i="2"/>
  <c r="BS505" i="2"/>
  <c r="BS283" i="2"/>
  <c r="BS357" i="2"/>
  <c r="CA505" i="2"/>
  <c r="CB431" i="2"/>
  <c r="CA431" i="2"/>
  <c r="CE431" i="2"/>
  <c r="CD431" i="2"/>
  <c r="CC431" i="2"/>
  <c r="CA283" i="2"/>
  <c r="CA357" i="2"/>
  <c r="CI505" i="2"/>
  <c r="CI283" i="2"/>
  <c r="CI357" i="2"/>
  <c r="CQ505" i="2"/>
  <c r="CQ357" i="2"/>
  <c r="CQ283" i="2"/>
  <c r="CY505" i="2"/>
  <c r="AQ506" i="2"/>
  <c r="AQ358" i="2"/>
  <c r="AQ284" i="2"/>
  <c r="CE506" i="2"/>
  <c r="CE358" i="2"/>
  <c r="CE284" i="2"/>
  <c r="W507" i="2"/>
  <c r="W359" i="2"/>
  <c r="W285" i="2"/>
  <c r="BK507" i="2"/>
  <c r="BK359" i="2"/>
  <c r="BK285" i="2"/>
  <c r="CY507" i="2"/>
  <c r="CY359" i="2"/>
  <c r="CY285" i="2"/>
  <c r="AQ508" i="2"/>
  <c r="AQ360" i="2"/>
  <c r="AQ286" i="2"/>
  <c r="CE508" i="2"/>
  <c r="CE360" i="2"/>
  <c r="CE286" i="2"/>
  <c r="W509" i="2"/>
  <c r="W287" i="2"/>
  <c r="W361" i="2"/>
  <c r="BK509" i="2"/>
  <c r="BK361" i="2"/>
  <c r="BK287" i="2"/>
  <c r="CY509" i="2"/>
  <c r="CY361" i="2"/>
  <c r="CY287" i="2"/>
  <c r="AQ510" i="2"/>
  <c r="AQ288" i="2"/>
  <c r="AQ362" i="2"/>
  <c r="CE510" i="2"/>
  <c r="CE362" i="2"/>
  <c r="CE288" i="2"/>
  <c r="W511" i="2"/>
  <c r="W363" i="2"/>
  <c r="W289" i="2"/>
  <c r="BK511" i="2"/>
  <c r="BK363" i="2"/>
  <c r="BK289" i="2"/>
  <c r="CY511" i="2"/>
  <c r="CY363" i="2"/>
  <c r="CY289" i="2"/>
  <c r="AQ512" i="2"/>
  <c r="AQ364" i="2"/>
  <c r="AQ290" i="2"/>
  <c r="CE512" i="2"/>
  <c r="CE364" i="2"/>
  <c r="CE290" i="2"/>
  <c r="W513" i="2"/>
  <c r="W365" i="2"/>
  <c r="W291" i="2"/>
  <c r="BK513" i="2"/>
  <c r="BK365" i="2"/>
  <c r="BK291" i="2"/>
  <c r="CY513" i="2"/>
  <c r="CY365" i="2"/>
  <c r="CY291" i="2"/>
  <c r="AQ514" i="2"/>
  <c r="AQ366" i="2"/>
  <c r="AQ292" i="2"/>
  <c r="CE514" i="2"/>
  <c r="CE366" i="2"/>
  <c r="CE292" i="2"/>
  <c r="W515" i="2"/>
  <c r="W367" i="2"/>
  <c r="W293" i="2"/>
  <c r="BK515" i="2"/>
  <c r="BK367" i="2"/>
  <c r="BK293" i="2"/>
  <c r="CY515" i="2"/>
  <c r="CY367" i="2"/>
  <c r="CY293" i="2"/>
  <c r="AU173" i="2"/>
  <c r="CA173" i="2"/>
  <c r="BE676" i="2"/>
  <c r="AO677" i="2"/>
  <c r="CK677" i="2"/>
  <c r="Z676" i="2"/>
  <c r="G168" i="2"/>
  <c r="AE168" i="2"/>
  <c r="BC168" i="2"/>
  <c r="CA168" i="2"/>
  <c r="K676" i="2"/>
  <c r="S676" i="2"/>
  <c r="AA676" i="2"/>
  <c r="AI676" i="2"/>
  <c r="AY676" i="2"/>
  <c r="BG676" i="2"/>
  <c r="BG678" i="2" s="1"/>
  <c r="BG703" i="2" s="1"/>
  <c r="BO676" i="2"/>
  <c r="BO678" i="2" s="1"/>
  <c r="BO703" i="2" s="1"/>
  <c r="BW676" i="2"/>
  <c r="CM676" i="2"/>
  <c r="CU676" i="2"/>
  <c r="CU173" i="2"/>
  <c r="G190" i="2"/>
  <c r="AE190" i="2"/>
  <c r="AM190" i="2"/>
  <c r="AU190" i="2"/>
  <c r="BC190" i="2"/>
  <c r="CA190" i="2"/>
  <c r="CI190" i="2"/>
  <c r="K677" i="2"/>
  <c r="S677" i="2"/>
  <c r="AA677" i="2"/>
  <c r="AA678" i="2" s="1"/>
  <c r="AY677" i="2"/>
  <c r="AY678" i="2" s="1"/>
  <c r="BG677" i="2"/>
  <c r="BO677" i="2"/>
  <c r="BW677" i="2"/>
  <c r="CM677" i="2"/>
  <c r="G198" i="2"/>
  <c r="AE198" i="2"/>
  <c r="AM198" i="2"/>
  <c r="AU198" i="2"/>
  <c r="BC198" i="2"/>
  <c r="CA198" i="2"/>
  <c r="CQ72" i="2"/>
  <c r="P689" i="2"/>
  <c r="P453" i="2"/>
  <c r="P231" i="2"/>
  <c r="X689" i="2"/>
  <c r="X453" i="2"/>
  <c r="X231" i="2"/>
  <c r="AF689" i="2"/>
  <c r="AF453" i="2"/>
  <c r="AF231" i="2"/>
  <c r="AN689" i="2"/>
  <c r="AN453" i="2"/>
  <c r="AN231" i="2"/>
  <c r="BD689" i="2"/>
  <c r="BD759" i="2" s="1"/>
  <c r="BD453" i="2"/>
  <c r="BD231" i="2"/>
  <c r="BL689" i="2"/>
  <c r="BL453" i="2"/>
  <c r="BL231" i="2"/>
  <c r="BT689" i="2"/>
  <c r="BT453" i="2"/>
  <c r="BT231" i="2"/>
  <c r="CB689" i="2"/>
  <c r="CB453" i="2"/>
  <c r="CB231" i="2"/>
  <c r="CR689" i="2"/>
  <c r="CR453" i="2"/>
  <c r="CR231" i="2"/>
  <c r="D454" i="2"/>
  <c r="L454" i="2"/>
  <c r="L306" i="2"/>
  <c r="L232" i="2"/>
  <c r="T454" i="2"/>
  <c r="T306" i="2"/>
  <c r="T232" i="2"/>
  <c r="AB454" i="2"/>
  <c r="AJ454" i="2"/>
  <c r="AJ306" i="2"/>
  <c r="AJ232" i="2"/>
  <c r="AS380" i="2"/>
  <c r="AR380" i="2"/>
  <c r="AR454" i="2"/>
  <c r="AU380" i="2"/>
  <c r="AT380" i="2"/>
  <c r="AR306" i="2"/>
  <c r="AV380" i="2"/>
  <c r="AR232" i="2"/>
  <c r="AZ454" i="2"/>
  <c r="AZ306" i="2"/>
  <c r="AZ232" i="2"/>
  <c r="BH454" i="2"/>
  <c r="BH306" i="2"/>
  <c r="BH232" i="2"/>
  <c r="BP454" i="2"/>
  <c r="BX454" i="2"/>
  <c r="BX306" i="2"/>
  <c r="BX232" i="2"/>
  <c r="CG380" i="2"/>
  <c r="CF380" i="2"/>
  <c r="CF454" i="2"/>
  <c r="CJ380" i="2"/>
  <c r="CI380" i="2"/>
  <c r="CH380" i="2"/>
  <c r="CF306" i="2"/>
  <c r="CF232" i="2"/>
  <c r="CN454" i="2"/>
  <c r="CN306" i="2"/>
  <c r="CN232" i="2"/>
  <c r="CV454" i="2"/>
  <c r="CV306" i="2"/>
  <c r="CV232" i="2"/>
  <c r="AB455" i="2"/>
  <c r="AB307" i="2"/>
  <c r="AB233" i="2"/>
  <c r="BP455" i="2"/>
  <c r="BP307" i="2"/>
  <c r="BP233" i="2"/>
  <c r="H456" i="2"/>
  <c r="AV456" i="2"/>
  <c r="AV308" i="2"/>
  <c r="AV234" i="2"/>
  <c r="CJ456" i="2"/>
  <c r="CJ308" i="2"/>
  <c r="CJ234" i="2"/>
  <c r="AB457" i="2"/>
  <c r="AB235" i="2"/>
  <c r="AB309" i="2"/>
  <c r="BP457" i="2"/>
  <c r="BP235" i="2"/>
  <c r="BP309" i="2"/>
  <c r="H458" i="2"/>
  <c r="AV458" i="2"/>
  <c r="AV310" i="2"/>
  <c r="AV236" i="2"/>
  <c r="CJ458" i="2"/>
  <c r="CJ310" i="2"/>
  <c r="CJ236" i="2"/>
  <c r="AB459" i="2"/>
  <c r="AB311" i="2"/>
  <c r="AB237" i="2"/>
  <c r="BP459" i="2"/>
  <c r="BP311" i="2"/>
  <c r="BP237" i="2"/>
  <c r="H460" i="2"/>
  <c r="AV460" i="2"/>
  <c r="AV312" i="2"/>
  <c r="AV238" i="2"/>
  <c r="CJ460" i="2"/>
  <c r="CJ312" i="2"/>
  <c r="CJ238" i="2"/>
  <c r="AB461" i="2"/>
  <c r="AB313" i="2"/>
  <c r="AB239" i="2"/>
  <c r="BP461" i="2"/>
  <c r="BP313" i="2"/>
  <c r="BP239" i="2"/>
  <c r="H462" i="2"/>
  <c r="AV462" i="2"/>
  <c r="AV314" i="2"/>
  <c r="AV240" i="2"/>
  <c r="CJ462" i="2"/>
  <c r="CJ314" i="2"/>
  <c r="CJ240" i="2"/>
  <c r="AB463" i="2"/>
  <c r="AB315" i="2"/>
  <c r="AB241" i="2"/>
  <c r="BP463" i="2"/>
  <c r="BP315" i="2"/>
  <c r="BP241" i="2"/>
  <c r="D464" i="2"/>
  <c r="L464" i="2"/>
  <c r="L316" i="2"/>
  <c r="L242" i="2"/>
  <c r="T464" i="2"/>
  <c r="T316" i="2"/>
  <c r="T242" i="2"/>
  <c r="AB464" i="2"/>
  <c r="AJ464" i="2"/>
  <c r="AJ316" i="2"/>
  <c r="AJ242" i="2"/>
  <c r="AR464" i="2"/>
  <c r="AU390" i="2"/>
  <c r="AT390" i="2"/>
  <c r="AS390" i="2"/>
  <c r="AR390" i="2"/>
  <c r="AV390" i="2"/>
  <c r="AR316" i="2"/>
  <c r="AR242" i="2"/>
  <c r="AZ464" i="2"/>
  <c r="AZ316" i="2"/>
  <c r="AZ242" i="2"/>
  <c r="BH464" i="2"/>
  <c r="BH316" i="2"/>
  <c r="BH242" i="2"/>
  <c r="BP464" i="2"/>
  <c r="BX464" i="2"/>
  <c r="BX316" i="2"/>
  <c r="BX242" i="2"/>
  <c r="CF464" i="2"/>
  <c r="CI390" i="2"/>
  <c r="CH390" i="2"/>
  <c r="CG390" i="2"/>
  <c r="CF390" i="2"/>
  <c r="CJ390" i="2"/>
  <c r="CF316" i="2"/>
  <c r="CF242" i="2"/>
  <c r="CN464" i="2"/>
  <c r="CN316" i="2"/>
  <c r="CN242" i="2"/>
  <c r="CV464" i="2"/>
  <c r="CV316" i="2"/>
  <c r="CV242" i="2"/>
  <c r="AB465" i="2"/>
  <c r="AB317" i="2"/>
  <c r="AB243" i="2"/>
  <c r="BP465" i="2"/>
  <c r="BP317" i="2"/>
  <c r="BP243" i="2"/>
  <c r="AV466" i="2"/>
  <c r="AV318" i="2"/>
  <c r="AV244" i="2"/>
  <c r="CJ466" i="2"/>
  <c r="CJ318" i="2"/>
  <c r="CJ244" i="2"/>
  <c r="AB467" i="2"/>
  <c r="AB319" i="2"/>
  <c r="AB245" i="2"/>
  <c r="BP467" i="2"/>
  <c r="BP319" i="2"/>
  <c r="BP245" i="2"/>
  <c r="H468" i="2"/>
  <c r="AV468" i="2"/>
  <c r="AV320" i="2"/>
  <c r="AV246" i="2"/>
  <c r="CJ468" i="2"/>
  <c r="CJ320" i="2"/>
  <c r="CJ246" i="2"/>
  <c r="H469" i="2"/>
  <c r="P690" i="2"/>
  <c r="P469" i="2"/>
  <c r="P321" i="2"/>
  <c r="P247" i="2"/>
  <c r="X690" i="2"/>
  <c r="X469" i="2"/>
  <c r="AB395" i="2"/>
  <c r="AA395" i="2"/>
  <c r="Z395" i="2"/>
  <c r="Y395" i="2"/>
  <c r="X395" i="2"/>
  <c r="X321" i="2"/>
  <c r="X247" i="2"/>
  <c r="AF690" i="2"/>
  <c r="AF469" i="2"/>
  <c r="AF321" i="2"/>
  <c r="AF247" i="2"/>
  <c r="AN690" i="2"/>
  <c r="AN469" i="2"/>
  <c r="AN321" i="2"/>
  <c r="AN247" i="2"/>
  <c r="AV469" i="2"/>
  <c r="BD690" i="2"/>
  <c r="BD469" i="2"/>
  <c r="BD321" i="2"/>
  <c r="BD247" i="2"/>
  <c r="BL690" i="2"/>
  <c r="BL469" i="2"/>
  <c r="BP395" i="2"/>
  <c r="BO395" i="2"/>
  <c r="BN395" i="2"/>
  <c r="BM395" i="2"/>
  <c r="BL395" i="2"/>
  <c r="BL321" i="2"/>
  <c r="BL247" i="2"/>
  <c r="BT690" i="2"/>
  <c r="BT469" i="2"/>
  <c r="BT321" i="2"/>
  <c r="BT247" i="2"/>
  <c r="CB690" i="2"/>
  <c r="CB469" i="2"/>
  <c r="CB321" i="2"/>
  <c r="CB247" i="2"/>
  <c r="CJ469" i="2"/>
  <c r="CR690" i="2"/>
  <c r="CR469" i="2"/>
  <c r="CR321" i="2"/>
  <c r="CR247" i="2"/>
  <c r="AV470" i="2"/>
  <c r="AV322" i="2"/>
  <c r="AV248" i="2"/>
  <c r="CJ470" i="2"/>
  <c r="CJ322" i="2"/>
  <c r="CJ248" i="2"/>
  <c r="AB471" i="2"/>
  <c r="AB323" i="2"/>
  <c r="AB249" i="2"/>
  <c r="BP471" i="2"/>
  <c r="BP323" i="2"/>
  <c r="BP249" i="2"/>
  <c r="AV472" i="2"/>
  <c r="AV324" i="2"/>
  <c r="AV250" i="2"/>
  <c r="CJ472" i="2"/>
  <c r="CJ324" i="2"/>
  <c r="CJ250" i="2"/>
  <c r="AB473" i="2"/>
  <c r="AB325" i="2"/>
  <c r="AB251" i="2"/>
  <c r="BP473" i="2"/>
  <c r="BP325" i="2"/>
  <c r="BP251" i="2"/>
  <c r="AV474" i="2"/>
  <c r="AV326" i="2"/>
  <c r="AV252" i="2"/>
  <c r="CJ474" i="2"/>
  <c r="CJ326" i="2"/>
  <c r="CJ252" i="2"/>
  <c r="AB475" i="2"/>
  <c r="AB327" i="2"/>
  <c r="AB253" i="2"/>
  <c r="BP475" i="2"/>
  <c r="BP327" i="2"/>
  <c r="BP253" i="2"/>
  <c r="H476" i="2"/>
  <c r="AV476" i="2"/>
  <c r="AV328" i="2"/>
  <c r="AV254" i="2"/>
  <c r="CJ476" i="2"/>
  <c r="CJ328" i="2"/>
  <c r="CJ254" i="2"/>
  <c r="AB477" i="2"/>
  <c r="AB329" i="2"/>
  <c r="AB255" i="2"/>
  <c r="BP477" i="2"/>
  <c r="BP329" i="2"/>
  <c r="BP255" i="2"/>
  <c r="H478" i="2"/>
  <c r="AV478" i="2"/>
  <c r="AV330" i="2"/>
  <c r="AV256" i="2"/>
  <c r="CJ478" i="2"/>
  <c r="CJ330" i="2"/>
  <c r="CJ256" i="2"/>
  <c r="AB479" i="2"/>
  <c r="AB331" i="2"/>
  <c r="AB257" i="2"/>
  <c r="BP479" i="2"/>
  <c r="BP331" i="2"/>
  <c r="BP257" i="2"/>
  <c r="AV480" i="2"/>
  <c r="AV332" i="2"/>
  <c r="AV258" i="2"/>
  <c r="CJ480" i="2"/>
  <c r="CJ332" i="2"/>
  <c r="CJ258" i="2"/>
  <c r="AB481" i="2"/>
  <c r="AB333" i="2"/>
  <c r="AB259" i="2"/>
  <c r="BP481" i="2"/>
  <c r="BP333" i="2"/>
  <c r="BP259" i="2"/>
  <c r="AV482" i="2"/>
  <c r="AV334" i="2"/>
  <c r="AV260" i="2"/>
  <c r="CJ482" i="2"/>
  <c r="CJ334" i="2"/>
  <c r="CJ260" i="2"/>
  <c r="AB483" i="2"/>
  <c r="AB335" i="2"/>
  <c r="AB261" i="2"/>
  <c r="BP483" i="2"/>
  <c r="BP335" i="2"/>
  <c r="BP261" i="2"/>
  <c r="H484" i="2"/>
  <c r="AV484" i="2"/>
  <c r="AV336" i="2"/>
  <c r="AV262" i="2"/>
  <c r="CJ484" i="2"/>
  <c r="CJ336" i="2"/>
  <c r="CJ262" i="2"/>
  <c r="AB485" i="2"/>
  <c r="AB337" i="2"/>
  <c r="AB263" i="2"/>
  <c r="BP485" i="2"/>
  <c r="BP337" i="2"/>
  <c r="BP263" i="2"/>
  <c r="D486" i="2"/>
  <c r="L486" i="2"/>
  <c r="L338" i="2"/>
  <c r="L264" i="2"/>
  <c r="T486" i="2"/>
  <c r="T338" i="2"/>
  <c r="T264" i="2"/>
  <c r="AJ486" i="2"/>
  <c r="AJ338" i="2"/>
  <c r="AJ264" i="2"/>
  <c r="AR486" i="2"/>
  <c r="AS412" i="2"/>
  <c r="AR412" i="2"/>
  <c r="AV412" i="2"/>
  <c r="AU412" i="2"/>
  <c r="AT412" i="2"/>
  <c r="AR338" i="2"/>
  <c r="AR264" i="2"/>
  <c r="AZ486" i="2"/>
  <c r="AZ338" i="2"/>
  <c r="AZ264" i="2"/>
  <c r="BH486" i="2"/>
  <c r="BH338" i="2"/>
  <c r="BH264" i="2"/>
  <c r="BP486" i="2"/>
  <c r="BX486" i="2"/>
  <c r="BX338" i="2"/>
  <c r="BX264" i="2"/>
  <c r="CF486" i="2"/>
  <c r="CG412" i="2"/>
  <c r="CF412" i="2"/>
  <c r="CJ412" i="2"/>
  <c r="CI412" i="2"/>
  <c r="CH412" i="2"/>
  <c r="CF338" i="2"/>
  <c r="CF264" i="2"/>
  <c r="CN486" i="2"/>
  <c r="CN338" i="2"/>
  <c r="CN264" i="2"/>
  <c r="CV486" i="2"/>
  <c r="CV338" i="2"/>
  <c r="CV264" i="2"/>
  <c r="AB487" i="2"/>
  <c r="AB339" i="2"/>
  <c r="AB265" i="2"/>
  <c r="BP487" i="2"/>
  <c r="BP339" i="2"/>
  <c r="BP265" i="2"/>
  <c r="H488" i="2"/>
  <c r="AV488" i="2"/>
  <c r="AV340" i="2"/>
  <c r="AV266" i="2"/>
  <c r="CJ488" i="2"/>
  <c r="CJ340" i="2"/>
  <c r="CJ266" i="2"/>
  <c r="AB489" i="2"/>
  <c r="AB341" i="2"/>
  <c r="AB267" i="2"/>
  <c r="BP489" i="2"/>
  <c r="BP341" i="2"/>
  <c r="BP267" i="2"/>
  <c r="H490" i="2"/>
  <c r="AV490" i="2"/>
  <c r="AV342" i="2"/>
  <c r="AV268" i="2"/>
  <c r="CJ490" i="2"/>
  <c r="CJ342" i="2"/>
  <c r="CJ268" i="2"/>
  <c r="H491" i="2"/>
  <c r="P691" i="2"/>
  <c r="P491" i="2"/>
  <c r="P269" i="2"/>
  <c r="P343" i="2"/>
  <c r="X691" i="2"/>
  <c r="X491" i="2"/>
  <c r="Z417" i="2"/>
  <c r="Y417" i="2"/>
  <c r="X417" i="2"/>
  <c r="AB417" i="2"/>
  <c r="AA417" i="2"/>
  <c r="X269" i="2"/>
  <c r="X343" i="2"/>
  <c r="AF691" i="2"/>
  <c r="AF491" i="2"/>
  <c r="AF269" i="2"/>
  <c r="AF343" i="2"/>
  <c r="AN691" i="2"/>
  <c r="AN491" i="2"/>
  <c r="AN269" i="2"/>
  <c r="AN343" i="2"/>
  <c r="AV491" i="2"/>
  <c r="BD691" i="2"/>
  <c r="BD491" i="2"/>
  <c r="BD269" i="2"/>
  <c r="BD343" i="2"/>
  <c r="BL691" i="2"/>
  <c r="BL491" i="2"/>
  <c r="BN417" i="2"/>
  <c r="BM417" i="2"/>
  <c r="BL417" i="2"/>
  <c r="BP417" i="2"/>
  <c r="BO417" i="2"/>
  <c r="BL269" i="2"/>
  <c r="BL343" i="2"/>
  <c r="BT691" i="2"/>
  <c r="BT491" i="2"/>
  <c r="BT269" i="2"/>
  <c r="BT343" i="2"/>
  <c r="CB691" i="2"/>
  <c r="CB491" i="2"/>
  <c r="CB269" i="2"/>
  <c r="CB343" i="2"/>
  <c r="CJ491" i="2"/>
  <c r="CR691" i="2"/>
  <c r="CR491" i="2"/>
  <c r="CR269" i="2"/>
  <c r="CR343" i="2"/>
  <c r="H492" i="2"/>
  <c r="AV492" i="2"/>
  <c r="AV344" i="2"/>
  <c r="AV270" i="2"/>
  <c r="CJ492" i="2"/>
  <c r="CJ344" i="2"/>
  <c r="CJ270" i="2"/>
  <c r="AB493" i="2"/>
  <c r="AB345" i="2"/>
  <c r="AB271" i="2"/>
  <c r="BP493" i="2"/>
  <c r="BP345" i="2"/>
  <c r="BP271" i="2"/>
  <c r="D494" i="2"/>
  <c r="L494" i="2"/>
  <c r="L346" i="2"/>
  <c r="L272" i="2"/>
  <c r="T494" i="2"/>
  <c r="T346" i="2"/>
  <c r="T272" i="2"/>
  <c r="AB494" i="2"/>
  <c r="AJ494" i="2"/>
  <c r="AJ346" i="2"/>
  <c r="AJ272" i="2"/>
  <c r="AR494" i="2"/>
  <c r="AS420" i="2"/>
  <c r="AR420" i="2"/>
  <c r="AV420" i="2"/>
  <c r="AU420" i="2"/>
  <c r="AT420" i="2"/>
  <c r="AR346" i="2"/>
  <c r="AR272" i="2"/>
  <c r="AZ494" i="2"/>
  <c r="AZ346" i="2"/>
  <c r="AZ272" i="2"/>
  <c r="BH494" i="2"/>
  <c r="BH346" i="2"/>
  <c r="BH272" i="2"/>
  <c r="BP494" i="2"/>
  <c r="BX494" i="2"/>
  <c r="BX346" i="2"/>
  <c r="BX272" i="2"/>
  <c r="CF494" i="2"/>
  <c r="CG420" i="2"/>
  <c r="CF420" i="2"/>
  <c r="CJ420" i="2"/>
  <c r="CI420" i="2"/>
  <c r="CH420" i="2"/>
  <c r="CF346" i="2"/>
  <c r="CF272" i="2"/>
  <c r="CN494" i="2"/>
  <c r="CN346" i="2"/>
  <c r="CN272" i="2"/>
  <c r="CV494" i="2"/>
  <c r="CV346" i="2"/>
  <c r="CV272" i="2"/>
  <c r="AB495" i="2"/>
  <c r="AB347" i="2"/>
  <c r="AB273" i="2"/>
  <c r="BP495" i="2"/>
  <c r="BP347" i="2"/>
  <c r="BP273" i="2"/>
  <c r="H496" i="2"/>
  <c r="AV496" i="2"/>
  <c r="AV348" i="2"/>
  <c r="AV274" i="2"/>
  <c r="CJ496" i="2"/>
  <c r="CJ348" i="2"/>
  <c r="CJ274" i="2"/>
  <c r="AB497" i="2"/>
  <c r="AB275" i="2"/>
  <c r="AB349" i="2"/>
  <c r="BP497" i="2"/>
  <c r="BP275" i="2"/>
  <c r="BP349" i="2"/>
  <c r="H498" i="2"/>
  <c r="AV498" i="2"/>
  <c r="AV350" i="2"/>
  <c r="AV276" i="2"/>
  <c r="CJ498" i="2"/>
  <c r="CJ350" i="2"/>
  <c r="CJ276" i="2"/>
  <c r="AB499" i="2"/>
  <c r="AB351" i="2"/>
  <c r="AB277" i="2"/>
  <c r="BP499" i="2"/>
  <c r="BP351" i="2"/>
  <c r="BP277" i="2"/>
  <c r="H500" i="2"/>
  <c r="AV500" i="2"/>
  <c r="AV278" i="2"/>
  <c r="AV352" i="2"/>
  <c r="CJ500" i="2"/>
  <c r="CJ278" i="2"/>
  <c r="CJ352" i="2"/>
  <c r="H501" i="2"/>
  <c r="P501" i="2"/>
  <c r="P353" i="2"/>
  <c r="P279" i="2"/>
  <c r="X501" i="2"/>
  <c r="AB427" i="2"/>
  <c r="AA427" i="2"/>
  <c r="Z427" i="2"/>
  <c r="Y427" i="2"/>
  <c r="X427" i="2"/>
  <c r="X353" i="2"/>
  <c r="X279" i="2"/>
  <c r="AF501" i="2"/>
  <c r="AF353" i="2"/>
  <c r="AF279" i="2"/>
  <c r="AN501" i="2"/>
  <c r="AN353" i="2"/>
  <c r="AN279" i="2"/>
  <c r="AV501" i="2"/>
  <c r="BD501" i="2"/>
  <c r="BD353" i="2"/>
  <c r="BD279" i="2"/>
  <c r="BL501" i="2"/>
  <c r="BP427" i="2"/>
  <c r="BO427" i="2"/>
  <c r="BN427" i="2"/>
  <c r="BM427" i="2"/>
  <c r="BL427" i="2"/>
  <c r="BL353" i="2"/>
  <c r="BL279" i="2"/>
  <c r="BT501" i="2"/>
  <c r="BT353" i="2"/>
  <c r="BT279" i="2"/>
  <c r="CB501" i="2"/>
  <c r="CB353" i="2"/>
  <c r="CB279" i="2"/>
  <c r="CJ501" i="2"/>
  <c r="CR501" i="2"/>
  <c r="CR353" i="2"/>
  <c r="CR279" i="2"/>
  <c r="H502" i="2"/>
  <c r="AV502" i="2"/>
  <c r="AV354" i="2"/>
  <c r="AV280" i="2"/>
  <c r="CJ502" i="2"/>
  <c r="CJ354" i="2"/>
  <c r="CJ280" i="2"/>
  <c r="AB503" i="2"/>
  <c r="AB355" i="2"/>
  <c r="AB281" i="2"/>
  <c r="BP503" i="2"/>
  <c r="BP355" i="2"/>
  <c r="BP281" i="2"/>
  <c r="H504" i="2"/>
  <c r="AV504" i="2"/>
  <c r="AV356" i="2"/>
  <c r="AV282" i="2"/>
  <c r="CJ504" i="2"/>
  <c r="CJ356" i="2"/>
  <c r="CJ282" i="2"/>
  <c r="H505" i="2"/>
  <c r="P505" i="2"/>
  <c r="P357" i="2"/>
  <c r="P283" i="2"/>
  <c r="X505" i="2"/>
  <c r="X431" i="2"/>
  <c r="AB431" i="2"/>
  <c r="AA431" i="2"/>
  <c r="Z431" i="2"/>
  <c r="Y431" i="2"/>
  <c r="X357" i="2"/>
  <c r="X283" i="2"/>
  <c r="AF505" i="2"/>
  <c r="AF357" i="2"/>
  <c r="AF283" i="2"/>
  <c r="AN505" i="2"/>
  <c r="AN357" i="2"/>
  <c r="AN283" i="2"/>
  <c r="AV505" i="2"/>
  <c r="BD505" i="2"/>
  <c r="BD357" i="2"/>
  <c r="BD283" i="2"/>
  <c r="BL505" i="2"/>
  <c r="BL431" i="2"/>
  <c r="BP431" i="2"/>
  <c r="BO431" i="2"/>
  <c r="BN431" i="2"/>
  <c r="BM431" i="2"/>
  <c r="BL357" i="2"/>
  <c r="BL283" i="2"/>
  <c r="BT505" i="2"/>
  <c r="BT357" i="2"/>
  <c r="BT283" i="2"/>
  <c r="CB505" i="2"/>
  <c r="CB357" i="2"/>
  <c r="CB283" i="2"/>
  <c r="CJ505" i="2"/>
  <c r="CR505" i="2"/>
  <c r="CR357" i="2"/>
  <c r="CR283" i="2"/>
  <c r="H506" i="2"/>
  <c r="AV506" i="2"/>
  <c r="AV358" i="2"/>
  <c r="AV284" i="2"/>
  <c r="CJ506" i="2"/>
  <c r="CJ358" i="2"/>
  <c r="CJ284" i="2"/>
  <c r="AB507" i="2"/>
  <c r="AB359" i="2"/>
  <c r="AB285" i="2"/>
  <c r="BP507" i="2"/>
  <c r="BP359" i="2"/>
  <c r="BP285" i="2"/>
  <c r="H508" i="2"/>
  <c r="AV508" i="2"/>
  <c r="AV286" i="2"/>
  <c r="AV360" i="2"/>
  <c r="CJ508" i="2"/>
  <c r="CJ360" i="2"/>
  <c r="CJ286" i="2"/>
  <c r="AB509" i="2"/>
  <c r="AB361" i="2"/>
  <c r="AB287" i="2"/>
  <c r="BP509" i="2"/>
  <c r="BP361" i="2"/>
  <c r="BP287" i="2"/>
  <c r="H510" i="2"/>
  <c r="AV510" i="2"/>
  <c r="AV362" i="2"/>
  <c r="AV288" i="2"/>
  <c r="CJ510" i="2"/>
  <c r="CJ362" i="2"/>
  <c r="CJ288" i="2"/>
  <c r="AB511" i="2"/>
  <c r="AB363" i="2"/>
  <c r="AB289" i="2"/>
  <c r="BP511" i="2"/>
  <c r="BP363" i="2"/>
  <c r="BP289" i="2"/>
  <c r="H512" i="2"/>
  <c r="AV512" i="2"/>
  <c r="AV364" i="2"/>
  <c r="AV290" i="2"/>
  <c r="CJ512" i="2"/>
  <c r="CJ364" i="2"/>
  <c r="CJ290" i="2"/>
  <c r="AB513" i="2"/>
  <c r="AB365" i="2"/>
  <c r="AB291" i="2"/>
  <c r="BP513" i="2"/>
  <c r="BP365" i="2"/>
  <c r="BP291" i="2"/>
  <c r="H514" i="2"/>
  <c r="AV514" i="2"/>
  <c r="AV366" i="2"/>
  <c r="AV292" i="2"/>
  <c r="CJ514" i="2"/>
  <c r="CJ366" i="2"/>
  <c r="CJ292" i="2"/>
  <c r="AB515" i="2"/>
  <c r="AB367" i="2"/>
  <c r="AB293" i="2"/>
  <c r="BP515" i="2"/>
  <c r="BP367" i="2"/>
  <c r="BP293" i="2"/>
  <c r="CI158" i="2"/>
  <c r="CK676" i="2"/>
  <c r="BV703" i="2"/>
  <c r="BV678" i="2"/>
  <c r="AP676" i="2"/>
  <c r="AP678" i="2" s="1"/>
  <c r="AP703" i="2" s="1"/>
  <c r="BN676" i="2"/>
  <c r="AU168" i="2"/>
  <c r="CI168" i="2"/>
  <c r="D9" i="2"/>
  <c r="D72" i="2" s="1"/>
  <c r="D205" i="2" s="1"/>
  <c r="L9" i="2"/>
  <c r="AB9" i="2"/>
  <c r="AJ9" i="2"/>
  <c r="AR9" i="2"/>
  <c r="AZ9" i="2"/>
  <c r="BH9" i="2"/>
  <c r="BH72" i="2" s="1"/>
  <c r="BH173" i="2" s="1"/>
  <c r="BP9" i="2"/>
  <c r="BX9" i="2"/>
  <c r="CV9" i="2"/>
  <c r="H10" i="2"/>
  <c r="AV10" i="2"/>
  <c r="H20" i="2"/>
  <c r="P168" i="2"/>
  <c r="AF168" i="2"/>
  <c r="AN168" i="2"/>
  <c r="AV20" i="2"/>
  <c r="BD168" i="2"/>
  <c r="BL168" i="2"/>
  <c r="BT168" i="2"/>
  <c r="CB168" i="2"/>
  <c r="CJ20" i="2"/>
  <c r="CJ72" i="2" s="1"/>
  <c r="D676" i="2"/>
  <c r="L676" i="2"/>
  <c r="T676" i="2"/>
  <c r="AJ676" i="2"/>
  <c r="AR676" i="2"/>
  <c r="AZ676" i="2"/>
  <c r="BH676" i="2"/>
  <c r="BX676" i="2"/>
  <c r="CF676" i="2"/>
  <c r="CN676" i="2"/>
  <c r="CV676" i="2"/>
  <c r="CV173" i="2"/>
  <c r="AN190" i="2"/>
  <c r="BD190" i="2"/>
  <c r="BT190" i="2"/>
  <c r="D677" i="2"/>
  <c r="L677" i="2"/>
  <c r="T677" i="2"/>
  <c r="AJ677" i="2"/>
  <c r="AR677" i="2"/>
  <c r="AZ677" i="2"/>
  <c r="BH677" i="2"/>
  <c r="BP47" i="2"/>
  <c r="BP72" i="2" s="1"/>
  <c r="BP220" i="2" s="1"/>
  <c r="BX677" i="2"/>
  <c r="CF677" i="2"/>
  <c r="CN677" i="2"/>
  <c r="CV677" i="2"/>
  <c r="CV195" i="2"/>
  <c r="P198" i="2"/>
  <c r="AF198" i="2"/>
  <c r="AN198" i="2"/>
  <c r="BD198" i="2"/>
  <c r="BT198" i="2"/>
  <c r="CB198" i="2"/>
  <c r="CR72" i="2"/>
  <c r="I689" i="2"/>
  <c r="I759" i="2" s="1"/>
  <c r="I453" i="2"/>
  <c r="I231" i="2"/>
  <c r="Q689" i="2"/>
  <c r="Q759" i="2" s="1"/>
  <c r="Q453" i="2"/>
  <c r="Q231" i="2"/>
  <c r="Y689" i="2"/>
  <c r="Y453" i="2"/>
  <c r="Y231" i="2"/>
  <c r="AO689" i="2"/>
  <c r="AO453" i="2"/>
  <c r="AO231" i="2"/>
  <c r="AW689" i="2"/>
  <c r="AW453" i="2"/>
  <c r="AW231" i="2"/>
  <c r="BE689" i="2"/>
  <c r="BE453" i="2"/>
  <c r="BE231" i="2"/>
  <c r="BM689" i="2"/>
  <c r="BM453" i="2"/>
  <c r="BM231" i="2"/>
  <c r="CC689" i="2"/>
  <c r="CC453" i="2"/>
  <c r="CC231" i="2"/>
  <c r="CK689" i="2"/>
  <c r="CK759" i="2" s="1"/>
  <c r="CK453" i="2"/>
  <c r="CK231" i="2"/>
  <c r="CS689" i="2"/>
  <c r="CS453" i="2"/>
  <c r="CS231" i="2"/>
  <c r="E454" i="2"/>
  <c r="E232" i="2"/>
  <c r="M454" i="2"/>
  <c r="U454" i="2"/>
  <c r="U306" i="2"/>
  <c r="U232" i="2"/>
  <c r="AC380" i="2"/>
  <c r="AC454" i="2"/>
  <c r="AG380" i="2"/>
  <c r="AE380" i="2"/>
  <c r="AD380" i="2"/>
  <c r="AF380" i="2"/>
  <c r="AC306" i="2"/>
  <c r="AC232" i="2"/>
  <c r="AK454" i="2"/>
  <c r="AK306" i="2"/>
  <c r="AK232" i="2"/>
  <c r="AS454" i="2"/>
  <c r="AS306" i="2"/>
  <c r="AS232" i="2"/>
  <c r="BA454" i="2"/>
  <c r="BI454" i="2"/>
  <c r="BI306" i="2"/>
  <c r="BI232" i="2"/>
  <c r="BQ380" i="2"/>
  <c r="BQ454" i="2"/>
  <c r="BU380" i="2"/>
  <c r="BT380" i="2"/>
  <c r="BS380" i="2"/>
  <c r="BR380" i="2"/>
  <c r="BQ306" i="2"/>
  <c r="BQ232" i="2"/>
  <c r="BY454" i="2"/>
  <c r="BY306" i="2"/>
  <c r="BY232" i="2"/>
  <c r="CG454" i="2"/>
  <c r="CG306" i="2"/>
  <c r="CG232" i="2"/>
  <c r="CO454" i="2"/>
  <c r="CW454" i="2"/>
  <c r="CW306" i="2"/>
  <c r="CW232" i="2"/>
  <c r="AG455" i="2"/>
  <c r="AG307" i="2"/>
  <c r="AG233" i="2"/>
  <c r="BU455" i="2"/>
  <c r="BU307" i="2"/>
  <c r="BU233" i="2"/>
  <c r="M456" i="2"/>
  <c r="M308" i="2"/>
  <c r="M234" i="2"/>
  <c r="BA456" i="2"/>
  <c r="BA308" i="2"/>
  <c r="BA234" i="2"/>
  <c r="CO456" i="2"/>
  <c r="CO308" i="2"/>
  <c r="CO234" i="2"/>
  <c r="AG457" i="2"/>
  <c r="AG309" i="2"/>
  <c r="AG235" i="2"/>
  <c r="BU457" i="2"/>
  <c r="BU309" i="2"/>
  <c r="BU235" i="2"/>
  <c r="M458" i="2"/>
  <c r="M310" i="2"/>
  <c r="M236" i="2"/>
  <c r="BA458" i="2"/>
  <c r="BA310" i="2"/>
  <c r="BA236" i="2"/>
  <c r="CO458" i="2"/>
  <c r="CO310" i="2"/>
  <c r="CO236" i="2"/>
  <c r="AG459" i="2"/>
  <c r="AG311" i="2"/>
  <c r="AG237" i="2"/>
  <c r="BU459" i="2"/>
  <c r="BU311" i="2"/>
  <c r="BU237" i="2"/>
  <c r="M460" i="2"/>
  <c r="M312" i="2"/>
  <c r="M238" i="2"/>
  <c r="BA460" i="2"/>
  <c r="BA312" i="2"/>
  <c r="BA238" i="2"/>
  <c r="CO460" i="2"/>
  <c r="CO312" i="2"/>
  <c r="CO238" i="2"/>
  <c r="AG461" i="2"/>
  <c r="AG313" i="2"/>
  <c r="AG239" i="2"/>
  <c r="BU461" i="2"/>
  <c r="BU313" i="2"/>
  <c r="BU239" i="2"/>
  <c r="M462" i="2"/>
  <c r="M314" i="2"/>
  <c r="M240" i="2"/>
  <c r="BA462" i="2"/>
  <c r="BA314" i="2"/>
  <c r="BA240" i="2"/>
  <c r="CO462" i="2"/>
  <c r="CO314" i="2"/>
  <c r="CO240" i="2"/>
  <c r="AG463" i="2"/>
  <c r="AG315" i="2"/>
  <c r="AG241" i="2"/>
  <c r="BU463" i="2"/>
  <c r="BU315" i="2"/>
  <c r="BU241" i="2"/>
  <c r="E464" i="2"/>
  <c r="E538" i="2" s="1"/>
  <c r="E242" i="2"/>
  <c r="M464" i="2"/>
  <c r="U464" i="2"/>
  <c r="U316" i="2"/>
  <c r="U242" i="2"/>
  <c r="AC464" i="2"/>
  <c r="AE390" i="2"/>
  <c r="AD390" i="2"/>
  <c r="AC390" i="2"/>
  <c r="AG390" i="2"/>
  <c r="AF390" i="2"/>
  <c r="AC316" i="2"/>
  <c r="AC242" i="2"/>
  <c r="AK464" i="2"/>
  <c r="AK316" i="2"/>
  <c r="AK242" i="2"/>
  <c r="AS464" i="2"/>
  <c r="AS316" i="2"/>
  <c r="AS242" i="2"/>
  <c r="BA464" i="2"/>
  <c r="BI464" i="2"/>
  <c r="BI316" i="2"/>
  <c r="BI242" i="2"/>
  <c r="BQ464" i="2"/>
  <c r="BS390" i="2"/>
  <c r="BR390" i="2"/>
  <c r="BQ390" i="2"/>
  <c r="BU390" i="2"/>
  <c r="BT390" i="2"/>
  <c r="BQ316" i="2"/>
  <c r="BQ242" i="2"/>
  <c r="BY464" i="2"/>
  <c r="BY316" i="2"/>
  <c r="BY242" i="2"/>
  <c r="CG464" i="2"/>
  <c r="CG316" i="2"/>
  <c r="CG242" i="2"/>
  <c r="CO464" i="2"/>
  <c r="CW464" i="2"/>
  <c r="CW316" i="2"/>
  <c r="CW242" i="2"/>
  <c r="AG465" i="2"/>
  <c r="AG317" i="2"/>
  <c r="AG243" i="2"/>
  <c r="BU465" i="2"/>
  <c r="BU317" i="2"/>
  <c r="BU243" i="2"/>
  <c r="M466" i="2"/>
  <c r="M318" i="2"/>
  <c r="M244" i="2"/>
  <c r="BA466" i="2"/>
  <c r="BA318" i="2"/>
  <c r="BA244" i="2"/>
  <c r="CO466" i="2"/>
  <c r="CO318" i="2"/>
  <c r="CO244" i="2"/>
  <c r="AG467" i="2"/>
  <c r="AG319" i="2"/>
  <c r="AG245" i="2"/>
  <c r="BU467" i="2"/>
  <c r="BU319" i="2"/>
  <c r="BU245" i="2"/>
  <c r="M468" i="2"/>
  <c r="M320" i="2"/>
  <c r="M246" i="2"/>
  <c r="BA468" i="2"/>
  <c r="BA320" i="2"/>
  <c r="BA246" i="2"/>
  <c r="CO468" i="2"/>
  <c r="CO320" i="2"/>
  <c r="CO246" i="2"/>
  <c r="I690" i="2"/>
  <c r="I469" i="2"/>
  <c r="L395" i="2"/>
  <c r="K395" i="2"/>
  <c r="J395" i="2"/>
  <c r="I395" i="2"/>
  <c r="M395" i="2"/>
  <c r="I321" i="2"/>
  <c r="I247" i="2"/>
  <c r="Q690" i="2"/>
  <c r="Q469" i="2"/>
  <c r="Q321" i="2"/>
  <c r="Q247" i="2"/>
  <c r="Y690" i="2"/>
  <c r="Y469" i="2"/>
  <c r="Y321" i="2"/>
  <c r="Y247" i="2"/>
  <c r="AG469" i="2"/>
  <c r="AO690" i="2"/>
  <c r="AO469" i="2"/>
  <c r="AO321" i="2"/>
  <c r="AO247" i="2"/>
  <c r="AW690" i="2"/>
  <c r="AW469" i="2"/>
  <c r="AZ395" i="2"/>
  <c r="AY395" i="2"/>
  <c r="AX395" i="2"/>
  <c r="AW395" i="2"/>
  <c r="BA395" i="2"/>
  <c r="AW321" i="2"/>
  <c r="AW247" i="2"/>
  <c r="BE690" i="2"/>
  <c r="BE469" i="2"/>
  <c r="BE321" i="2"/>
  <c r="BE247" i="2"/>
  <c r="BM690" i="2"/>
  <c r="BM469" i="2"/>
  <c r="BM321" i="2"/>
  <c r="BM247" i="2"/>
  <c r="BU469" i="2"/>
  <c r="CC690" i="2"/>
  <c r="CC469" i="2"/>
  <c r="CC321" i="2"/>
  <c r="CC247" i="2"/>
  <c r="CK690" i="2"/>
  <c r="CK469" i="2"/>
  <c r="CN395" i="2"/>
  <c r="CM395" i="2"/>
  <c r="CL395" i="2"/>
  <c r="CK395" i="2"/>
  <c r="CO395" i="2"/>
  <c r="CK321" i="2"/>
  <c r="CK247" i="2"/>
  <c r="CS690" i="2"/>
  <c r="CS469" i="2"/>
  <c r="CS321" i="2"/>
  <c r="CS247" i="2"/>
  <c r="M470" i="2"/>
  <c r="M322" i="2"/>
  <c r="M248" i="2"/>
  <c r="BA470" i="2"/>
  <c r="BA322" i="2"/>
  <c r="BA248" i="2"/>
  <c r="CO470" i="2"/>
  <c r="CO322" i="2"/>
  <c r="CO248" i="2"/>
  <c r="AG471" i="2"/>
  <c r="AG323" i="2"/>
  <c r="AG249" i="2"/>
  <c r="BU471" i="2"/>
  <c r="BU323" i="2"/>
  <c r="BU249" i="2"/>
  <c r="M472" i="2"/>
  <c r="M324" i="2"/>
  <c r="M250" i="2"/>
  <c r="BA472" i="2"/>
  <c r="BA324" i="2"/>
  <c r="BA250" i="2"/>
  <c r="CO472" i="2"/>
  <c r="CO324" i="2"/>
  <c r="CO250" i="2"/>
  <c r="AG473" i="2"/>
  <c r="AG325" i="2"/>
  <c r="AG251" i="2"/>
  <c r="BU473" i="2"/>
  <c r="BU325" i="2"/>
  <c r="BU251" i="2"/>
  <c r="M474" i="2"/>
  <c r="M326" i="2"/>
  <c r="M252" i="2"/>
  <c r="BA474" i="2"/>
  <c r="BA326" i="2"/>
  <c r="BA252" i="2"/>
  <c r="CO474" i="2"/>
  <c r="CO326" i="2"/>
  <c r="CO252" i="2"/>
  <c r="AG475" i="2"/>
  <c r="AG327" i="2"/>
  <c r="AG253" i="2"/>
  <c r="BU475" i="2"/>
  <c r="BU327" i="2"/>
  <c r="BU253" i="2"/>
  <c r="M476" i="2"/>
  <c r="M328" i="2"/>
  <c r="M254" i="2"/>
  <c r="BA476" i="2"/>
  <c r="BA328" i="2"/>
  <c r="BA254" i="2"/>
  <c r="CO476" i="2"/>
  <c r="CO328" i="2"/>
  <c r="CO254" i="2"/>
  <c r="AG477" i="2"/>
  <c r="AG329" i="2"/>
  <c r="AG255" i="2"/>
  <c r="BU477" i="2"/>
  <c r="BU329" i="2"/>
  <c r="BU255" i="2"/>
  <c r="M478" i="2"/>
  <c r="M330" i="2"/>
  <c r="M256" i="2"/>
  <c r="BA478" i="2"/>
  <c r="BA330" i="2"/>
  <c r="BA256" i="2"/>
  <c r="CO478" i="2"/>
  <c r="CO330" i="2"/>
  <c r="CO256" i="2"/>
  <c r="AG479" i="2"/>
  <c r="AG331" i="2"/>
  <c r="AG257" i="2"/>
  <c r="BU479" i="2"/>
  <c r="BU331" i="2"/>
  <c r="BU257" i="2"/>
  <c r="M480" i="2"/>
  <c r="M332" i="2"/>
  <c r="M258" i="2"/>
  <c r="BA480" i="2"/>
  <c r="BA332" i="2"/>
  <c r="BA258" i="2"/>
  <c r="CO480" i="2"/>
  <c r="CO332" i="2"/>
  <c r="CO258" i="2"/>
  <c r="AG481" i="2"/>
  <c r="AG333" i="2"/>
  <c r="AG259" i="2"/>
  <c r="BU481" i="2"/>
  <c r="BU333" i="2"/>
  <c r="BU259" i="2"/>
  <c r="M482" i="2"/>
  <c r="M334" i="2"/>
  <c r="M260" i="2"/>
  <c r="BA482" i="2"/>
  <c r="BA334" i="2"/>
  <c r="BA260" i="2"/>
  <c r="CO482" i="2"/>
  <c r="CO334" i="2"/>
  <c r="CO260" i="2"/>
  <c r="AG483" i="2"/>
  <c r="AG335" i="2"/>
  <c r="AG261" i="2"/>
  <c r="BU483" i="2"/>
  <c r="BU335" i="2"/>
  <c r="BU261" i="2"/>
  <c r="M484" i="2"/>
  <c r="M336" i="2"/>
  <c r="M262" i="2"/>
  <c r="BA484" i="2"/>
  <c r="BA336" i="2"/>
  <c r="BA262" i="2"/>
  <c r="CO484" i="2"/>
  <c r="CO336" i="2"/>
  <c r="CO262" i="2"/>
  <c r="AG485" i="2"/>
  <c r="AG337" i="2"/>
  <c r="AG263" i="2"/>
  <c r="BU485" i="2"/>
  <c r="BU337" i="2"/>
  <c r="BU263" i="2"/>
  <c r="E486" i="2"/>
  <c r="E560" i="2" s="1"/>
  <c r="E264" i="2"/>
  <c r="U486" i="2"/>
  <c r="U338" i="2"/>
  <c r="U264" i="2"/>
  <c r="AC486" i="2"/>
  <c r="AC412" i="2"/>
  <c r="AG412" i="2"/>
  <c r="AF412" i="2"/>
  <c r="AE412" i="2"/>
  <c r="AD412" i="2"/>
  <c r="AC338" i="2"/>
  <c r="AC264" i="2"/>
  <c r="AK486" i="2"/>
  <c r="AK338" i="2"/>
  <c r="AK264" i="2"/>
  <c r="AS486" i="2"/>
  <c r="AS338" i="2"/>
  <c r="AS264" i="2"/>
  <c r="BI486" i="2"/>
  <c r="BI338" i="2"/>
  <c r="BI264" i="2"/>
  <c r="BQ486" i="2"/>
  <c r="BQ412" i="2"/>
  <c r="BU412" i="2"/>
  <c r="BT412" i="2"/>
  <c r="BS412" i="2"/>
  <c r="BR412" i="2"/>
  <c r="BQ338" i="2"/>
  <c r="BQ264" i="2"/>
  <c r="BY486" i="2"/>
  <c r="BY338" i="2"/>
  <c r="BY264" i="2"/>
  <c r="CG486" i="2"/>
  <c r="CG338" i="2"/>
  <c r="CG264" i="2"/>
  <c r="CW486" i="2"/>
  <c r="CW338" i="2"/>
  <c r="CW264" i="2"/>
  <c r="AG487" i="2"/>
  <c r="AG339" i="2"/>
  <c r="AG265" i="2"/>
  <c r="BU487" i="2"/>
  <c r="BU339" i="2"/>
  <c r="BU265" i="2"/>
  <c r="M488" i="2"/>
  <c r="M340" i="2"/>
  <c r="M266" i="2"/>
  <c r="BA488" i="2"/>
  <c r="BA340" i="2"/>
  <c r="BA266" i="2"/>
  <c r="CO488" i="2"/>
  <c r="CO340" i="2"/>
  <c r="CO266" i="2"/>
  <c r="AG489" i="2"/>
  <c r="AG341" i="2"/>
  <c r="AG267" i="2"/>
  <c r="BU489" i="2"/>
  <c r="BU341" i="2"/>
  <c r="BU267" i="2"/>
  <c r="M490" i="2"/>
  <c r="M342" i="2"/>
  <c r="M268" i="2"/>
  <c r="BA490" i="2"/>
  <c r="BA342" i="2"/>
  <c r="BA268" i="2"/>
  <c r="CO490" i="2"/>
  <c r="CO342" i="2"/>
  <c r="CO268" i="2"/>
  <c r="I691" i="2"/>
  <c r="I491" i="2"/>
  <c r="J417" i="2"/>
  <c r="I417" i="2"/>
  <c r="M417" i="2"/>
  <c r="L417" i="2"/>
  <c r="K417" i="2"/>
  <c r="I343" i="2"/>
  <c r="I269" i="2"/>
  <c r="Q691" i="2"/>
  <c r="Q491" i="2"/>
  <c r="Q343" i="2"/>
  <c r="Q269" i="2"/>
  <c r="Y691" i="2"/>
  <c r="Y491" i="2"/>
  <c r="Y343" i="2"/>
  <c r="Y269" i="2"/>
  <c r="AO691" i="2"/>
  <c r="AO491" i="2"/>
  <c r="AO343" i="2"/>
  <c r="AO269" i="2"/>
  <c r="AW691" i="2"/>
  <c r="AW491" i="2"/>
  <c r="AX417" i="2"/>
  <c r="AW417" i="2"/>
  <c r="BA417" i="2"/>
  <c r="AZ417" i="2"/>
  <c r="AY417" i="2"/>
  <c r="AW343" i="2"/>
  <c r="AW269" i="2"/>
  <c r="BE691" i="2"/>
  <c r="BE491" i="2"/>
  <c r="BE343" i="2"/>
  <c r="BE269" i="2"/>
  <c r="BM691" i="2"/>
  <c r="BM491" i="2"/>
  <c r="BM343" i="2"/>
  <c r="BM269" i="2"/>
  <c r="CC691" i="2"/>
  <c r="CC491" i="2"/>
  <c r="CC343" i="2"/>
  <c r="CC269" i="2"/>
  <c r="CK691" i="2"/>
  <c r="CK491" i="2"/>
  <c r="CL417" i="2"/>
  <c r="CK417" i="2"/>
  <c r="CO417" i="2"/>
  <c r="CN417" i="2"/>
  <c r="CM417" i="2"/>
  <c r="CK343" i="2"/>
  <c r="CK269" i="2"/>
  <c r="CS691" i="2"/>
  <c r="CS491" i="2"/>
  <c r="CS343" i="2"/>
  <c r="CS269" i="2"/>
  <c r="M492" i="2"/>
  <c r="M344" i="2"/>
  <c r="M270" i="2"/>
  <c r="BA492" i="2"/>
  <c r="BA344" i="2"/>
  <c r="BA270" i="2"/>
  <c r="CO492" i="2"/>
  <c r="CO344" i="2"/>
  <c r="CO270" i="2"/>
  <c r="AG493" i="2"/>
  <c r="AG345" i="2"/>
  <c r="AG271" i="2"/>
  <c r="BU493" i="2"/>
  <c r="BU345" i="2"/>
  <c r="BU271" i="2"/>
  <c r="E494" i="2"/>
  <c r="E272" i="2"/>
  <c r="U494" i="2"/>
  <c r="U346" i="2"/>
  <c r="U272" i="2"/>
  <c r="AC494" i="2"/>
  <c r="AC420" i="2"/>
  <c r="AG420" i="2"/>
  <c r="AF420" i="2"/>
  <c r="AE420" i="2"/>
  <c r="AD420" i="2"/>
  <c r="AC346" i="2"/>
  <c r="AC272" i="2"/>
  <c r="AK494" i="2"/>
  <c r="AK346" i="2"/>
  <c r="AK272" i="2"/>
  <c r="AS494" i="2"/>
  <c r="AS272" i="2"/>
  <c r="AS346" i="2"/>
  <c r="BI494" i="2"/>
  <c r="BI272" i="2"/>
  <c r="BI346" i="2"/>
  <c r="BQ494" i="2"/>
  <c r="BQ420" i="2"/>
  <c r="BU420" i="2"/>
  <c r="BT420" i="2"/>
  <c r="BS420" i="2"/>
  <c r="BR420" i="2"/>
  <c r="BQ272" i="2"/>
  <c r="BQ346" i="2"/>
  <c r="BY494" i="2"/>
  <c r="BY272" i="2"/>
  <c r="BY346" i="2"/>
  <c r="CG494" i="2"/>
  <c r="CG346" i="2"/>
  <c r="CG272" i="2"/>
  <c r="CW494" i="2"/>
  <c r="CW272" i="2"/>
  <c r="CW346" i="2"/>
  <c r="AG495" i="2"/>
  <c r="AG347" i="2"/>
  <c r="AG273" i="2"/>
  <c r="BU495" i="2"/>
  <c r="BU347" i="2"/>
  <c r="BU273" i="2"/>
  <c r="M496" i="2"/>
  <c r="M274" i="2"/>
  <c r="M348" i="2"/>
  <c r="BA496" i="2"/>
  <c r="BA348" i="2"/>
  <c r="BA274" i="2"/>
  <c r="CO496" i="2"/>
  <c r="CO348" i="2"/>
  <c r="CO274" i="2"/>
  <c r="AG497" i="2"/>
  <c r="AG349" i="2"/>
  <c r="AG275" i="2"/>
  <c r="BU497" i="2"/>
  <c r="BU349" i="2"/>
  <c r="BU275" i="2"/>
  <c r="M498" i="2"/>
  <c r="M350" i="2"/>
  <c r="M276" i="2"/>
  <c r="BA498" i="2"/>
  <c r="BA276" i="2"/>
  <c r="BA350" i="2"/>
  <c r="CO498" i="2"/>
  <c r="CO276" i="2"/>
  <c r="CO350" i="2"/>
  <c r="AG499" i="2"/>
  <c r="AG351" i="2"/>
  <c r="AG277" i="2"/>
  <c r="BU499" i="2"/>
  <c r="BU351" i="2"/>
  <c r="BU277" i="2"/>
  <c r="M500" i="2"/>
  <c r="M352" i="2"/>
  <c r="M278" i="2"/>
  <c r="BA500" i="2"/>
  <c r="BA352" i="2"/>
  <c r="BA278" i="2"/>
  <c r="CO500" i="2"/>
  <c r="CO352" i="2"/>
  <c r="CO278" i="2"/>
  <c r="I501" i="2"/>
  <c r="L427" i="2"/>
  <c r="K427" i="2"/>
  <c r="J427" i="2"/>
  <c r="I427" i="2"/>
  <c r="M427" i="2"/>
  <c r="I353" i="2"/>
  <c r="I279" i="2"/>
  <c r="Q501" i="2"/>
  <c r="Q353" i="2"/>
  <c r="Q279" i="2"/>
  <c r="Y501" i="2"/>
  <c r="Y353" i="2"/>
  <c r="Y279" i="2"/>
  <c r="AO501" i="2"/>
  <c r="AO353" i="2"/>
  <c r="AO279" i="2"/>
  <c r="AW501" i="2"/>
  <c r="AZ427" i="2"/>
  <c r="AY427" i="2"/>
  <c r="AX427" i="2"/>
  <c r="AW427" i="2"/>
  <c r="BA427" i="2"/>
  <c r="AW353" i="2"/>
  <c r="AW279" i="2"/>
  <c r="BE501" i="2"/>
  <c r="BE353" i="2"/>
  <c r="BE279" i="2"/>
  <c r="BM501" i="2"/>
  <c r="BM353" i="2"/>
  <c r="BM279" i="2"/>
  <c r="CC501" i="2"/>
  <c r="CC353" i="2"/>
  <c r="CC279" i="2"/>
  <c r="CK501" i="2"/>
  <c r="CN427" i="2"/>
  <c r="CM427" i="2"/>
  <c r="CL427" i="2"/>
  <c r="CK427" i="2"/>
  <c r="CO427" i="2"/>
  <c r="CK353" i="2"/>
  <c r="CK279" i="2"/>
  <c r="CS501" i="2"/>
  <c r="CS353" i="2"/>
  <c r="CS279" i="2"/>
  <c r="M502" i="2"/>
  <c r="M280" i="2"/>
  <c r="M354" i="2"/>
  <c r="BA502" i="2"/>
  <c r="BA280" i="2"/>
  <c r="BA354" i="2"/>
  <c r="CO502" i="2"/>
  <c r="CO280" i="2"/>
  <c r="CO354" i="2"/>
  <c r="AG503" i="2"/>
  <c r="AG355" i="2"/>
  <c r="AG281" i="2"/>
  <c r="BU503" i="2"/>
  <c r="BU355" i="2"/>
  <c r="BU281" i="2"/>
  <c r="M504" i="2"/>
  <c r="M282" i="2"/>
  <c r="M356" i="2"/>
  <c r="BA504" i="2"/>
  <c r="BA356" i="2"/>
  <c r="BA282" i="2"/>
  <c r="CO504" i="2"/>
  <c r="CO356" i="2"/>
  <c r="CO282" i="2"/>
  <c r="I505" i="2"/>
  <c r="I357" i="2"/>
  <c r="M431" i="2"/>
  <c r="L431" i="2"/>
  <c r="K431" i="2"/>
  <c r="J431" i="2"/>
  <c r="I431" i="2"/>
  <c r="I283" i="2"/>
  <c r="Q505" i="2"/>
  <c r="Q357" i="2"/>
  <c r="Q283" i="2"/>
  <c r="Y505" i="2"/>
  <c r="Y357" i="2"/>
  <c r="Y283" i="2"/>
  <c r="AO505" i="2"/>
  <c r="AO357" i="2"/>
  <c r="AO283" i="2"/>
  <c r="AW505" i="2"/>
  <c r="AW357" i="2"/>
  <c r="BA431" i="2"/>
  <c r="AZ431" i="2"/>
  <c r="AY431" i="2"/>
  <c r="AX431" i="2"/>
  <c r="AW431" i="2"/>
  <c r="AW283" i="2"/>
  <c r="BE505" i="2"/>
  <c r="BE357" i="2"/>
  <c r="BE283" i="2"/>
  <c r="BM505" i="2"/>
  <c r="BM357" i="2"/>
  <c r="BM283" i="2"/>
  <c r="CC505" i="2"/>
  <c r="CC357" i="2"/>
  <c r="CC283" i="2"/>
  <c r="CK505" i="2"/>
  <c r="CK357" i="2"/>
  <c r="CO431" i="2"/>
  <c r="CN431" i="2"/>
  <c r="CM431" i="2"/>
  <c r="CL431" i="2"/>
  <c r="CK431" i="2"/>
  <c r="CK283" i="2"/>
  <c r="CS505" i="2"/>
  <c r="CS357" i="2"/>
  <c r="CS283" i="2"/>
  <c r="M506" i="2"/>
  <c r="M284" i="2"/>
  <c r="M358" i="2"/>
  <c r="BA506" i="2"/>
  <c r="BA284" i="2"/>
  <c r="BA358" i="2"/>
  <c r="CO506" i="2"/>
  <c r="CO358" i="2"/>
  <c r="CO284" i="2"/>
  <c r="AG507" i="2"/>
  <c r="AG359" i="2"/>
  <c r="AG285" i="2"/>
  <c r="BU507" i="2"/>
  <c r="BU359" i="2"/>
  <c r="BU285" i="2"/>
  <c r="M508" i="2"/>
  <c r="M360" i="2"/>
  <c r="M286" i="2"/>
  <c r="BA508" i="2"/>
  <c r="BA360" i="2"/>
  <c r="BA286" i="2"/>
  <c r="CO508" i="2"/>
  <c r="CO360" i="2"/>
  <c r="CO286" i="2"/>
  <c r="AG509" i="2"/>
  <c r="AG361" i="2"/>
  <c r="AG287" i="2"/>
  <c r="BU509" i="2"/>
  <c r="BU361" i="2"/>
  <c r="BU287" i="2"/>
  <c r="M510" i="2"/>
  <c r="M362" i="2"/>
  <c r="M288" i="2"/>
  <c r="BA510" i="2"/>
  <c r="BA362" i="2"/>
  <c r="BA288" i="2"/>
  <c r="CO510" i="2"/>
  <c r="CO362" i="2"/>
  <c r="CO288" i="2"/>
  <c r="AG511" i="2"/>
  <c r="AG363" i="2"/>
  <c r="AG289" i="2"/>
  <c r="BU511" i="2"/>
  <c r="BU363" i="2"/>
  <c r="BU289" i="2"/>
  <c r="M512" i="2"/>
  <c r="M364" i="2"/>
  <c r="M290" i="2"/>
  <c r="BA512" i="2"/>
  <c r="BA364" i="2"/>
  <c r="BA290" i="2"/>
  <c r="CO512" i="2"/>
  <c r="CO364" i="2"/>
  <c r="CO290" i="2"/>
  <c r="AG513" i="2"/>
  <c r="AG365" i="2"/>
  <c r="AG291" i="2"/>
  <c r="BU513" i="2"/>
  <c r="BU365" i="2"/>
  <c r="BU291" i="2"/>
  <c r="M514" i="2"/>
  <c r="M366" i="2"/>
  <c r="M292" i="2"/>
  <c r="BA514" i="2"/>
  <c r="BA366" i="2"/>
  <c r="BA292" i="2"/>
  <c r="CO514" i="2"/>
  <c r="CO366" i="2"/>
  <c r="CO292" i="2"/>
  <c r="AG515" i="2"/>
  <c r="AG367" i="2"/>
  <c r="AG293" i="2"/>
  <c r="BU515" i="2"/>
  <c r="BU367" i="2"/>
  <c r="BU293" i="2"/>
  <c r="CT160" i="2"/>
  <c r="BC173" i="2"/>
  <c r="CI173" i="2"/>
  <c r="BM759" i="2"/>
  <c r="Q676" i="2"/>
  <c r="CC676" i="2"/>
  <c r="Y677" i="2"/>
  <c r="CC677" i="2"/>
  <c r="BY198" i="2"/>
  <c r="BN678" i="2"/>
  <c r="J676" i="2"/>
  <c r="J678" i="2" s="1"/>
  <c r="J703" i="2" s="1"/>
  <c r="AH676" i="2"/>
  <c r="BF25" i="2"/>
  <c r="K678" i="2"/>
  <c r="AI678" i="2"/>
  <c r="AI703" i="2" s="1"/>
  <c r="CU678" i="2"/>
  <c r="O168" i="2"/>
  <c r="AM168" i="2"/>
  <c r="T9" i="2"/>
  <c r="E9" i="2"/>
  <c r="E453" i="2" s="1"/>
  <c r="M9" i="2"/>
  <c r="U9" i="2"/>
  <c r="AC9" i="2"/>
  <c r="AK9" i="2"/>
  <c r="AK72" i="2" s="1"/>
  <c r="AS9" i="2"/>
  <c r="AS72" i="2" s="1"/>
  <c r="BA9" i="2"/>
  <c r="BA453" i="2" s="1"/>
  <c r="BI9" i="2"/>
  <c r="BI72" i="2" s="1"/>
  <c r="BQ9" i="2"/>
  <c r="BQ453" i="2" s="1"/>
  <c r="CG9" i="2"/>
  <c r="CG72" i="2" s="1"/>
  <c r="CW9" i="2"/>
  <c r="AG10" i="2"/>
  <c r="BU10" i="2"/>
  <c r="BU454" i="2" s="1"/>
  <c r="AG20" i="2"/>
  <c r="BU20" i="2"/>
  <c r="BU464" i="2" s="1"/>
  <c r="E676" i="2"/>
  <c r="M25" i="2"/>
  <c r="U676" i="2"/>
  <c r="AC676" i="2"/>
  <c r="AK676" i="2"/>
  <c r="AS676" i="2"/>
  <c r="BA25" i="2"/>
  <c r="BI676" i="2"/>
  <c r="BQ676" i="2"/>
  <c r="BY676" i="2"/>
  <c r="CG676" i="2"/>
  <c r="CO25" i="2"/>
  <c r="CO469" i="2" s="1"/>
  <c r="CW676" i="2"/>
  <c r="AG42" i="2"/>
  <c r="BU42" i="2"/>
  <c r="E677" i="2"/>
  <c r="U677" i="2"/>
  <c r="AC677" i="2"/>
  <c r="AK677" i="2"/>
  <c r="AS677" i="2"/>
  <c r="BA47" i="2"/>
  <c r="BI677" i="2"/>
  <c r="BQ677" i="2"/>
  <c r="BY677" i="2"/>
  <c r="BY195" i="2"/>
  <c r="CG677" i="2"/>
  <c r="CW677" i="2"/>
  <c r="CW195" i="2"/>
  <c r="AG50" i="2"/>
  <c r="BU50" i="2"/>
  <c r="M57" i="2"/>
  <c r="M501" i="2" s="1"/>
  <c r="BA57" i="2"/>
  <c r="BA501" i="2" s="1"/>
  <c r="BY205" i="2"/>
  <c r="CO57" i="2"/>
  <c r="CO501" i="2" s="1"/>
  <c r="M61" i="2"/>
  <c r="BA61" i="2"/>
  <c r="BY209" i="2"/>
  <c r="CO61" i="2"/>
  <c r="CO505" i="2" s="1"/>
  <c r="I72" i="2"/>
  <c r="I209" i="2" s="1"/>
  <c r="Q72" i="2"/>
  <c r="Q209" i="2" s="1"/>
  <c r="Y72" i="2"/>
  <c r="Y209" i="2" s="1"/>
  <c r="AO72" i="2"/>
  <c r="AO209" i="2" s="1"/>
  <c r="AW72" i="2"/>
  <c r="AW209" i="2" s="1"/>
  <c r="BE72" i="2"/>
  <c r="BE198" i="2" s="1"/>
  <c r="BM72" i="2"/>
  <c r="BM158" i="2" s="1"/>
  <c r="CC72" i="2"/>
  <c r="CC168" i="2" s="1"/>
  <c r="CK72" i="2"/>
  <c r="CS72" i="2"/>
  <c r="J83" i="2"/>
  <c r="R83" i="2"/>
  <c r="Z83" i="2"/>
  <c r="AH83" i="2"/>
  <c r="AM379" i="2" s="1"/>
  <c r="AP83" i="2"/>
  <c r="AX83" i="2"/>
  <c r="BF83" i="2"/>
  <c r="BN83" i="2"/>
  <c r="BS305" i="2" s="1"/>
  <c r="BV83" i="2"/>
  <c r="CA379" i="2" s="1"/>
  <c r="CD83" i="2"/>
  <c r="CT83" i="2"/>
  <c r="F454" i="2"/>
  <c r="F528" i="2" s="1"/>
  <c r="F232" i="2"/>
  <c r="N454" i="2"/>
  <c r="R380" i="2"/>
  <c r="Q380" i="2"/>
  <c r="O380" i="2"/>
  <c r="N380" i="2"/>
  <c r="P380" i="2"/>
  <c r="N306" i="2"/>
  <c r="N232" i="2"/>
  <c r="V454" i="2"/>
  <c r="V306" i="2"/>
  <c r="V232" i="2"/>
  <c r="AD454" i="2"/>
  <c r="AD306" i="2"/>
  <c r="AD232" i="2"/>
  <c r="AL84" i="2"/>
  <c r="AQ306" i="2" s="1"/>
  <c r="AT454" i="2"/>
  <c r="AT306" i="2"/>
  <c r="AT232" i="2"/>
  <c r="BB454" i="2"/>
  <c r="BF380" i="2"/>
  <c r="BE380" i="2"/>
  <c r="BC380" i="2"/>
  <c r="BB380" i="2"/>
  <c r="BB306" i="2"/>
  <c r="BD380" i="2"/>
  <c r="BB232" i="2"/>
  <c r="BJ454" i="2"/>
  <c r="BJ306" i="2"/>
  <c r="BJ232" i="2"/>
  <c r="BR454" i="2"/>
  <c r="BR306" i="2"/>
  <c r="BR232" i="2"/>
  <c r="BZ84" i="2"/>
  <c r="CE306" i="2" s="1"/>
  <c r="CH454" i="2"/>
  <c r="CH306" i="2"/>
  <c r="CH232" i="2"/>
  <c r="CP454" i="2"/>
  <c r="CT380" i="2"/>
  <c r="CS380" i="2"/>
  <c r="CR380" i="2"/>
  <c r="CQ380" i="2"/>
  <c r="CP380" i="2"/>
  <c r="CP306" i="2"/>
  <c r="CP232" i="2"/>
  <c r="CX454" i="2"/>
  <c r="CX306" i="2"/>
  <c r="CX232" i="2"/>
  <c r="AL455" i="2"/>
  <c r="AL307" i="2"/>
  <c r="AL233" i="2"/>
  <c r="BZ455" i="2"/>
  <c r="BZ307" i="2"/>
  <c r="BZ233" i="2"/>
  <c r="R456" i="2"/>
  <c r="R308" i="2"/>
  <c r="R234" i="2"/>
  <c r="BF456" i="2"/>
  <c r="BF308" i="2"/>
  <c r="BF234" i="2"/>
  <c r="CT456" i="2"/>
  <c r="CT308" i="2"/>
  <c r="CT234" i="2"/>
  <c r="AL457" i="2"/>
  <c r="AL309" i="2"/>
  <c r="AL235" i="2"/>
  <c r="BZ457" i="2"/>
  <c r="BZ309" i="2"/>
  <c r="BZ235" i="2"/>
  <c r="R458" i="2"/>
  <c r="R310" i="2"/>
  <c r="R236" i="2"/>
  <c r="BF458" i="2"/>
  <c r="BF310" i="2"/>
  <c r="BF236" i="2"/>
  <c r="CT458" i="2"/>
  <c r="CT310" i="2"/>
  <c r="CT236" i="2"/>
  <c r="AL459" i="2"/>
  <c r="AL311" i="2"/>
  <c r="AL237" i="2"/>
  <c r="BZ459" i="2"/>
  <c r="BZ237" i="2"/>
  <c r="BZ311" i="2"/>
  <c r="R460" i="2"/>
  <c r="R312" i="2"/>
  <c r="R238" i="2"/>
  <c r="BF460" i="2"/>
  <c r="BF312" i="2"/>
  <c r="BF238" i="2"/>
  <c r="CT460" i="2"/>
  <c r="CT312" i="2"/>
  <c r="CT238" i="2"/>
  <c r="AL461" i="2"/>
  <c r="AL313" i="2"/>
  <c r="AL239" i="2"/>
  <c r="BZ461" i="2"/>
  <c r="BZ313" i="2"/>
  <c r="BZ239" i="2"/>
  <c r="R462" i="2"/>
  <c r="R314" i="2"/>
  <c r="R240" i="2"/>
  <c r="BF462" i="2"/>
  <c r="BF314" i="2"/>
  <c r="BF240" i="2"/>
  <c r="CT462" i="2"/>
  <c r="CT314" i="2"/>
  <c r="CT240" i="2"/>
  <c r="AL463" i="2"/>
  <c r="AL315" i="2"/>
  <c r="AL241" i="2"/>
  <c r="BZ463" i="2"/>
  <c r="BZ315" i="2"/>
  <c r="BZ241" i="2"/>
  <c r="F464" i="2"/>
  <c r="F538" i="2" s="1"/>
  <c r="F242" i="2"/>
  <c r="N464" i="2"/>
  <c r="O390" i="2"/>
  <c r="N390" i="2"/>
  <c r="R390" i="2"/>
  <c r="Q390" i="2"/>
  <c r="P390" i="2"/>
  <c r="N316" i="2"/>
  <c r="N242" i="2"/>
  <c r="V464" i="2"/>
  <c r="V316" i="2"/>
  <c r="V242" i="2"/>
  <c r="AD464" i="2"/>
  <c r="AD316" i="2"/>
  <c r="AD242" i="2"/>
  <c r="AL94" i="2"/>
  <c r="AT464" i="2"/>
  <c r="AT316" i="2"/>
  <c r="AT242" i="2"/>
  <c r="BB464" i="2"/>
  <c r="BC390" i="2"/>
  <c r="BB390" i="2"/>
  <c r="BF390" i="2"/>
  <c r="BE390" i="2"/>
  <c r="BD390" i="2"/>
  <c r="BB316" i="2"/>
  <c r="BB242" i="2"/>
  <c r="BJ464" i="2"/>
  <c r="BJ316" i="2"/>
  <c r="BJ242" i="2"/>
  <c r="BR464" i="2"/>
  <c r="BR316" i="2"/>
  <c r="BR242" i="2"/>
  <c r="BZ94" i="2"/>
  <c r="CE242" i="2" s="1"/>
  <c r="CH464" i="2"/>
  <c r="CH316" i="2"/>
  <c r="CH242" i="2"/>
  <c r="CP464" i="2"/>
  <c r="CQ390" i="2"/>
  <c r="CP390" i="2"/>
  <c r="CT390" i="2"/>
  <c r="CS390" i="2"/>
  <c r="CR390" i="2"/>
  <c r="CP316" i="2"/>
  <c r="CP242" i="2"/>
  <c r="CX464" i="2"/>
  <c r="CX316" i="2"/>
  <c r="CX242" i="2"/>
  <c r="AL465" i="2"/>
  <c r="AL317" i="2"/>
  <c r="AL243" i="2"/>
  <c r="BZ465" i="2"/>
  <c r="BZ317" i="2"/>
  <c r="BZ243" i="2"/>
  <c r="R466" i="2"/>
  <c r="R318" i="2"/>
  <c r="R244" i="2"/>
  <c r="BF466" i="2"/>
  <c r="BF318" i="2"/>
  <c r="BF244" i="2"/>
  <c r="CT466" i="2"/>
  <c r="CT318" i="2"/>
  <c r="CT244" i="2"/>
  <c r="AL467" i="2"/>
  <c r="AL319" i="2"/>
  <c r="AL245" i="2"/>
  <c r="BZ467" i="2"/>
  <c r="BZ319" i="2"/>
  <c r="BZ245" i="2"/>
  <c r="R468" i="2"/>
  <c r="R320" i="2"/>
  <c r="R246" i="2"/>
  <c r="BF468" i="2"/>
  <c r="BF320" i="2"/>
  <c r="BF246" i="2"/>
  <c r="CT468" i="2"/>
  <c r="CT320" i="2"/>
  <c r="CT246" i="2"/>
  <c r="J690" i="2"/>
  <c r="J469" i="2"/>
  <c r="J321" i="2"/>
  <c r="J247" i="2"/>
  <c r="R99" i="2"/>
  <c r="Z690" i="2"/>
  <c r="Z469" i="2"/>
  <c r="Z321" i="2"/>
  <c r="Z247" i="2"/>
  <c r="AH690" i="2"/>
  <c r="AH469" i="2"/>
  <c r="AJ395" i="2"/>
  <c r="AI395" i="2"/>
  <c r="AH395" i="2"/>
  <c r="AL395" i="2"/>
  <c r="AK395" i="2"/>
  <c r="AH321" i="2"/>
  <c r="AH247" i="2"/>
  <c r="AP690" i="2"/>
  <c r="AP469" i="2"/>
  <c r="AP321" i="2"/>
  <c r="AP247" i="2"/>
  <c r="AX690" i="2"/>
  <c r="AX469" i="2"/>
  <c r="AX321" i="2"/>
  <c r="AX247" i="2"/>
  <c r="BF99" i="2"/>
  <c r="BN690" i="2"/>
  <c r="BN469" i="2"/>
  <c r="BN321" i="2"/>
  <c r="BN247" i="2"/>
  <c r="BV690" i="2"/>
  <c r="BV469" i="2"/>
  <c r="BX395" i="2"/>
  <c r="BW395" i="2"/>
  <c r="BV395" i="2"/>
  <c r="BZ395" i="2"/>
  <c r="BY395" i="2"/>
  <c r="BV321" i="2"/>
  <c r="BV247" i="2"/>
  <c r="CD690" i="2"/>
  <c r="CD469" i="2"/>
  <c r="CD321" i="2"/>
  <c r="CD247" i="2"/>
  <c r="CL690" i="2"/>
  <c r="CL469" i="2"/>
  <c r="CL321" i="2"/>
  <c r="CL247" i="2"/>
  <c r="CT99" i="2"/>
  <c r="R470" i="2"/>
  <c r="R322" i="2"/>
  <c r="R248" i="2"/>
  <c r="BF470" i="2"/>
  <c r="BF322" i="2"/>
  <c r="BF248" i="2"/>
  <c r="CT470" i="2"/>
  <c r="CT322" i="2"/>
  <c r="CT248" i="2"/>
  <c r="AL471" i="2"/>
  <c r="AL323" i="2"/>
  <c r="AL249" i="2"/>
  <c r="BZ471" i="2"/>
  <c r="BZ323" i="2"/>
  <c r="BZ249" i="2"/>
  <c r="R472" i="2"/>
  <c r="R324" i="2"/>
  <c r="R250" i="2"/>
  <c r="BF472" i="2"/>
  <c r="BF324" i="2"/>
  <c r="BF250" i="2"/>
  <c r="CT472" i="2"/>
  <c r="CT324" i="2"/>
  <c r="CT250" i="2"/>
  <c r="AL473" i="2"/>
  <c r="AL325" i="2"/>
  <c r="AL251" i="2"/>
  <c r="BZ473" i="2"/>
  <c r="BZ325" i="2"/>
  <c r="BZ251" i="2"/>
  <c r="R474" i="2"/>
  <c r="R326" i="2"/>
  <c r="R252" i="2"/>
  <c r="BF474" i="2"/>
  <c r="BF326" i="2"/>
  <c r="BF252" i="2"/>
  <c r="CT474" i="2"/>
  <c r="CT326" i="2"/>
  <c r="CT252" i="2"/>
  <c r="AL475" i="2"/>
  <c r="AL327" i="2"/>
  <c r="AL253" i="2"/>
  <c r="BZ475" i="2"/>
  <c r="BZ327" i="2"/>
  <c r="BZ253" i="2"/>
  <c r="R476" i="2"/>
  <c r="R328" i="2"/>
  <c r="R254" i="2"/>
  <c r="BF476" i="2"/>
  <c r="BF328" i="2"/>
  <c r="BF254" i="2"/>
  <c r="CT476" i="2"/>
  <c r="CT328" i="2"/>
  <c r="CT254" i="2"/>
  <c r="AL477" i="2"/>
  <c r="AL329" i="2"/>
  <c r="AL255" i="2"/>
  <c r="BZ477" i="2"/>
  <c r="BZ329" i="2"/>
  <c r="BZ255" i="2"/>
  <c r="R478" i="2"/>
  <c r="R330" i="2"/>
  <c r="R256" i="2"/>
  <c r="BF478" i="2"/>
  <c r="BF330" i="2"/>
  <c r="BF256" i="2"/>
  <c r="CT478" i="2"/>
  <c r="CT330" i="2"/>
  <c r="CT256" i="2"/>
  <c r="AL479" i="2"/>
  <c r="AL331" i="2"/>
  <c r="AL257" i="2"/>
  <c r="BZ479" i="2"/>
  <c r="BZ331" i="2"/>
  <c r="BZ257" i="2"/>
  <c r="R480" i="2"/>
  <c r="R332" i="2"/>
  <c r="R258" i="2"/>
  <c r="BF480" i="2"/>
  <c r="BF332" i="2"/>
  <c r="BF258" i="2"/>
  <c r="CT480" i="2"/>
  <c r="CT332" i="2"/>
  <c r="CT258" i="2"/>
  <c r="AL481" i="2"/>
  <c r="AL333" i="2"/>
  <c r="AL259" i="2"/>
  <c r="BZ481" i="2"/>
  <c r="BZ333" i="2"/>
  <c r="BZ259" i="2"/>
  <c r="R482" i="2"/>
  <c r="R334" i="2"/>
  <c r="R260" i="2"/>
  <c r="BF482" i="2"/>
  <c r="BF334" i="2"/>
  <c r="BF260" i="2"/>
  <c r="CT482" i="2"/>
  <c r="CT334" i="2"/>
  <c r="CT260" i="2"/>
  <c r="AL483" i="2"/>
  <c r="AL335" i="2"/>
  <c r="AL261" i="2"/>
  <c r="BZ483" i="2"/>
  <c r="BZ335" i="2"/>
  <c r="BZ261" i="2"/>
  <c r="R484" i="2"/>
  <c r="R336" i="2"/>
  <c r="R262" i="2"/>
  <c r="BF484" i="2"/>
  <c r="BF336" i="2"/>
  <c r="BF262" i="2"/>
  <c r="CT484" i="2"/>
  <c r="CT336" i="2"/>
  <c r="CT262" i="2"/>
  <c r="AL485" i="2"/>
  <c r="AL337" i="2"/>
  <c r="AL263" i="2"/>
  <c r="BZ485" i="2"/>
  <c r="BZ337" i="2"/>
  <c r="BZ263" i="2"/>
  <c r="F486" i="2"/>
  <c r="F264" i="2"/>
  <c r="N486" i="2"/>
  <c r="R412" i="2"/>
  <c r="Q412" i="2"/>
  <c r="P412" i="2"/>
  <c r="O412" i="2"/>
  <c r="N412" i="2"/>
  <c r="N338" i="2"/>
  <c r="N264" i="2"/>
  <c r="V486" i="2"/>
  <c r="V338" i="2"/>
  <c r="V264" i="2"/>
  <c r="AD486" i="2"/>
  <c r="AD338" i="2"/>
  <c r="AD264" i="2"/>
  <c r="AL116" i="2"/>
  <c r="AQ338" i="2" s="1"/>
  <c r="AT486" i="2"/>
  <c r="AT338" i="2"/>
  <c r="AT264" i="2"/>
  <c r="BB486" i="2"/>
  <c r="BF412" i="2"/>
  <c r="BE412" i="2"/>
  <c r="BD412" i="2"/>
  <c r="BC412" i="2"/>
  <c r="BB412" i="2"/>
  <c r="BB338" i="2"/>
  <c r="BB264" i="2"/>
  <c r="BJ486" i="2"/>
  <c r="BJ338" i="2"/>
  <c r="BJ264" i="2"/>
  <c r="BR486" i="2"/>
  <c r="BR338" i="2"/>
  <c r="BR264" i="2"/>
  <c r="BZ116" i="2"/>
  <c r="CH486" i="2"/>
  <c r="CH338" i="2"/>
  <c r="CH264" i="2"/>
  <c r="CP486" i="2"/>
  <c r="CT412" i="2"/>
  <c r="CS412" i="2"/>
  <c r="CR412" i="2"/>
  <c r="CQ412" i="2"/>
  <c r="CP412" i="2"/>
  <c r="CP338" i="2"/>
  <c r="CP264" i="2"/>
  <c r="CX486" i="2"/>
  <c r="CX338" i="2"/>
  <c r="CX264" i="2"/>
  <c r="AL487" i="2"/>
  <c r="AL339" i="2"/>
  <c r="AL265" i="2"/>
  <c r="BZ487" i="2"/>
  <c r="BZ339" i="2"/>
  <c r="BZ265" i="2"/>
  <c r="R488" i="2"/>
  <c r="R340" i="2"/>
  <c r="R266" i="2"/>
  <c r="BF488" i="2"/>
  <c r="BF340" i="2"/>
  <c r="BF266" i="2"/>
  <c r="CT488" i="2"/>
  <c r="CT340" i="2"/>
  <c r="CT266" i="2"/>
  <c r="AL489" i="2"/>
  <c r="AL341" i="2"/>
  <c r="AL267" i="2"/>
  <c r="BZ489" i="2"/>
  <c r="BZ341" i="2"/>
  <c r="BZ267" i="2"/>
  <c r="R490" i="2"/>
  <c r="R342" i="2"/>
  <c r="R268" i="2"/>
  <c r="BF490" i="2"/>
  <c r="BF342" i="2"/>
  <c r="BF268" i="2"/>
  <c r="CT490" i="2"/>
  <c r="CT342" i="2"/>
  <c r="CT268" i="2"/>
  <c r="J691" i="2"/>
  <c r="J491" i="2"/>
  <c r="J343" i="2"/>
  <c r="J269" i="2"/>
  <c r="R121" i="2"/>
  <c r="Z691" i="2"/>
  <c r="Z491" i="2"/>
  <c r="Z343" i="2"/>
  <c r="Z269" i="2"/>
  <c r="AH691" i="2"/>
  <c r="AH491" i="2"/>
  <c r="AH417" i="2"/>
  <c r="AL417" i="2"/>
  <c r="AK417" i="2"/>
  <c r="AJ417" i="2"/>
  <c r="AI417" i="2"/>
  <c r="AH343" i="2"/>
  <c r="AH269" i="2"/>
  <c r="AP691" i="2"/>
  <c r="AP491" i="2"/>
  <c r="AP343" i="2"/>
  <c r="AP269" i="2"/>
  <c r="AX691" i="2"/>
  <c r="AX491" i="2"/>
  <c r="AX343" i="2"/>
  <c r="AX269" i="2"/>
  <c r="BF121" i="2"/>
  <c r="BN691" i="2"/>
  <c r="BN491" i="2"/>
  <c r="BN343" i="2"/>
  <c r="BN269" i="2"/>
  <c r="BV691" i="2"/>
  <c r="BV491" i="2"/>
  <c r="BV417" i="2"/>
  <c r="BZ417" i="2"/>
  <c r="BY417" i="2"/>
  <c r="BX417" i="2"/>
  <c r="BW417" i="2"/>
  <c r="BV343" i="2"/>
  <c r="BV269" i="2"/>
  <c r="CD691" i="2"/>
  <c r="CD491" i="2"/>
  <c r="CD343" i="2"/>
  <c r="CD269" i="2"/>
  <c r="CL691" i="2"/>
  <c r="CL491" i="2"/>
  <c r="CL343" i="2"/>
  <c r="CL269" i="2"/>
  <c r="CT121" i="2"/>
  <c r="CY343" i="2" s="1"/>
  <c r="R492" i="2"/>
  <c r="R344" i="2"/>
  <c r="R270" i="2"/>
  <c r="BF492" i="2"/>
  <c r="BF344" i="2"/>
  <c r="BF270" i="2"/>
  <c r="CT492" i="2"/>
  <c r="CT344" i="2"/>
  <c r="CT270" i="2"/>
  <c r="AL493" i="2"/>
  <c r="AL345" i="2"/>
  <c r="AL271" i="2"/>
  <c r="BZ493" i="2"/>
  <c r="BZ345" i="2"/>
  <c r="BZ271" i="2"/>
  <c r="F494" i="2"/>
  <c r="F568" i="2" s="1"/>
  <c r="F272" i="2"/>
  <c r="N494" i="2"/>
  <c r="R420" i="2"/>
  <c r="Q420" i="2"/>
  <c r="P420" i="2"/>
  <c r="O420" i="2"/>
  <c r="N420" i="2"/>
  <c r="N346" i="2"/>
  <c r="N272" i="2"/>
  <c r="V494" i="2"/>
  <c r="V346" i="2"/>
  <c r="V272" i="2"/>
  <c r="AD494" i="2"/>
  <c r="AD346" i="2"/>
  <c r="AD272" i="2"/>
  <c r="AL124" i="2"/>
  <c r="AQ346" i="2" s="1"/>
  <c r="AT494" i="2"/>
  <c r="AT346" i="2"/>
  <c r="AT272" i="2"/>
  <c r="BB494" i="2"/>
  <c r="BB346" i="2"/>
  <c r="BF420" i="2"/>
  <c r="BE420" i="2"/>
  <c r="BD420" i="2"/>
  <c r="BC420" i="2"/>
  <c r="BB420" i="2"/>
  <c r="BB272" i="2"/>
  <c r="BJ494" i="2"/>
  <c r="BJ346" i="2"/>
  <c r="BJ272" i="2"/>
  <c r="BR494" i="2"/>
  <c r="BR346" i="2"/>
  <c r="BR272" i="2"/>
  <c r="BZ124" i="2"/>
  <c r="CH494" i="2"/>
  <c r="CH346" i="2"/>
  <c r="CH272" i="2"/>
  <c r="CP494" i="2"/>
  <c r="CP346" i="2"/>
  <c r="CT420" i="2"/>
  <c r="CS420" i="2"/>
  <c r="CR420" i="2"/>
  <c r="CQ420" i="2"/>
  <c r="CP420" i="2"/>
  <c r="CP272" i="2"/>
  <c r="CX494" i="2"/>
  <c r="CX346" i="2"/>
  <c r="CX272" i="2"/>
  <c r="AL495" i="2"/>
  <c r="AL347" i="2"/>
  <c r="AL273" i="2"/>
  <c r="BZ495" i="2"/>
  <c r="BZ347" i="2"/>
  <c r="BZ273" i="2"/>
  <c r="R496" i="2"/>
  <c r="R348" i="2"/>
  <c r="R274" i="2"/>
  <c r="BF496" i="2"/>
  <c r="BF348" i="2"/>
  <c r="BF274" i="2"/>
  <c r="CT496" i="2"/>
  <c r="CT348" i="2"/>
  <c r="CT274" i="2"/>
  <c r="AL497" i="2"/>
  <c r="AL349" i="2"/>
  <c r="AL275" i="2"/>
  <c r="BZ497" i="2"/>
  <c r="BZ349" i="2"/>
  <c r="BZ275" i="2"/>
  <c r="R498" i="2"/>
  <c r="R350" i="2"/>
  <c r="R276" i="2"/>
  <c r="BF498" i="2"/>
  <c r="BF350" i="2"/>
  <c r="BF276" i="2"/>
  <c r="CT498" i="2"/>
  <c r="CT350" i="2"/>
  <c r="CT276" i="2"/>
  <c r="AL499" i="2"/>
  <c r="AL351" i="2"/>
  <c r="AL277" i="2"/>
  <c r="BZ499" i="2"/>
  <c r="BZ351" i="2"/>
  <c r="BZ277" i="2"/>
  <c r="R500" i="2"/>
  <c r="R352" i="2"/>
  <c r="R278" i="2"/>
  <c r="BF500" i="2"/>
  <c r="BF352" i="2"/>
  <c r="BF278" i="2"/>
  <c r="CT500" i="2"/>
  <c r="CT352" i="2"/>
  <c r="CT278" i="2"/>
  <c r="J501" i="2"/>
  <c r="J353" i="2"/>
  <c r="J279" i="2"/>
  <c r="R131" i="2"/>
  <c r="Z501" i="2"/>
  <c r="Z353" i="2"/>
  <c r="Z279" i="2"/>
  <c r="AH501" i="2"/>
  <c r="AJ427" i="2"/>
  <c r="AI427" i="2"/>
  <c r="AH427" i="2"/>
  <c r="AL427" i="2"/>
  <c r="AK427" i="2"/>
  <c r="AH353" i="2"/>
  <c r="AH279" i="2"/>
  <c r="AP501" i="2"/>
  <c r="AP353" i="2"/>
  <c r="AP279" i="2"/>
  <c r="AX501" i="2"/>
  <c r="AX353" i="2"/>
  <c r="AX279" i="2"/>
  <c r="BF131" i="2"/>
  <c r="BK279" i="2" s="1"/>
  <c r="BN501" i="2"/>
  <c r="BN353" i="2"/>
  <c r="BN279" i="2"/>
  <c r="BV501" i="2"/>
  <c r="BX427" i="2"/>
  <c r="BW427" i="2"/>
  <c r="BV427" i="2"/>
  <c r="BZ427" i="2"/>
  <c r="BY427" i="2"/>
  <c r="BV353" i="2"/>
  <c r="BV279" i="2"/>
  <c r="CD501" i="2"/>
  <c r="CD353" i="2"/>
  <c r="CD279" i="2"/>
  <c r="CL501" i="2"/>
  <c r="CL353" i="2"/>
  <c r="CL279" i="2"/>
  <c r="CT131" i="2"/>
  <c r="CY353" i="2" s="1"/>
  <c r="R502" i="2"/>
  <c r="R280" i="2"/>
  <c r="R354" i="2"/>
  <c r="BF502" i="2"/>
  <c r="BF354" i="2"/>
  <c r="BF280" i="2"/>
  <c r="CT502" i="2"/>
  <c r="CT354" i="2"/>
  <c r="CT280" i="2"/>
  <c r="AL503" i="2"/>
  <c r="AL355" i="2"/>
  <c r="AL281" i="2"/>
  <c r="BZ503" i="2"/>
  <c r="BZ355" i="2"/>
  <c r="BZ281" i="2"/>
  <c r="R504" i="2"/>
  <c r="R356" i="2"/>
  <c r="R282" i="2"/>
  <c r="BF504" i="2"/>
  <c r="BF356" i="2"/>
  <c r="BF282" i="2"/>
  <c r="CT504" i="2"/>
  <c r="CT356" i="2"/>
  <c r="CT282" i="2"/>
  <c r="J505" i="2"/>
  <c r="J357" i="2"/>
  <c r="J283" i="2"/>
  <c r="R135" i="2"/>
  <c r="Z505" i="2"/>
  <c r="Z357" i="2"/>
  <c r="Z283" i="2"/>
  <c r="AH505" i="2"/>
  <c r="AH357" i="2"/>
  <c r="AL431" i="2"/>
  <c r="AK431" i="2"/>
  <c r="AJ431" i="2"/>
  <c r="AI431" i="2"/>
  <c r="AH431" i="2"/>
  <c r="AH283" i="2"/>
  <c r="AP505" i="2"/>
  <c r="AP357" i="2"/>
  <c r="AP283" i="2"/>
  <c r="AX505" i="2"/>
  <c r="AX357" i="2"/>
  <c r="AX283" i="2"/>
  <c r="BF135" i="2"/>
  <c r="BN505" i="2"/>
  <c r="BN357" i="2"/>
  <c r="BN283" i="2"/>
  <c r="BV505" i="2"/>
  <c r="BV357" i="2"/>
  <c r="BZ431" i="2"/>
  <c r="BY431" i="2"/>
  <c r="BX431" i="2"/>
  <c r="BW431" i="2"/>
  <c r="BV431" i="2"/>
  <c r="BV283" i="2"/>
  <c r="CD505" i="2"/>
  <c r="CD357" i="2"/>
  <c r="CD283" i="2"/>
  <c r="CL505" i="2"/>
  <c r="CL357" i="2"/>
  <c r="CL283" i="2"/>
  <c r="CT135" i="2"/>
  <c r="CY357" i="2" s="1"/>
  <c r="R506" i="2"/>
  <c r="R358" i="2"/>
  <c r="R284" i="2"/>
  <c r="BF506" i="2"/>
  <c r="BF358" i="2"/>
  <c r="BF284" i="2"/>
  <c r="CT506" i="2"/>
  <c r="CT358" i="2"/>
  <c r="CT284" i="2"/>
  <c r="AL507" i="2"/>
  <c r="AL359" i="2"/>
  <c r="AL285" i="2"/>
  <c r="BZ507" i="2"/>
  <c r="BZ359" i="2"/>
  <c r="BZ285" i="2"/>
  <c r="R508" i="2"/>
  <c r="R360" i="2"/>
  <c r="R286" i="2"/>
  <c r="BF508" i="2"/>
  <c r="BF360" i="2"/>
  <c r="BF286" i="2"/>
  <c r="CT508" i="2"/>
  <c r="CT360" i="2"/>
  <c r="CT286" i="2"/>
  <c r="AL509" i="2"/>
  <c r="AL361" i="2"/>
  <c r="AL287" i="2"/>
  <c r="BZ509" i="2"/>
  <c r="BZ361" i="2"/>
  <c r="BZ287" i="2"/>
  <c r="R510" i="2"/>
  <c r="R362" i="2"/>
  <c r="R288" i="2"/>
  <c r="BF510" i="2"/>
  <c r="BF362" i="2"/>
  <c r="BF288" i="2"/>
  <c r="CT510" i="2"/>
  <c r="CT288" i="2"/>
  <c r="CT362" i="2"/>
  <c r="AL511" i="2"/>
  <c r="AL363" i="2"/>
  <c r="AL289" i="2"/>
  <c r="BZ511" i="2"/>
  <c r="BZ363" i="2"/>
  <c r="BZ289" i="2"/>
  <c r="R512" i="2"/>
  <c r="R364" i="2"/>
  <c r="R290" i="2"/>
  <c r="BF512" i="2"/>
  <c r="BF364" i="2"/>
  <c r="BF290" i="2"/>
  <c r="CT512" i="2"/>
  <c r="CT364" i="2"/>
  <c r="CT290" i="2"/>
  <c r="AL513" i="2"/>
  <c r="AL365" i="2"/>
  <c r="AL291" i="2"/>
  <c r="BZ513" i="2"/>
  <c r="BZ365" i="2"/>
  <c r="BZ291" i="2"/>
  <c r="R514" i="2"/>
  <c r="R366" i="2"/>
  <c r="R292" i="2"/>
  <c r="BF514" i="2"/>
  <c r="BF366" i="2"/>
  <c r="BF292" i="2"/>
  <c r="CT514" i="2"/>
  <c r="CT366" i="2"/>
  <c r="CT292" i="2"/>
  <c r="AL515" i="2"/>
  <c r="AL367" i="2"/>
  <c r="AL293" i="2"/>
  <c r="BZ515" i="2"/>
  <c r="BZ367" i="2"/>
  <c r="BZ293" i="2"/>
  <c r="F146" i="2"/>
  <c r="F148" i="2" s="1"/>
  <c r="N146" i="2"/>
  <c r="N148" i="2" s="1"/>
  <c r="V146" i="2"/>
  <c r="V148" i="2" s="1"/>
  <c r="AD146" i="2"/>
  <c r="AD148" i="2" s="1"/>
  <c r="AT146" i="2"/>
  <c r="AT148" i="2" s="1"/>
  <c r="BB146" i="2"/>
  <c r="BB148" i="2" s="1"/>
  <c r="BJ146" i="2"/>
  <c r="BJ148" i="2" s="1"/>
  <c r="BR146" i="2"/>
  <c r="BR148" i="2" s="1"/>
  <c r="CH146" i="2"/>
  <c r="CH148" i="2" s="1"/>
  <c r="CP146" i="2"/>
  <c r="CX146" i="2"/>
  <c r="CA158" i="2"/>
  <c r="AW759" i="2"/>
  <c r="AW678" i="2"/>
  <c r="AW703" i="2" s="1"/>
  <c r="I676" i="2"/>
  <c r="I173" i="2"/>
  <c r="BM676" i="2"/>
  <c r="BM173" i="2"/>
  <c r="Q677" i="2"/>
  <c r="CD676" i="2"/>
  <c r="CD678" i="2" s="1"/>
  <c r="N9" i="2"/>
  <c r="N72" i="2" s="1"/>
  <c r="AD9" i="2"/>
  <c r="AD72" i="2" s="1"/>
  <c r="AT9" i="2"/>
  <c r="AT453" i="2" s="1"/>
  <c r="BJ9" i="2"/>
  <c r="BZ9" i="2"/>
  <c r="CP9" i="2"/>
  <c r="R20" i="2"/>
  <c r="BF20" i="2"/>
  <c r="CT20" i="2"/>
  <c r="CT168" i="2" s="1"/>
  <c r="F676" i="2"/>
  <c r="N676" i="2"/>
  <c r="V676" i="2"/>
  <c r="AD676" i="2"/>
  <c r="AL25" i="2"/>
  <c r="AT676" i="2"/>
  <c r="BB676" i="2"/>
  <c r="BJ676" i="2"/>
  <c r="BR676" i="2"/>
  <c r="BZ25" i="2"/>
  <c r="BZ469" i="2" s="1"/>
  <c r="CH676" i="2"/>
  <c r="CP676" i="2"/>
  <c r="CP173" i="2"/>
  <c r="CX676" i="2"/>
  <c r="CX173" i="2"/>
  <c r="BF42" i="2"/>
  <c r="CT42" i="2"/>
  <c r="CT190" i="2" s="1"/>
  <c r="F677" i="2"/>
  <c r="N677" i="2"/>
  <c r="V677" i="2"/>
  <c r="AD677" i="2"/>
  <c r="AL47" i="2"/>
  <c r="AT677" i="2"/>
  <c r="BB677" i="2"/>
  <c r="BJ677" i="2"/>
  <c r="BR677" i="2"/>
  <c r="BZ47" i="2"/>
  <c r="CH677" i="2"/>
  <c r="CP677" i="2"/>
  <c r="CP195" i="2"/>
  <c r="CX677" i="2"/>
  <c r="CX195" i="2"/>
  <c r="R50" i="2"/>
  <c r="BF50" i="2"/>
  <c r="BF494" i="2" s="1"/>
  <c r="CT50" i="2"/>
  <c r="CT198" i="2" s="1"/>
  <c r="AL57" i="2"/>
  <c r="BZ57" i="2"/>
  <c r="BZ501" i="2" s="1"/>
  <c r="AL61" i="2"/>
  <c r="BZ61" i="2"/>
  <c r="BZ505" i="2" s="1"/>
  <c r="J72" i="2"/>
  <c r="J158" i="2" s="1"/>
  <c r="Z72" i="2"/>
  <c r="Z158" i="2" s="1"/>
  <c r="AH72" i="2"/>
  <c r="AH158" i="2" s="1"/>
  <c r="AP72" i="2"/>
  <c r="AP168" i="2" s="1"/>
  <c r="AX72" i="2"/>
  <c r="AX168" i="2" s="1"/>
  <c r="BN72" i="2"/>
  <c r="BN198" i="2" s="1"/>
  <c r="BV72" i="2"/>
  <c r="BV158" i="2" s="1"/>
  <c r="CD72" i="2"/>
  <c r="CD168" i="2" s="1"/>
  <c r="CL72" i="2"/>
  <c r="CL74" i="2" s="1"/>
  <c r="CT72" i="2"/>
  <c r="K83" i="2"/>
  <c r="K146" i="2" s="1"/>
  <c r="K148" i="2" s="1"/>
  <c r="S83" i="2"/>
  <c r="S146" i="2" s="1"/>
  <c r="S148" i="2" s="1"/>
  <c r="AA83" i="2"/>
  <c r="AA146" i="2" s="1"/>
  <c r="AA148" i="2" s="1"/>
  <c r="AI83" i="2"/>
  <c r="AQ83" i="2"/>
  <c r="AY83" i="2"/>
  <c r="AY146" i="2" s="1"/>
  <c r="AY148" i="2" s="1"/>
  <c r="BG83" i="2"/>
  <c r="BG146" i="2" s="1"/>
  <c r="BG148" i="2" s="1"/>
  <c r="BO83" i="2"/>
  <c r="BO146" i="2" s="1"/>
  <c r="BO148" i="2" s="1"/>
  <c r="BW83" i="2"/>
  <c r="BW146" i="2" s="1"/>
  <c r="BW148" i="2" s="1"/>
  <c r="CE83" i="2"/>
  <c r="CU83" i="2"/>
  <c r="G454" i="2"/>
  <c r="G528" i="2" s="1"/>
  <c r="G232" i="2"/>
  <c r="O454" i="2"/>
  <c r="O306" i="2"/>
  <c r="O232" i="2"/>
  <c r="W84" i="2"/>
  <c r="AE454" i="2"/>
  <c r="AE306" i="2"/>
  <c r="AE232" i="2"/>
  <c r="AM454" i="2"/>
  <c r="AQ380" i="2"/>
  <c r="AP380" i="2"/>
  <c r="AO380" i="2"/>
  <c r="AM380" i="2"/>
  <c r="AM306" i="2"/>
  <c r="AN380" i="2"/>
  <c r="AM232" i="2"/>
  <c r="AU454" i="2"/>
  <c r="AU306" i="2"/>
  <c r="AU232" i="2"/>
  <c r="BC454" i="2"/>
  <c r="BC306" i="2"/>
  <c r="BC232" i="2"/>
  <c r="BK84" i="2"/>
  <c r="BS454" i="2"/>
  <c r="BS306" i="2"/>
  <c r="BS232" i="2"/>
  <c r="CA454" i="2"/>
  <c r="CE380" i="2"/>
  <c r="CD380" i="2"/>
  <c r="CC380" i="2"/>
  <c r="CB380" i="2"/>
  <c r="CA380" i="2"/>
  <c r="CA306" i="2"/>
  <c r="CA232" i="2"/>
  <c r="CI454" i="2"/>
  <c r="CI306" i="2"/>
  <c r="CI232" i="2"/>
  <c r="CQ454" i="2"/>
  <c r="CQ306" i="2"/>
  <c r="CQ232" i="2"/>
  <c r="CY84" i="2"/>
  <c r="AQ455" i="2"/>
  <c r="AQ307" i="2"/>
  <c r="AQ233" i="2"/>
  <c r="CE455" i="2"/>
  <c r="CE307" i="2"/>
  <c r="CE233" i="2"/>
  <c r="W456" i="2"/>
  <c r="W308" i="2"/>
  <c r="W234" i="2"/>
  <c r="BK456" i="2"/>
  <c r="BK308" i="2"/>
  <c r="BK234" i="2"/>
  <c r="CY456" i="2"/>
  <c r="CY308" i="2"/>
  <c r="CY234" i="2"/>
  <c r="AQ457" i="2"/>
  <c r="AQ309" i="2"/>
  <c r="AQ235" i="2"/>
  <c r="CE457" i="2"/>
  <c r="CE309" i="2"/>
  <c r="CE235" i="2"/>
  <c r="W458" i="2"/>
  <c r="W310" i="2"/>
  <c r="W236" i="2"/>
  <c r="BK458" i="2"/>
  <c r="BK310" i="2"/>
  <c r="BK236" i="2"/>
  <c r="CY458" i="2"/>
  <c r="CY310" i="2"/>
  <c r="CY236" i="2"/>
  <c r="AQ459" i="2"/>
  <c r="AQ311" i="2"/>
  <c r="AQ237" i="2"/>
  <c r="CE459" i="2"/>
  <c r="CE311" i="2"/>
  <c r="CE237" i="2"/>
  <c r="W460" i="2"/>
  <c r="W238" i="2"/>
  <c r="W312" i="2"/>
  <c r="BK460" i="2"/>
  <c r="BK238" i="2"/>
  <c r="BK312" i="2"/>
  <c r="CY460" i="2"/>
  <c r="CY238" i="2"/>
  <c r="CY312" i="2"/>
  <c r="AQ461" i="2"/>
  <c r="AQ313" i="2"/>
  <c r="AQ239" i="2"/>
  <c r="CE461" i="2"/>
  <c r="CE313" i="2"/>
  <c r="CE239" i="2"/>
  <c r="W462" i="2"/>
  <c r="W314" i="2"/>
  <c r="W240" i="2"/>
  <c r="BK462" i="2"/>
  <c r="BK314" i="2"/>
  <c r="BK240" i="2"/>
  <c r="CY462" i="2"/>
  <c r="CY314" i="2"/>
  <c r="CY240" i="2"/>
  <c r="AQ463" i="2"/>
  <c r="AQ315" i="2"/>
  <c r="AQ241" i="2"/>
  <c r="CE463" i="2"/>
  <c r="CE315" i="2"/>
  <c r="CE241" i="2"/>
  <c r="G464" i="2"/>
  <c r="G538" i="2" s="1"/>
  <c r="G242" i="2"/>
  <c r="O464" i="2"/>
  <c r="O316" i="2"/>
  <c r="O242" i="2"/>
  <c r="W94" i="2"/>
  <c r="AB316" i="2" s="1"/>
  <c r="AE464" i="2"/>
  <c r="AE316" i="2"/>
  <c r="AE242" i="2"/>
  <c r="AM464" i="2"/>
  <c r="AM390" i="2"/>
  <c r="AQ390" i="2"/>
  <c r="AP390" i="2"/>
  <c r="AO390" i="2"/>
  <c r="AN390" i="2"/>
  <c r="AM316" i="2"/>
  <c r="AM242" i="2"/>
  <c r="AU464" i="2"/>
  <c r="AU316" i="2"/>
  <c r="AU242" i="2"/>
  <c r="BC464" i="2"/>
  <c r="BC316" i="2"/>
  <c r="BC242" i="2"/>
  <c r="BK94" i="2"/>
  <c r="BP316" i="2" s="1"/>
  <c r="BS464" i="2"/>
  <c r="BS316" i="2"/>
  <c r="BS242" i="2"/>
  <c r="CA464" i="2"/>
  <c r="CA390" i="2"/>
  <c r="CE390" i="2"/>
  <c r="CD390" i="2"/>
  <c r="CC390" i="2"/>
  <c r="CB390" i="2"/>
  <c r="CA316" i="2"/>
  <c r="CA242" i="2"/>
  <c r="CI464" i="2"/>
  <c r="CI316" i="2"/>
  <c r="CI242" i="2"/>
  <c r="CQ464" i="2"/>
  <c r="CQ316" i="2"/>
  <c r="CQ242" i="2"/>
  <c r="CY94" i="2"/>
  <c r="AQ465" i="2"/>
  <c r="AQ317" i="2"/>
  <c r="AQ243" i="2"/>
  <c r="CE465" i="2"/>
  <c r="CE317" i="2"/>
  <c r="CE243" i="2"/>
  <c r="W466" i="2"/>
  <c r="W318" i="2"/>
  <c r="W244" i="2"/>
  <c r="BK466" i="2"/>
  <c r="BK318" i="2"/>
  <c r="BK244" i="2"/>
  <c r="CY466" i="2"/>
  <c r="CY318" i="2"/>
  <c r="CY244" i="2"/>
  <c r="AQ467" i="2"/>
  <c r="AQ319" i="2"/>
  <c r="AQ245" i="2"/>
  <c r="CE467" i="2"/>
  <c r="CE319" i="2"/>
  <c r="CE245" i="2"/>
  <c r="W468" i="2"/>
  <c r="W320" i="2"/>
  <c r="W246" i="2"/>
  <c r="BK468" i="2"/>
  <c r="BK320" i="2"/>
  <c r="BK246" i="2"/>
  <c r="CY468" i="2"/>
  <c r="CY320" i="2"/>
  <c r="CY246" i="2"/>
  <c r="K690" i="2"/>
  <c r="K469" i="2"/>
  <c r="K321" i="2"/>
  <c r="K247" i="2"/>
  <c r="S690" i="2"/>
  <c r="S469" i="2"/>
  <c r="T395" i="2"/>
  <c r="S395" i="2"/>
  <c r="W395" i="2"/>
  <c r="V395" i="2"/>
  <c r="U395" i="2"/>
  <c r="S321" i="2"/>
  <c r="S247" i="2"/>
  <c r="AA690" i="2"/>
  <c r="AA469" i="2"/>
  <c r="AA321" i="2"/>
  <c r="AA247" i="2"/>
  <c r="AI690" i="2"/>
  <c r="AI469" i="2"/>
  <c r="AI321" i="2"/>
  <c r="AI247" i="2"/>
  <c r="AQ99" i="2"/>
  <c r="AV321" i="2" s="1"/>
  <c r="AY690" i="2"/>
  <c r="AY469" i="2"/>
  <c r="AY321" i="2"/>
  <c r="AY247" i="2"/>
  <c r="BG690" i="2"/>
  <c r="BG469" i="2"/>
  <c r="BH395" i="2"/>
  <c r="BG395" i="2"/>
  <c r="BK395" i="2"/>
  <c r="BJ395" i="2"/>
  <c r="BI395" i="2"/>
  <c r="BG321" i="2"/>
  <c r="BG247" i="2"/>
  <c r="BO690" i="2"/>
  <c r="BO469" i="2"/>
  <c r="BO321" i="2"/>
  <c r="BO247" i="2"/>
  <c r="BW690" i="2"/>
  <c r="BW469" i="2"/>
  <c r="BW321" i="2"/>
  <c r="BW247" i="2"/>
  <c r="CE99" i="2"/>
  <c r="CM690" i="2"/>
  <c r="CM469" i="2"/>
  <c r="CM321" i="2"/>
  <c r="CM247" i="2"/>
  <c r="CU690" i="2"/>
  <c r="CU469" i="2"/>
  <c r="CV395" i="2"/>
  <c r="CU395" i="2"/>
  <c r="CY395" i="2"/>
  <c r="CX395" i="2"/>
  <c r="CW395" i="2"/>
  <c r="CU321" i="2"/>
  <c r="CU247" i="2"/>
  <c r="W470" i="2"/>
  <c r="W322" i="2"/>
  <c r="W248" i="2"/>
  <c r="BK470" i="2"/>
  <c r="BK322" i="2"/>
  <c r="BK248" i="2"/>
  <c r="CY470" i="2"/>
  <c r="CY322" i="2"/>
  <c r="CY248" i="2"/>
  <c r="AQ471" i="2"/>
  <c r="AQ323" i="2"/>
  <c r="AQ249" i="2"/>
  <c r="CE471" i="2"/>
  <c r="CE323" i="2"/>
  <c r="CE249" i="2"/>
  <c r="W472" i="2"/>
  <c r="W324" i="2"/>
  <c r="W250" i="2"/>
  <c r="BK472" i="2"/>
  <c r="BK324" i="2"/>
  <c r="BK250" i="2"/>
  <c r="CY472" i="2"/>
  <c r="CY324" i="2"/>
  <c r="CY250" i="2"/>
  <c r="AQ473" i="2"/>
  <c r="AQ325" i="2"/>
  <c r="AQ251" i="2"/>
  <c r="CE473" i="2"/>
  <c r="CE325" i="2"/>
  <c r="CE251" i="2"/>
  <c r="W474" i="2"/>
  <c r="W326" i="2"/>
  <c r="W252" i="2"/>
  <c r="BK474" i="2"/>
  <c r="BK326" i="2"/>
  <c r="BK252" i="2"/>
  <c r="CY474" i="2"/>
  <c r="CY326" i="2"/>
  <c r="CY252" i="2"/>
  <c r="AQ475" i="2"/>
  <c r="AQ327" i="2"/>
  <c r="AQ253" i="2"/>
  <c r="CE475" i="2"/>
  <c r="CE327" i="2"/>
  <c r="CE253" i="2"/>
  <c r="W476" i="2"/>
  <c r="W328" i="2"/>
  <c r="W254" i="2"/>
  <c r="BK476" i="2"/>
  <c r="BK328" i="2"/>
  <c r="BK254" i="2"/>
  <c r="CY476" i="2"/>
  <c r="CY328" i="2"/>
  <c r="CY254" i="2"/>
  <c r="AQ477" i="2"/>
  <c r="AQ329" i="2"/>
  <c r="AQ255" i="2"/>
  <c r="CE477" i="2"/>
  <c r="CE329" i="2"/>
  <c r="CE255" i="2"/>
  <c r="W478" i="2"/>
  <c r="W330" i="2"/>
  <c r="W256" i="2"/>
  <c r="BK478" i="2"/>
  <c r="BK330" i="2"/>
  <c r="BK256" i="2"/>
  <c r="CY478" i="2"/>
  <c r="CY330" i="2"/>
  <c r="CY256" i="2"/>
  <c r="AQ479" i="2"/>
  <c r="AQ331" i="2"/>
  <c r="AQ257" i="2"/>
  <c r="CE479" i="2"/>
  <c r="CE331" i="2"/>
  <c r="CE257" i="2"/>
  <c r="W480" i="2"/>
  <c r="W332" i="2"/>
  <c r="W258" i="2"/>
  <c r="BK480" i="2"/>
  <c r="BK332" i="2"/>
  <c r="BK258" i="2"/>
  <c r="CY480" i="2"/>
  <c r="CY332" i="2"/>
  <c r="CY258" i="2"/>
  <c r="AQ481" i="2"/>
  <c r="AQ333" i="2"/>
  <c r="AQ259" i="2"/>
  <c r="CE481" i="2"/>
  <c r="CE333" i="2"/>
  <c r="CE259" i="2"/>
  <c r="W482" i="2"/>
  <c r="W334" i="2"/>
  <c r="W260" i="2"/>
  <c r="BK482" i="2"/>
  <c r="BK334" i="2"/>
  <c r="BK260" i="2"/>
  <c r="CY482" i="2"/>
  <c r="CY334" i="2"/>
  <c r="CY260" i="2"/>
  <c r="AQ483" i="2"/>
  <c r="AQ335" i="2"/>
  <c r="AQ261" i="2"/>
  <c r="CE483" i="2"/>
  <c r="CE335" i="2"/>
  <c r="CE261" i="2"/>
  <c r="W484" i="2"/>
  <c r="W336" i="2"/>
  <c r="W262" i="2"/>
  <c r="BK484" i="2"/>
  <c r="BK336" i="2"/>
  <c r="BK262" i="2"/>
  <c r="CY484" i="2"/>
  <c r="CY336" i="2"/>
  <c r="CY262" i="2"/>
  <c r="AQ485" i="2"/>
  <c r="AQ337" i="2"/>
  <c r="AQ263" i="2"/>
  <c r="CE485" i="2"/>
  <c r="CE337" i="2"/>
  <c r="CE263" i="2"/>
  <c r="G486" i="2"/>
  <c r="G560" i="2" s="1"/>
  <c r="G264" i="2"/>
  <c r="O486" i="2"/>
  <c r="O338" i="2"/>
  <c r="O264" i="2"/>
  <c r="W116" i="2"/>
  <c r="AB338" i="2" s="1"/>
  <c r="AE486" i="2"/>
  <c r="AE338" i="2"/>
  <c r="AE264" i="2"/>
  <c r="AM486" i="2"/>
  <c r="AQ412" i="2"/>
  <c r="AP412" i="2"/>
  <c r="AO412" i="2"/>
  <c r="AN412" i="2"/>
  <c r="AM412" i="2"/>
  <c r="AM338" i="2"/>
  <c r="AM264" i="2"/>
  <c r="AU486" i="2"/>
  <c r="AU338" i="2"/>
  <c r="AU264" i="2"/>
  <c r="BC486" i="2"/>
  <c r="BC338" i="2"/>
  <c r="BC264" i="2"/>
  <c r="BK116" i="2"/>
  <c r="BP338" i="2" s="1"/>
  <c r="BS486" i="2"/>
  <c r="BS338" i="2"/>
  <c r="BS264" i="2"/>
  <c r="CA486" i="2"/>
  <c r="CE412" i="2"/>
  <c r="CD412" i="2"/>
  <c r="CC412" i="2"/>
  <c r="CB412" i="2"/>
  <c r="CA412" i="2"/>
  <c r="CA338" i="2"/>
  <c r="CA264" i="2"/>
  <c r="CI486" i="2"/>
  <c r="CI338" i="2"/>
  <c r="CI264" i="2"/>
  <c r="CQ486" i="2"/>
  <c r="CQ338" i="2"/>
  <c r="CQ264" i="2"/>
  <c r="CY116" i="2"/>
  <c r="AQ487" i="2"/>
  <c r="AQ339" i="2"/>
  <c r="AQ265" i="2"/>
  <c r="CE487" i="2"/>
  <c r="CE339" i="2"/>
  <c r="CE265" i="2"/>
  <c r="W488" i="2"/>
  <c r="W340" i="2"/>
  <c r="W266" i="2"/>
  <c r="BK488" i="2"/>
  <c r="BK340" i="2"/>
  <c r="BK266" i="2"/>
  <c r="CY488" i="2"/>
  <c r="CY340" i="2"/>
  <c r="CY266" i="2"/>
  <c r="AQ489" i="2"/>
  <c r="AQ341" i="2"/>
  <c r="AQ267" i="2"/>
  <c r="CE489" i="2"/>
  <c r="CE341" i="2"/>
  <c r="CE267" i="2"/>
  <c r="W490" i="2"/>
  <c r="W342" i="2"/>
  <c r="W268" i="2"/>
  <c r="BK490" i="2"/>
  <c r="BK342" i="2"/>
  <c r="BK268" i="2"/>
  <c r="CY490" i="2"/>
  <c r="CY342" i="2"/>
  <c r="CY268" i="2"/>
  <c r="K691" i="2"/>
  <c r="K491" i="2"/>
  <c r="K343" i="2"/>
  <c r="K269" i="2"/>
  <c r="S691" i="2"/>
  <c r="S491" i="2"/>
  <c r="W417" i="2"/>
  <c r="V417" i="2"/>
  <c r="U417" i="2"/>
  <c r="T417" i="2"/>
  <c r="S417" i="2"/>
  <c r="S343" i="2"/>
  <c r="S269" i="2"/>
  <c r="AA691" i="2"/>
  <c r="AA491" i="2"/>
  <c r="AA343" i="2"/>
  <c r="AA269" i="2"/>
  <c r="AI691" i="2"/>
  <c r="AI761" i="2" s="1"/>
  <c r="AI491" i="2"/>
  <c r="AI343" i="2"/>
  <c r="AI269" i="2"/>
  <c r="AQ121" i="2"/>
  <c r="AV269" i="2" s="1"/>
  <c r="AY691" i="2"/>
  <c r="AY491" i="2"/>
  <c r="AY343" i="2"/>
  <c r="AY269" i="2"/>
  <c r="BG691" i="2"/>
  <c r="BG491" i="2"/>
  <c r="BK417" i="2"/>
  <c r="BJ417" i="2"/>
  <c r="BI417" i="2"/>
  <c r="BH417" i="2"/>
  <c r="BG417" i="2"/>
  <c r="BG343" i="2"/>
  <c r="BG269" i="2"/>
  <c r="BO691" i="2"/>
  <c r="BO491" i="2"/>
  <c r="BO343" i="2"/>
  <c r="BO269" i="2"/>
  <c r="BW691" i="2"/>
  <c r="BW491" i="2"/>
  <c r="BW343" i="2"/>
  <c r="BW269" i="2"/>
  <c r="CE121" i="2"/>
  <c r="CJ269" i="2" s="1"/>
  <c r="CM691" i="2"/>
  <c r="CM491" i="2"/>
  <c r="CM343" i="2"/>
  <c r="CM269" i="2"/>
  <c r="CU691" i="2"/>
  <c r="CU491" i="2"/>
  <c r="CY417" i="2"/>
  <c r="CX417" i="2"/>
  <c r="CW417" i="2"/>
  <c r="CV417" i="2"/>
  <c r="CU417" i="2"/>
  <c r="CU343" i="2"/>
  <c r="CU269" i="2"/>
  <c r="W492" i="2"/>
  <c r="W344" i="2"/>
  <c r="W270" i="2"/>
  <c r="BK492" i="2"/>
  <c r="BK344" i="2"/>
  <c r="BK270" i="2"/>
  <c r="CY492" i="2"/>
  <c r="CY344" i="2"/>
  <c r="CY270" i="2"/>
  <c r="AQ493" i="2"/>
  <c r="AQ345" i="2"/>
  <c r="AQ271" i="2"/>
  <c r="CE493" i="2"/>
  <c r="CE345" i="2"/>
  <c r="CE271" i="2"/>
  <c r="G494" i="2"/>
  <c r="G568" i="2" s="1"/>
  <c r="G272" i="2"/>
  <c r="O494" i="2"/>
  <c r="O346" i="2"/>
  <c r="O272" i="2"/>
  <c r="W124" i="2"/>
  <c r="AB346" i="2" s="1"/>
  <c r="AE494" i="2"/>
  <c r="AE346" i="2"/>
  <c r="AE272" i="2"/>
  <c r="AM494" i="2"/>
  <c r="AM346" i="2"/>
  <c r="AQ420" i="2"/>
  <c r="AP420" i="2"/>
  <c r="AO420" i="2"/>
  <c r="AN420" i="2"/>
  <c r="AM420" i="2"/>
  <c r="AM272" i="2"/>
  <c r="AU494" i="2"/>
  <c r="AU346" i="2"/>
  <c r="AU272" i="2"/>
  <c r="BC494" i="2"/>
  <c r="BC346" i="2"/>
  <c r="BC272" i="2"/>
  <c r="BK124" i="2"/>
  <c r="BS494" i="2"/>
  <c r="BS346" i="2"/>
  <c r="BS272" i="2"/>
  <c r="CA494" i="2"/>
  <c r="CA346" i="2"/>
  <c r="CE420" i="2"/>
  <c r="CD420" i="2"/>
  <c r="CC420" i="2"/>
  <c r="CB420" i="2"/>
  <c r="CA420" i="2"/>
  <c r="CA272" i="2"/>
  <c r="CI494" i="2"/>
  <c r="CI346" i="2"/>
  <c r="CI272" i="2"/>
  <c r="CQ494" i="2"/>
  <c r="CQ346" i="2"/>
  <c r="CQ272" i="2"/>
  <c r="CY124" i="2"/>
  <c r="AQ495" i="2"/>
  <c r="AQ273" i="2"/>
  <c r="AQ347" i="2"/>
  <c r="CE495" i="2"/>
  <c r="CE273" i="2"/>
  <c r="CE347" i="2"/>
  <c r="W496" i="2"/>
  <c r="W348" i="2"/>
  <c r="W274" i="2"/>
  <c r="BK496" i="2"/>
  <c r="BK348" i="2"/>
  <c r="BK274" i="2"/>
  <c r="CY496" i="2"/>
  <c r="CY348" i="2"/>
  <c r="CY274" i="2"/>
  <c r="AQ497" i="2"/>
  <c r="AQ275" i="2"/>
  <c r="AQ349" i="2"/>
  <c r="CE497" i="2"/>
  <c r="CE349" i="2"/>
  <c r="CE275" i="2"/>
  <c r="W498" i="2"/>
  <c r="W350" i="2"/>
  <c r="W276" i="2"/>
  <c r="BK498" i="2"/>
  <c r="BK350" i="2"/>
  <c r="BK276" i="2"/>
  <c r="CY498" i="2"/>
  <c r="CY350" i="2"/>
  <c r="CY276" i="2"/>
  <c r="AQ499" i="2"/>
  <c r="AQ351" i="2"/>
  <c r="AQ277" i="2"/>
  <c r="CE499" i="2"/>
  <c r="CE351" i="2"/>
  <c r="CE277" i="2"/>
  <c r="W500" i="2"/>
  <c r="W352" i="2"/>
  <c r="W278" i="2"/>
  <c r="BK500" i="2"/>
  <c r="BK352" i="2"/>
  <c r="BK278" i="2"/>
  <c r="CY500" i="2"/>
  <c r="CY352" i="2"/>
  <c r="CY278" i="2"/>
  <c r="K501" i="2"/>
  <c r="K353" i="2"/>
  <c r="K279" i="2"/>
  <c r="S501" i="2"/>
  <c r="T427" i="2"/>
  <c r="S427" i="2"/>
  <c r="W427" i="2"/>
  <c r="V427" i="2"/>
  <c r="U427" i="2"/>
  <c r="S279" i="2"/>
  <c r="S353" i="2"/>
  <c r="AA501" i="2"/>
  <c r="AA353" i="2"/>
  <c r="AA279" i="2"/>
  <c r="AI501" i="2"/>
  <c r="AI353" i="2"/>
  <c r="AI279" i="2"/>
  <c r="AQ131" i="2"/>
  <c r="AV353" i="2" s="1"/>
  <c r="AY501" i="2"/>
  <c r="AY279" i="2"/>
  <c r="AY353" i="2"/>
  <c r="BG501" i="2"/>
  <c r="BH427" i="2"/>
  <c r="BG427" i="2"/>
  <c r="BK427" i="2"/>
  <c r="BJ427" i="2"/>
  <c r="BI427" i="2"/>
  <c r="BG353" i="2"/>
  <c r="BG279" i="2"/>
  <c r="BO501" i="2"/>
  <c r="BO353" i="2"/>
  <c r="BO279" i="2"/>
  <c r="BW501" i="2"/>
  <c r="BW353" i="2"/>
  <c r="BW279" i="2"/>
  <c r="CE131" i="2"/>
  <c r="CM501" i="2"/>
  <c r="CM353" i="2"/>
  <c r="CM279" i="2"/>
  <c r="CU501" i="2"/>
  <c r="CV427" i="2"/>
  <c r="CU427" i="2"/>
  <c r="CY427" i="2"/>
  <c r="CX427" i="2"/>
  <c r="CW427" i="2"/>
  <c r="CU353" i="2"/>
  <c r="CU279" i="2"/>
  <c r="W502" i="2"/>
  <c r="W354" i="2"/>
  <c r="W280" i="2"/>
  <c r="BK502" i="2"/>
  <c r="BK354" i="2"/>
  <c r="BK280" i="2"/>
  <c r="CY502" i="2"/>
  <c r="CY354" i="2"/>
  <c r="CY280" i="2"/>
  <c r="AQ503" i="2"/>
  <c r="AQ281" i="2"/>
  <c r="AQ355" i="2"/>
  <c r="CE503" i="2"/>
  <c r="CE281" i="2"/>
  <c r="CE355" i="2"/>
  <c r="W504" i="2"/>
  <c r="W356" i="2"/>
  <c r="W282" i="2"/>
  <c r="BK504" i="2"/>
  <c r="BK356" i="2"/>
  <c r="BK282" i="2"/>
  <c r="CY504" i="2"/>
  <c r="CY356" i="2"/>
  <c r="CY282" i="2"/>
  <c r="K505" i="2"/>
  <c r="K357" i="2"/>
  <c r="K283" i="2"/>
  <c r="S505" i="2"/>
  <c r="W431" i="2"/>
  <c r="V431" i="2"/>
  <c r="U431" i="2"/>
  <c r="T431" i="2"/>
  <c r="S431" i="2"/>
  <c r="S357" i="2"/>
  <c r="S283" i="2"/>
  <c r="AA505" i="2"/>
  <c r="AA357" i="2"/>
  <c r="AA283" i="2"/>
  <c r="AI505" i="2"/>
  <c r="AI283" i="2"/>
  <c r="AI357" i="2"/>
  <c r="AQ135" i="2"/>
  <c r="AV357" i="2" s="1"/>
  <c r="AY505" i="2"/>
  <c r="AY357" i="2"/>
  <c r="AY283" i="2"/>
  <c r="BG505" i="2"/>
  <c r="BK431" i="2"/>
  <c r="BJ431" i="2"/>
  <c r="BI431" i="2"/>
  <c r="BH431" i="2"/>
  <c r="BG431" i="2"/>
  <c r="BG357" i="2"/>
  <c r="BG283" i="2"/>
  <c r="BO505" i="2"/>
  <c r="BO283" i="2"/>
  <c r="BO357" i="2"/>
  <c r="BW505" i="2"/>
  <c r="BW357" i="2"/>
  <c r="BW283" i="2"/>
  <c r="CE135" i="2"/>
  <c r="CM505" i="2"/>
  <c r="CM357" i="2"/>
  <c r="CM283" i="2"/>
  <c r="CU505" i="2"/>
  <c r="CY431" i="2"/>
  <c r="CX431" i="2"/>
  <c r="CW431" i="2"/>
  <c r="CV431" i="2"/>
  <c r="CU431" i="2"/>
  <c r="CU283" i="2"/>
  <c r="CU357" i="2"/>
  <c r="W506" i="2"/>
  <c r="W358" i="2"/>
  <c r="W284" i="2"/>
  <c r="BK506" i="2"/>
  <c r="BK358" i="2"/>
  <c r="BK284" i="2"/>
  <c r="CY506" i="2"/>
  <c r="CY358" i="2"/>
  <c r="CY284" i="2"/>
  <c r="AQ507" i="2"/>
  <c r="AQ359" i="2"/>
  <c r="AQ285" i="2"/>
  <c r="CE507" i="2"/>
  <c r="CE359" i="2"/>
  <c r="CE285" i="2"/>
  <c r="W508" i="2"/>
  <c r="W286" i="2"/>
  <c r="W360" i="2"/>
  <c r="BK508" i="2"/>
  <c r="BK360" i="2"/>
  <c r="BK286" i="2"/>
  <c r="CY508" i="2"/>
  <c r="CY360" i="2"/>
  <c r="CY286" i="2"/>
  <c r="AQ509" i="2"/>
  <c r="AQ361" i="2"/>
  <c r="AQ287" i="2"/>
  <c r="CE509" i="2"/>
  <c r="CE361" i="2"/>
  <c r="CE287" i="2"/>
  <c r="W510" i="2"/>
  <c r="W362" i="2"/>
  <c r="W288" i="2"/>
  <c r="BK510" i="2"/>
  <c r="BK362" i="2"/>
  <c r="BK288" i="2"/>
  <c r="CY510" i="2"/>
  <c r="CY362" i="2"/>
  <c r="CY288" i="2"/>
  <c r="AQ511" i="2"/>
  <c r="AQ289" i="2"/>
  <c r="AQ363" i="2"/>
  <c r="CE511" i="2"/>
  <c r="CE363" i="2"/>
  <c r="CE289" i="2"/>
  <c r="W512" i="2"/>
  <c r="W364" i="2"/>
  <c r="W290" i="2"/>
  <c r="BK512" i="2"/>
  <c r="BK364" i="2"/>
  <c r="BK290" i="2"/>
  <c r="CY512" i="2"/>
  <c r="CY364" i="2"/>
  <c r="CY290" i="2"/>
  <c r="AQ513" i="2"/>
  <c r="AQ365" i="2"/>
  <c r="AQ291" i="2"/>
  <c r="CE513" i="2"/>
  <c r="CE365" i="2"/>
  <c r="CE291" i="2"/>
  <c r="W514" i="2"/>
  <c r="W366" i="2"/>
  <c r="W292" i="2"/>
  <c r="BK514" i="2"/>
  <c r="BK366" i="2"/>
  <c r="BK292" i="2"/>
  <c r="CY514" i="2"/>
  <c r="CY366" i="2"/>
  <c r="CY292" i="2"/>
  <c r="AQ515" i="2"/>
  <c r="AQ367" i="2"/>
  <c r="AQ293" i="2"/>
  <c r="CE515" i="2"/>
  <c r="CE367" i="2"/>
  <c r="CE293" i="2"/>
  <c r="G146" i="2"/>
  <c r="G148" i="2" s="1"/>
  <c r="O146" i="2"/>
  <c r="O148" i="2" s="1"/>
  <c r="AE146" i="2"/>
  <c r="AE148" i="2" s="1"/>
  <c r="AM146" i="2"/>
  <c r="AM148" i="2" s="1"/>
  <c r="AU146" i="2"/>
  <c r="AU148" i="2" s="1"/>
  <c r="BC146" i="2"/>
  <c r="BC148" i="2" s="1"/>
  <c r="BS146" i="2"/>
  <c r="BS148" i="2" s="1"/>
  <c r="CA146" i="2"/>
  <c r="CA148" i="2" s="1"/>
  <c r="CI146" i="2"/>
  <c r="CI148" i="2" s="1"/>
  <c r="CQ146" i="2"/>
  <c r="P157" i="2"/>
  <c r="AF157" i="2"/>
  <c r="AN157" i="2"/>
  <c r="BD157" i="2"/>
  <c r="BL157" i="2"/>
  <c r="BT157" i="2"/>
  <c r="CB157" i="2"/>
  <c r="CR157" i="2"/>
  <c r="AE173" i="2"/>
  <c r="CQ173" i="2"/>
  <c r="CU195" i="2"/>
  <c r="BY158" i="2"/>
  <c r="BY190" i="2"/>
  <c r="I677" i="2"/>
  <c r="BE677" i="2"/>
  <c r="BE195" i="2"/>
  <c r="CL678" i="2"/>
  <c r="CL703" i="2"/>
  <c r="F9" i="2"/>
  <c r="V9" i="2"/>
  <c r="AL9" i="2"/>
  <c r="BB9" i="2"/>
  <c r="BB453" i="2" s="1"/>
  <c r="BR9" i="2"/>
  <c r="BR72" i="2" s="1"/>
  <c r="CH9" i="2"/>
  <c r="CH453" i="2" s="1"/>
  <c r="CX9" i="2"/>
  <c r="CX72" i="2" s="1"/>
  <c r="R10" i="2"/>
  <c r="R454" i="2" s="1"/>
  <c r="BK9" i="2"/>
  <c r="BS9" i="2"/>
  <c r="CY9" i="2"/>
  <c r="CY157" i="2" s="1"/>
  <c r="AQ20" i="2"/>
  <c r="CE20" i="2"/>
  <c r="CE464" i="2" s="1"/>
  <c r="G760" i="2"/>
  <c r="O760" i="2"/>
  <c r="W25" i="2"/>
  <c r="AE760" i="2"/>
  <c r="AM760" i="2"/>
  <c r="AU760" i="2"/>
  <c r="BC760" i="2"/>
  <c r="BK25" i="2"/>
  <c r="BS760" i="2"/>
  <c r="CA760" i="2"/>
  <c r="CI760" i="2"/>
  <c r="CY25" i="2"/>
  <c r="CY173" i="2" s="1"/>
  <c r="G677" i="2"/>
  <c r="G195" i="2"/>
  <c r="O677" i="2"/>
  <c r="O195" i="2"/>
  <c r="AE677" i="2"/>
  <c r="AE195" i="2"/>
  <c r="AM677" i="2"/>
  <c r="AM195" i="2"/>
  <c r="AU677" i="2"/>
  <c r="AU195" i="2"/>
  <c r="BC677" i="2"/>
  <c r="BC195" i="2"/>
  <c r="BS677" i="2"/>
  <c r="CA677" i="2"/>
  <c r="CA195" i="2"/>
  <c r="CI677" i="2"/>
  <c r="CI195" i="2"/>
  <c r="CQ677" i="2"/>
  <c r="CQ195" i="2"/>
  <c r="G205" i="2"/>
  <c r="O205" i="2"/>
  <c r="AE205" i="2"/>
  <c r="AM205" i="2"/>
  <c r="AU205" i="2"/>
  <c r="BC205" i="2"/>
  <c r="CA205" i="2"/>
  <c r="CI205" i="2"/>
  <c r="CY57" i="2"/>
  <c r="CY205" i="2" s="1"/>
  <c r="G209" i="2"/>
  <c r="O209" i="2"/>
  <c r="AE209" i="2"/>
  <c r="AM209" i="2"/>
  <c r="AU209" i="2"/>
  <c r="BC209" i="2"/>
  <c r="CA209" i="2"/>
  <c r="CI209" i="2"/>
  <c r="CY61" i="2"/>
  <c r="CY209" i="2" s="1"/>
  <c r="K72" i="2"/>
  <c r="K168" i="2" s="1"/>
  <c r="S72" i="2"/>
  <c r="S195" i="2" s="1"/>
  <c r="AA72" i="2"/>
  <c r="AA158" i="2" s="1"/>
  <c r="AI72" i="2"/>
  <c r="AI158" i="2" s="1"/>
  <c r="AQ72" i="2"/>
  <c r="AQ220" i="2" s="1"/>
  <c r="AY72" i="2"/>
  <c r="AY158" i="2" s="1"/>
  <c r="BG72" i="2"/>
  <c r="BG173" i="2" s="1"/>
  <c r="BO72" i="2"/>
  <c r="BO198" i="2" s="1"/>
  <c r="BW72" i="2"/>
  <c r="BW158" i="2" s="1"/>
  <c r="CE72" i="2"/>
  <c r="CE220" i="2" s="1"/>
  <c r="CM72" i="2"/>
  <c r="CU72" i="2"/>
  <c r="D83" i="2"/>
  <c r="I379" i="2" s="1"/>
  <c r="L83" i="2"/>
  <c r="T83" i="2"/>
  <c r="Y305" i="2" s="1"/>
  <c r="AB83" i="2"/>
  <c r="AJ83" i="2"/>
  <c r="AJ146" i="2" s="1"/>
  <c r="AJ148" i="2" s="1"/>
  <c r="AR83" i="2"/>
  <c r="AW379" i="2" s="1"/>
  <c r="AZ83" i="2"/>
  <c r="BE305" i="2" s="1"/>
  <c r="BH83" i="2"/>
  <c r="BM305" i="2" s="1"/>
  <c r="BP83" i="2"/>
  <c r="BX83" i="2"/>
  <c r="CC305" i="2" s="1"/>
  <c r="CF83" i="2"/>
  <c r="CF146" i="2" s="1"/>
  <c r="CF148" i="2" s="1"/>
  <c r="CV83" i="2"/>
  <c r="CV146" i="2" s="1"/>
  <c r="H84" i="2"/>
  <c r="P454" i="2"/>
  <c r="P306" i="2"/>
  <c r="P232" i="2"/>
  <c r="X454" i="2"/>
  <c r="AB380" i="2"/>
  <c r="AA380" i="2"/>
  <c r="Z380" i="2"/>
  <c r="Y380" i="2"/>
  <c r="X380" i="2"/>
  <c r="X306" i="2"/>
  <c r="X232" i="2"/>
  <c r="AF454" i="2"/>
  <c r="AF306" i="2"/>
  <c r="AF232" i="2"/>
  <c r="AN454" i="2"/>
  <c r="AN306" i="2"/>
  <c r="AN232" i="2"/>
  <c r="AV84" i="2"/>
  <c r="BA306" i="2" s="1"/>
  <c r="BD454" i="2"/>
  <c r="BD306" i="2"/>
  <c r="BD232" i="2"/>
  <c r="BL454" i="2"/>
  <c r="BP380" i="2"/>
  <c r="BO380" i="2"/>
  <c r="BN380" i="2"/>
  <c r="BM380" i="2"/>
  <c r="BL380" i="2"/>
  <c r="BL306" i="2"/>
  <c r="BL232" i="2"/>
  <c r="BT454" i="2"/>
  <c r="BT306" i="2"/>
  <c r="BT232" i="2"/>
  <c r="CB454" i="2"/>
  <c r="CB306" i="2"/>
  <c r="CB232" i="2"/>
  <c r="CJ84" i="2"/>
  <c r="CR454" i="2"/>
  <c r="CR306" i="2"/>
  <c r="CR232" i="2"/>
  <c r="H455" i="2"/>
  <c r="AV455" i="2"/>
  <c r="AV307" i="2"/>
  <c r="AV233" i="2"/>
  <c r="CJ455" i="2"/>
  <c r="CJ307" i="2"/>
  <c r="CJ233" i="2"/>
  <c r="AB456" i="2"/>
  <c r="AB308" i="2"/>
  <c r="AB234" i="2"/>
  <c r="BP456" i="2"/>
  <c r="BP308" i="2"/>
  <c r="BP234" i="2"/>
  <c r="H457" i="2"/>
  <c r="AV457" i="2"/>
  <c r="AV309" i="2"/>
  <c r="AV235" i="2"/>
  <c r="CJ457" i="2"/>
  <c r="CJ309" i="2"/>
  <c r="CJ235" i="2"/>
  <c r="AB458" i="2"/>
  <c r="AB310" i="2"/>
  <c r="AB236" i="2"/>
  <c r="BP458" i="2"/>
  <c r="BP310" i="2"/>
  <c r="BP236" i="2"/>
  <c r="H459" i="2"/>
  <c r="AV459" i="2"/>
  <c r="AV311" i="2"/>
  <c r="AV237" i="2"/>
  <c r="CJ459" i="2"/>
  <c r="CJ311" i="2"/>
  <c r="CJ237" i="2"/>
  <c r="AB460" i="2"/>
  <c r="AB312" i="2"/>
  <c r="AB238" i="2"/>
  <c r="BP460" i="2"/>
  <c r="BP312" i="2"/>
  <c r="BP238" i="2"/>
  <c r="H461" i="2"/>
  <c r="AV461" i="2"/>
  <c r="AV313" i="2"/>
  <c r="AV239" i="2"/>
  <c r="CJ461" i="2"/>
  <c r="CJ313" i="2"/>
  <c r="CJ239" i="2"/>
  <c r="AB462" i="2"/>
  <c r="AB314" i="2"/>
  <c r="AB240" i="2"/>
  <c r="BP462" i="2"/>
  <c r="BP314" i="2"/>
  <c r="BP240" i="2"/>
  <c r="H463" i="2"/>
  <c r="AV463" i="2"/>
  <c r="AV315" i="2"/>
  <c r="AV241" i="2"/>
  <c r="CJ463" i="2"/>
  <c r="CJ315" i="2"/>
  <c r="CJ241" i="2"/>
  <c r="H94" i="2"/>
  <c r="H464" i="2" s="1"/>
  <c r="P464" i="2"/>
  <c r="P316" i="2"/>
  <c r="P242" i="2"/>
  <c r="X464" i="2"/>
  <c r="AB390" i="2"/>
  <c r="AA390" i="2"/>
  <c r="Z390" i="2"/>
  <c r="Y390" i="2"/>
  <c r="X390" i="2"/>
  <c r="X316" i="2"/>
  <c r="X242" i="2"/>
  <c r="AF464" i="2"/>
  <c r="AF316" i="2"/>
  <c r="AF242" i="2"/>
  <c r="AN464" i="2"/>
  <c r="AN316" i="2"/>
  <c r="AN242" i="2"/>
  <c r="AV94" i="2"/>
  <c r="BA242" i="2" s="1"/>
  <c r="BD464" i="2"/>
  <c r="BD316" i="2"/>
  <c r="BD242" i="2"/>
  <c r="BL464" i="2"/>
  <c r="BP390" i="2"/>
  <c r="BO390" i="2"/>
  <c r="BN390" i="2"/>
  <c r="BM390" i="2"/>
  <c r="BL390" i="2"/>
  <c r="BL316" i="2"/>
  <c r="BL242" i="2"/>
  <c r="BT464" i="2"/>
  <c r="BT316" i="2"/>
  <c r="BT242" i="2"/>
  <c r="CB464" i="2"/>
  <c r="CB316" i="2"/>
  <c r="CB242" i="2"/>
  <c r="CJ94" i="2"/>
  <c r="CO316" i="2" s="1"/>
  <c r="CR464" i="2"/>
  <c r="CR316" i="2"/>
  <c r="CR242" i="2"/>
  <c r="AV465" i="2"/>
  <c r="AV317" i="2"/>
  <c r="AV243" i="2"/>
  <c r="CJ465" i="2"/>
  <c r="CJ317" i="2"/>
  <c r="CJ243" i="2"/>
  <c r="AB466" i="2"/>
  <c r="AB318" i="2"/>
  <c r="AB244" i="2"/>
  <c r="BP466" i="2"/>
  <c r="BP318" i="2"/>
  <c r="BP244" i="2"/>
  <c r="AV467" i="2"/>
  <c r="AV319" i="2"/>
  <c r="AV245" i="2"/>
  <c r="CJ467" i="2"/>
  <c r="CJ319" i="2"/>
  <c r="CJ245" i="2"/>
  <c r="AB468" i="2"/>
  <c r="AB320" i="2"/>
  <c r="AB246" i="2"/>
  <c r="BP468" i="2"/>
  <c r="BP320" i="2"/>
  <c r="BP246" i="2"/>
  <c r="D690" i="2"/>
  <c r="D469" i="2"/>
  <c r="L690" i="2"/>
  <c r="L469" i="2"/>
  <c r="L321" i="2"/>
  <c r="L247" i="2"/>
  <c r="T690" i="2"/>
  <c r="T469" i="2"/>
  <c r="T321" i="2"/>
  <c r="T247" i="2"/>
  <c r="AB99" i="2"/>
  <c r="AG321" i="2" s="1"/>
  <c r="AJ690" i="2"/>
  <c r="AJ469" i="2"/>
  <c r="AJ321" i="2"/>
  <c r="AJ247" i="2"/>
  <c r="AR690" i="2"/>
  <c r="AR469" i="2"/>
  <c r="AR395" i="2"/>
  <c r="AV395" i="2"/>
  <c r="AU395" i="2"/>
  <c r="AT395" i="2"/>
  <c r="AS395" i="2"/>
  <c r="AR321" i="2"/>
  <c r="AR247" i="2"/>
  <c r="AZ690" i="2"/>
  <c r="AZ469" i="2"/>
  <c r="AZ321" i="2"/>
  <c r="AZ247" i="2"/>
  <c r="BH690" i="2"/>
  <c r="BH469" i="2"/>
  <c r="BH321" i="2"/>
  <c r="BH247" i="2"/>
  <c r="BP99" i="2"/>
  <c r="BU321" i="2" s="1"/>
  <c r="BX690" i="2"/>
  <c r="BX469" i="2"/>
  <c r="BX321" i="2"/>
  <c r="BX247" i="2"/>
  <c r="CF690" i="2"/>
  <c r="CF469" i="2"/>
  <c r="CF395" i="2"/>
  <c r="CJ395" i="2"/>
  <c r="CI395" i="2"/>
  <c r="CH395" i="2"/>
  <c r="CG395" i="2"/>
  <c r="CF321" i="2"/>
  <c r="CF247" i="2"/>
  <c r="CN690" i="2"/>
  <c r="CN469" i="2"/>
  <c r="CN321" i="2"/>
  <c r="CN247" i="2"/>
  <c r="CV690" i="2"/>
  <c r="CV469" i="2"/>
  <c r="CV321" i="2"/>
  <c r="CV247" i="2"/>
  <c r="AB470" i="2"/>
  <c r="AB322" i="2"/>
  <c r="AB248" i="2"/>
  <c r="BP470" i="2"/>
  <c r="BP322" i="2"/>
  <c r="BP248" i="2"/>
  <c r="H471" i="2"/>
  <c r="AV471" i="2"/>
  <c r="AV323" i="2"/>
  <c r="AV249" i="2"/>
  <c r="CJ471" i="2"/>
  <c r="CJ323" i="2"/>
  <c r="CJ249" i="2"/>
  <c r="AB472" i="2"/>
  <c r="AB324" i="2"/>
  <c r="AB250" i="2"/>
  <c r="BP472" i="2"/>
  <c r="BP324" i="2"/>
  <c r="BP250" i="2"/>
  <c r="H473" i="2"/>
  <c r="AV473" i="2"/>
  <c r="AV325" i="2"/>
  <c r="AV251" i="2"/>
  <c r="CJ473" i="2"/>
  <c r="CJ325" i="2"/>
  <c r="CJ251" i="2"/>
  <c r="AB474" i="2"/>
  <c r="AB326" i="2"/>
  <c r="AB252" i="2"/>
  <c r="BP474" i="2"/>
  <c r="BP326" i="2"/>
  <c r="BP252" i="2"/>
  <c r="H475" i="2"/>
  <c r="AV475" i="2"/>
  <c r="AV327" i="2"/>
  <c r="AV253" i="2"/>
  <c r="CJ475" i="2"/>
  <c r="CJ327" i="2"/>
  <c r="CJ253" i="2"/>
  <c r="AB476" i="2"/>
  <c r="AB328" i="2"/>
  <c r="AB254" i="2"/>
  <c r="BP476" i="2"/>
  <c r="BP328" i="2"/>
  <c r="BP254" i="2"/>
  <c r="H477" i="2"/>
  <c r="AV477" i="2"/>
  <c r="AV329" i="2"/>
  <c r="AV255" i="2"/>
  <c r="CJ477" i="2"/>
  <c r="CJ329" i="2"/>
  <c r="CJ255" i="2"/>
  <c r="AB478" i="2"/>
  <c r="AB330" i="2"/>
  <c r="AB256" i="2"/>
  <c r="BP478" i="2"/>
  <c r="BP330" i="2"/>
  <c r="BP256" i="2"/>
  <c r="H479" i="2"/>
  <c r="AV479" i="2"/>
  <c r="AV331" i="2"/>
  <c r="AV257" i="2"/>
  <c r="CJ479" i="2"/>
  <c r="CJ331" i="2"/>
  <c r="CJ257" i="2"/>
  <c r="AB480" i="2"/>
  <c r="AB332" i="2"/>
  <c r="AB258" i="2"/>
  <c r="BP480" i="2"/>
  <c r="BP332" i="2"/>
  <c r="BP258" i="2"/>
  <c r="H481" i="2"/>
  <c r="AV481" i="2"/>
  <c r="AV333" i="2"/>
  <c r="AV259" i="2"/>
  <c r="CJ481" i="2"/>
  <c r="CJ333" i="2"/>
  <c r="CJ259" i="2"/>
  <c r="AB482" i="2"/>
  <c r="AB334" i="2"/>
  <c r="AB260" i="2"/>
  <c r="BP482" i="2"/>
  <c r="BP334" i="2"/>
  <c r="BP260" i="2"/>
  <c r="H483" i="2"/>
  <c r="AV483" i="2"/>
  <c r="AV335" i="2"/>
  <c r="AV261" i="2"/>
  <c r="CJ483" i="2"/>
  <c r="CJ335" i="2"/>
  <c r="CJ261" i="2"/>
  <c r="AB484" i="2"/>
  <c r="AB336" i="2"/>
  <c r="AB262" i="2"/>
  <c r="BP484" i="2"/>
  <c r="BP336" i="2"/>
  <c r="BP262" i="2"/>
  <c r="H485" i="2"/>
  <c r="AV485" i="2"/>
  <c r="AV337" i="2"/>
  <c r="AV263" i="2"/>
  <c r="CJ485" i="2"/>
  <c r="CJ337" i="2"/>
  <c r="CJ263" i="2"/>
  <c r="H116" i="2"/>
  <c r="H486" i="2" s="1"/>
  <c r="P486" i="2"/>
  <c r="P338" i="2"/>
  <c r="P264" i="2"/>
  <c r="X486" i="2"/>
  <c r="AB412" i="2"/>
  <c r="AA412" i="2"/>
  <c r="Z412" i="2"/>
  <c r="Y412" i="2"/>
  <c r="X412" i="2"/>
  <c r="X338" i="2"/>
  <c r="X264" i="2"/>
  <c r="AF486" i="2"/>
  <c r="AF338" i="2"/>
  <c r="AF264" i="2"/>
  <c r="AN486" i="2"/>
  <c r="AN338" i="2"/>
  <c r="AN264" i="2"/>
  <c r="AV116" i="2"/>
  <c r="BD486" i="2"/>
  <c r="BD338" i="2"/>
  <c r="BD264" i="2"/>
  <c r="BL486" i="2"/>
  <c r="BP412" i="2"/>
  <c r="BO412" i="2"/>
  <c r="BN412" i="2"/>
  <c r="BM412" i="2"/>
  <c r="BL412" i="2"/>
  <c r="BL338" i="2"/>
  <c r="BL264" i="2"/>
  <c r="BT486" i="2"/>
  <c r="BT338" i="2"/>
  <c r="BT264" i="2"/>
  <c r="CB486" i="2"/>
  <c r="CB338" i="2"/>
  <c r="CB264" i="2"/>
  <c r="CJ116" i="2"/>
  <c r="CR486" i="2"/>
  <c r="CR338" i="2"/>
  <c r="CR264" i="2"/>
  <c r="H487" i="2"/>
  <c r="AV487" i="2"/>
  <c r="AV339" i="2"/>
  <c r="AV265" i="2"/>
  <c r="CJ487" i="2"/>
  <c r="CJ339" i="2"/>
  <c r="CJ265" i="2"/>
  <c r="AB488" i="2"/>
  <c r="AB340" i="2"/>
  <c r="AB266" i="2"/>
  <c r="BP488" i="2"/>
  <c r="BP340" i="2"/>
  <c r="BP266" i="2"/>
  <c r="H489" i="2"/>
  <c r="AV489" i="2"/>
  <c r="AV341" i="2"/>
  <c r="AV267" i="2"/>
  <c r="CJ489" i="2"/>
  <c r="CJ341" i="2"/>
  <c r="CJ267" i="2"/>
  <c r="AB490" i="2"/>
  <c r="AB342" i="2"/>
  <c r="AB268" i="2"/>
  <c r="BP490" i="2"/>
  <c r="BP342" i="2"/>
  <c r="BP268" i="2"/>
  <c r="D691" i="2"/>
  <c r="D491" i="2"/>
  <c r="L691" i="2"/>
  <c r="L491" i="2"/>
  <c r="L343" i="2"/>
  <c r="L269" i="2"/>
  <c r="T691" i="2"/>
  <c r="T491" i="2"/>
  <c r="T343" i="2"/>
  <c r="T269" i="2"/>
  <c r="AB121" i="2"/>
  <c r="AJ691" i="2"/>
  <c r="AJ491" i="2"/>
  <c r="AJ343" i="2"/>
  <c r="AJ269" i="2"/>
  <c r="AR691" i="2"/>
  <c r="AR491" i="2"/>
  <c r="AV417" i="2"/>
  <c r="AU417" i="2"/>
  <c r="AT417" i="2"/>
  <c r="AS417" i="2"/>
  <c r="AR417" i="2"/>
  <c r="AR343" i="2"/>
  <c r="AR269" i="2"/>
  <c r="AZ691" i="2"/>
  <c r="AZ491" i="2"/>
  <c r="AZ343" i="2"/>
  <c r="AZ269" i="2"/>
  <c r="BH691" i="2"/>
  <c r="BH491" i="2"/>
  <c r="BH343" i="2"/>
  <c r="BH269" i="2"/>
  <c r="BP121" i="2"/>
  <c r="BX691" i="2"/>
  <c r="BX491" i="2"/>
  <c r="BX343" i="2"/>
  <c r="BX269" i="2"/>
  <c r="CF691" i="2"/>
  <c r="CF491" i="2"/>
  <c r="CJ417" i="2"/>
  <c r="CI417" i="2"/>
  <c r="CH417" i="2"/>
  <c r="CG417" i="2"/>
  <c r="CF417" i="2"/>
  <c r="CF343" i="2"/>
  <c r="CF269" i="2"/>
  <c r="CN691" i="2"/>
  <c r="CN491" i="2"/>
  <c r="CN343" i="2"/>
  <c r="CN269" i="2"/>
  <c r="CV691" i="2"/>
  <c r="CV491" i="2"/>
  <c r="CV343" i="2"/>
  <c r="CV269" i="2"/>
  <c r="AB492" i="2"/>
  <c r="AB344" i="2"/>
  <c r="AB270" i="2"/>
  <c r="BP492" i="2"/>
  <c r="BP344" i="2"/>
  <c r="BP270" i="2"/>
  <c r="H493" i="2"/>
  <c r="AV493" i="2"/>
  <c r="AV345" i="2"/>
  <c r="AV271" i="2"/>
  <c r="CJ493" i="2"/>
  <c r="CJ345" i="2"/>
  <c r="CJ271" i="2"/>
  <c r="H124" i="2"/>
  <c r="H494" i="2" s="1"/>
  <c r="P494" i="2"/>
  <c r="P346" i="2"/>
  <c r="P272" i="2"/>
  <c r="X494" i="2"/>
  <c r="AB420" i="2"/>
  <c r="AA420" i="2"/>
  <c r="Z420" i="2"/>
  <c r="Y420" i="2"/>
  <c r="X420" i="2"/>
  <c r="X346" i="2"/>
  <c r="X272" i="2"/>
  <c r="AF494" i="2"/>
  <c r="AF346" i="2"/>
  <c r="AF272" i="2"/>
  <c r="AN494" i="2"/>
  <c r="AN346" i="2"/>
  <c r="AN272" i="2"/>
  <c r="AV124" i="2"/>
  <c r="BA346" i="2" s="1"/>
  <c r="BD494" i="2"/>
  <c r="BD346" i="2"/>
  <c r="BD272" i="2"/>
  <c r="BL494" i="2"/>
  <c r="BP420" i="2"/>
  <c r="BO420" i="2"/>
  <c r="BN420" i="2"/>
  <c r="BM420" i="2"/>
  <c r="BL420" i="2"/>
  <c r="BL346" i="2"/>
  <c r="BL272" i="2"/>
  <c r="BT494" i="2"/>
  <c r="BT346" i="2"/>
  <c r="BT272" i="2"/>
  <c r="CB494" i="2"/>
  <c r="CB346" i="2"/>
  <c r="CB272" i="2"/>
  <c r="CJ124" i="2"/>
  <c r="CO272" i="2" s="1"/>
  <c r="CR494" i="2"/>
  <c r="CR346" i="2"/>
  <c r="CR272" i="2"/>
  <c r="AV495" i="2"/>
  <c r="AV347" i="2"/>
  <c r="AV273" i="2"/>
  <c r="CJ495" i="2"/>
  <c r="CJ347" i="2"/>
  <c r="CJ273" i="2"/>
  <c r="AB496" i="2"/>
  <c r="AB348" i="2"/>
  <c r="AB274" i="2"/>
  <c r="BP496" i="2"/>
  <c r="BP348" i="2"/>
  <c r="BP274" i="2"/>
  <c r="H497" i="2"/>
  <c r="AV497" i="2"/>
  <c r="AV349" i="2"/>
  <c r="AV275" i="2"/>
  <c r="CJ497" i="2"/>
  <c r="CJ349" i="2"/>
  <c r="CJ275" i="2"/>
  <c r="AB498" i="2"/>
  <c r="AB350" i="2"/>
  <c r="AB276" i="2"/>
  <c r="BP498" i="2"/>
  <c r="BP350" i="2"/>
  <c r="BP276" i="2"/>
  <c r="H499" i="2"/>
  <c r="AV499" i="2"/>
  <c r="AV277" i="2"/>
  <c r="AV351" i="2"/>
  <c r="CJ499" i="2"/>
  <c r="CJ351" i="2"/>
  <c r="CJ277" i="2"/>
  <c r="AB500" i="2"/>
  <c r="AB352" i="2"/>
  <c r="AB278" i="2"/>
  <c r="BP500" i="2"/>
  <c r="BP352" i="2"/>
  <c r="BP278" i="2"/>
  <c r="D501" i="2"/>
  <c r="L501" i="2"/>
  <c r="L353" i="2"/>
  <c r="L279" i="2"/>
  <c r="T501" i="2"/>
  <c r="T279" i="2"/>
  <c r="T353" i="2"/>
  <c r="AB131" i="2"/>
  <c r="AJ501" i="2"/>
  <c r="AJ353" i="2"/>
  <c r="AJ279" i="2"/>
  <c r="AR501" i="2"/>
  <c r="AR427" i="2"/>
  <c r="AV427" i="2"/>
  <c r="AU427" i="2"/>
  <c r="AT427" i="2"/>
  <c r="AS427" i="2"/>
  <c r="AR353" i="2"/>
  <c r="AR279" i="2"/>
  <c r="AZ501" i="2"/>
  <c r="AZ279" i="2"/>
  <c r="AZ353" i="2"/>
  <c r="BH501" i="2"/>
  <c r="BH279" i="2"/>
  <c r="BH353" i="2"/>
  <c r="BP131" i="2"/>
  <c r="BX501" i="2"/>
  <c r="BX353" i="2"/>
  <c r="BX279" i="2"/>
  <c r="CF501" i="2"/>
  <c r="CF427" i="2"/>
  <c r="CJ427" i="2"/>
  <c r="CI427" i="2"/>
  <c r="CH427" i="2"/>
  <c r="CG427" i="2"/>
  <c r="CF279" i="2"/>
  <c r="CF353" i="2"/>
  <c r="CN501" i="2"/>
  <c r="CN279" i="2"/>
  <c r="CN353" i="2"/>
  <c r="CV501" i="2"/>
  <c r="CV353" i="2"/>
  <c r="CV279" i="2"/>
  <c r="AB502" i="2"/>
  <c r="AB280" i="2"/>
  <c r="AB354" i="2"/>
  <c r="BP502" i="2"/>
  <c r="BP280" i="2"/>
  <c r="BP354" i="2"/>
  <c r="H503" i="2"/>
  <c r="AV503" i="2"/>
  <c r="AV355" i="2"/>
  <c r="AV281" i="2"/>
  <c r="CJ503" i="2"/>
  <c r="CJ355" i="2"/>
  <c r="CJ281" i="2"/>
  <c r="AB504" i="2"/>
  <c r="AB356" i="2"/>
  <c r="AB282" i="2"/>
  <c r="BP504" i="2"/>
  <c r="BP356" i="2"/>
  <c r="BP282" i="2"/>
  <c r="D505" i="2"/>
  <c r="L505" i="2"/>
  <c r="L283" i="2"/>
  <c r="L357" i="2"/>
  <c r="T505" i="2"/>
  <c r="T357" i="2"/>
  <c r="T283" i="2"/>
  <c r="AB135" i="2"/>
  <c r="AG357" i="2" s="1"/>
  <c r="AJ505" i="2"/>
  <c r="AJ283" i="2"/>
  <c r="AJ357" i="2"/>
  <c r="AR505" i="2"/>
  <c r="AV431" i="2"/>
  <c r="AU431" i="2"/>
  <c r="AT431" i="2"/>
  <c r="AS431" i="2"/>
  <c r="AR431" i="2"/>
  <c r="AR283" i="2"/>
  <c r="AR357" i="2"/>
  <c r="AZ505" i="2"/>
  <c r="AZ357" i="2"/>
  <c r="AZ283" i="2"/>
  <c r="BH505" i="2"/>
  <c r="BH357" i="2"/>
  <c r="BH283" i="2"/>
  <c r="BP135" i="2"/>
  <c r="BX505" i="2"/>
  <c r="BX283" i="2"/>
  <c r="BX357" i="2"/>
  <c r="CF505" i="2"/>
  <c r="CJ431" i="2"/>
  <c r="CI431" i="2"/>
  <c r="CH431" i="2"/>
  <c r="CG431" i="2"/>
  <c r="CF431" i="2"/>
  <c r="CF357" i="2"/>
  <c r="CF283" i="2"/>
  <c r="CN505" i="2"/>
  <c r="CN357" i="2"/>
  <c r="CN283" i="2"/>
  <c r="CV505" i="2"/>
  <c r="CV283" i="2"/>
  <c r="CV357" i="2"/>
  <c r="AB506" i="2"/>
  <c r="AB284" i="2"/>
  <c r="AB358" i="2"/>
  <c r="BP506" i="2"/>
  <c r="BP358" i="2"/>
  <c r="BP284" i="2"/>
  <c r="H507" i="2"/>
  <c r="AV507" i="2"/>
  <c r="AV359" i="2"/>
  <c r="AV285" i="2"/>
  <c r="CJ507" i="2"/>
  <c r="CJ359" i="2"/>
  <c r="CJ285" i="2"/>
  <c r="AB508" i="2"/>
  <c r="AB360" i="2"/>
  <c r="AB286" i="2"/>
  <c r="BP508" i="2"/>
  <c r="BP360" i="2"/>
  <c r="BP286" i="2"/>
  <c r="AV509" i="2"/>
  <c r="AV361" i="2"/>
  <c r="AV287" i="2"/>
  <c r="CJ509" i="2"/>
  <c r="CJ361" i="2"/>
  <c r="CJ287" i="2"/>
  <c r="AB510" i="2"/>
  <c r="AB362" i="2"/>
  <c r="AB288" i="2"/>
  <c r="BP510" i="2"/>
  <c r="BP362" i="2"/>
  <c r="BP288" i="2"/>
  <c r="H511" i="2"/>
  <c r="AV511" i="2"/>
  <c r="AV363" i="2"/>
  <c r="AV289" i="2"/>
  <c r="CJ511" i="2"/>
  <c r="CJ363" i="2"/>
  <c r="CJ289" i="2"/>
  <c r="AB512" i="2"/>
  <c r="AB364" i="2"/>
  <c r="AB290" i="2"/>
  <c r="BP512" i="2"/>
  <c r="BP364" i="2"/>
  <c r="BP290" i="2"/>
  <c r="H513" i="2"/>
  <c r="AV513" i="2"/>
  <c r="AV365" i="2"/>
  <c r="AV291" i="2"/>
  <c r="CJ513" i="2"/>
  <c r="CJ365" i="2"/>
  <c r="CJ291" i="2"/>
  <c r="AB514" i="2"/>
  <c r="AB366" i="2"/>
  <c r="AB292" i="2"/>
  <c r="BP514" i="2"/>
  <c r="BP366" i="2"/>
  <c r="BP292" i="2"/>
  <c r="H515" i="2"/>
  <c r="AV515" i="2"/>
  <c r="AV293" i="2"/>
  <c r="AV367" i="2"/>
  <c r="CJ515" i="2"/>
  <c r="CJ367" i="2"/>
  <c r="CJ293" i="2"/>
  <c r="P146" i="2"/>
  <c r="P148" i="2" s="1"/>
  <c r="X146" i="2"/>
  <c r="AF146" i="2"/>
  <c r="AN146" i="2"/>
  <c r="BD146" i="2"/>
  <c r="BD148" i="2" s="1"/>
  <c r="BL146" i="2"/>
  <c r="BL148" i="2" s="1"/>
  <c r="BT146" i="2"/>
  <c r="BT148" i="2" s="1"/>
  <c r="CB146" i="2"/>
  <c r="CB148" i="2" s="1"/>
  <c r="CR146" i="2"/>
  <c r="CW368" i="2" s="1"/>
  <c r="Y157" i="2"/>
  <c r="AO157" i="2"/>
  <c r="AW157" i="2"/>
  <c r="BE157" i="2"/>
  <c r="BM157" i="2"/>
  <c r="CS157" i="2"/>
  <c r="CW173" i="2"/>
  <c r="BE759" i="2"/>
  <c r="BE678" i="2"/>
  <c r="BE703" i="2" s="1"/>
  <c r="AO676" i="2"/>
  <c r="CS676" i="2"/>
  <c r="CS678" i="2" s="1"/>
  <c r="CS679" i="2" s="1"/>
  <c r="CS173" i="2"/>
  <c r="BM677" i="2"/>
  <c r="BM195" i="2"/>
  <c r="P759" i="2"/>
  <c r="X759" i="2"/>
  <c r="AB675" i="2"/>
  <c r="AF759" i="2"/>
  <c r="AN759" i="2"/>
  <c r="BL759" i="2"/>
  <c r="BP675" i="2"/>
  <c r="BT759" i="2"/>
  <c r="CB759" i="2"/>
  <c r="P676" i="2"/>
  <c r="P173" i="2"/>
  <c r="X676" i="2"/>
  <c r="AF676" i="2"/>
  <c r="AF173" i="2"/>
  <c r="AN676" i="2"/>
  <c r="AN173" i="2"/>
  <c r="BD676" i="2"/>
  <c r="BD173" i="2"/>
  <c r="BL676" i="2"/>
  <c r="BL173" i="2"/>
  <c r="BT676" i="2"/>
  <c r="BT173" i="2"/>
  <c r="CB676" i="2"/>
  <c r="CB173" i="2"/>
  <c r="CR676" i="2"/>
  <c r="CR173" i="2"/>
  <c r="P677" i="2"/>
  <c r="P195" i="2"/>
  <c r="X677" i="2"/>
  <c r="AF677" i="2"/>
  <c r="AF195" i="2"/>
  <c r="AN677" i="2"/>
  <c r="AN195" i="2"/>
  <c r="BD677" i="2"/>
  <c r="BD195" i="2"/>
  <c r="BL677" i="2"/>
  <c r="BL195" i="2"/>
  <c r="BT677" i="2"/>
  <c r="BT195" i="2"/>
  <c r="CB677" i="2"/>
  <c r="CB195" i="2"/>
  <c r="CR677" i="2"/>
  <c r="CR195" i="2"/>
  <c r="P205" i="2"/>
  <c r="AF205" i="2"/>
  <c r="AN205" i="2"/>
  <c r="BD205" i="2"/>
  <c r="BL205" i="2"/>
  <c r="BT205" i="2"/>
  <c r="CB205" i="2"/>
  <c r="P209" i="2"/>
  <c r="AF209" i="2"/>
  <c r="AN209" i="2"/>
  <c r="BD209" i="2"/>
  <c r="BL209" i="2"/>
  <c r="BT209" i="2"/>
  <c r="CB209" i="2"/>
  <c r="L72" i="2"/>
  <c r="L158" i="2" s="1"/>
  <c r="T72" i="2"/>
  <c r="T205" i="2" s="1"/>
  <c r="AB72" i="2"/>
  <c r="AB220" i="2" s="1"/>
  <c r="AJ72" i="2"/>
  <c r="AJ205" i="2" s="1"/>
  <c r="AR72" i="2"/>
  <c r="AR195" i="2" s="1"/>
  <c r="AZ72" i="2"/>
  <c r="AZ190" i="2" s="1"/>
  <c r="BX72" i="2"/>
  <c r="BX173" i="2" s="1"/>
  <c r="CF72" i="2"/>
  <c r="CF205" i="2" s="1"/>
  <c r="CN173" i="2"/>
  <c r="CV72" i="2"/>
  <c r="E689" i="2"/>
  <c r="M453" i="2"/>
  <c r="U689" i="2"/>
  <c r="U453" i="2"/>
  <c r="U305" i="2"/>
  <c r="U231" i="2"/>
  <c r="AC689" i="2"/>
  <c r="AG379" i="2"/>
  <c r="AD379" i="2"/>
  <c r="AC453" i="2"/>
  <c r="AC379" i="2"/>
  <c r="AC305" i="2"/>
  <c r="AE379" i="2"/>
  <c r="AK689" i="2"/>
  <c r="AK305" i="2"/>
  <c r="AS689" i="2"/>
  <c r="AS453" i="2"/>
  <c r="AS305" i="2"/>
  <c r="BI689" i="2"/>
  <c r="BI453" i="2"/>
  <c r="BI305" i="2"/>
  <c r="BQ689" i="2"/>
  <c r="BU379" i="2"/>
  <c r="BT379" i="2"/>
  <c r="BR379" i="2"/>
  <c r="BQ379" i="2"/>
  <c r="BQ305" i="2"/>
  <c r="BY689" i="2"/>
  <c r="BY453" i="2"/>
  <c r="BY305" i="2"/>
  <c r="BY231" i="2"/>
  <c r="CG689" i="2"/>
  <c r="CG453" i="2"/>
  <c r="CG305" i="2"/>
  <c r="CG231" i="2"/>
  <c r="CO453" i="2"/>
  <c r="CW689" i="2"/>
  <c r="CW453" i="2"/>
  <c r="CW305" i="2"/>
  <c r="CW231" i="2"/>
  <c r="M380" i="2"/>
  <c r="L380" i="2"/>
  <c r="K380" i="2"/>
  <c r="J380" i="2"/>
  <c r="I380" i="2"/>
  <c r="I454" i="2"/>
  <c r="I306" i="2"/>
  <c r="I232" i="2"/>
  <c r="Q454" i="2"/>
  <c r="Q306" i="2"/>
  <c r="Q232" i="2"/>
  <c r="Y454" i="2"/>
  <c r="Y306" i="2"/>
  <c r="Y232" i="2"/>
  <c r="AG454" i="2"/>
  <c r="AG306" i="2"/>
  <c r="AG232" i="2"/>
  <c r="AO454" i="2"/>
  <c r="AO306" i="2"/>
  <c r="AO232" i="2"/>
  <c r="BA380" i="2"/>
  <c r="AZ380" i="2"/>
  <c r="AY380" i="2"/>
  <c r="AX380" i="2"/>
  <c r="AW380" i="2"/>
  <c r="AW454" i="2"/>
  <c r="AW306" i="2"/>
  <c r="AW232" i="2"/>
  <c r="BE454" i="2"/>
  <c r="BE306" i="2"/>
  <c r="BE232" i="2"/>
  <c r="BM454" i="2"/>
  <c r="BM306" i="2"/>
  <c r="BM232" i="2"/>
  <c r="BU306" i="2"/>
  <c r="BU232" i="2"/>
  <c r="CC454" i="2"/>
  <c r="CC306" i="2"/>
  <c r="CC232" i="2"/>
  <c r="CO380" i="2"/>
  <c r="CN380" i="2"/>
  <c r="CM380" i="2"/>
  <c r="CL380" i="2"/>
  <c r="CK380" i="2"/>
  <c r="CK454" i="2"/>
  <c r="CK306" i="2"/>
  <c r="CK232" i="2"/>
  <c r="CS454" i="2"/>
  <c r="CS306" i="2"/>
  <c r="CS232" i="2"/>
  <c r="M455" i="2"/>
  <c r="M307" i="2"/>
  <c r="M233" i="2"/>
  <c r="BA455" i="2"/>
  <c r="BA307" i="2"/>
  <c r="BA233" i="2"/>
  <c r="CO455" i="2"/>
  <c r="CO307" i="2"/>
  <c r="CO233" i="2"/>
  <c r="AG456" i="2"/>
  <c r="AG308" i="2"/>
  <c r="AG234" i="2"/>
  <c r="BU456" i="2"/>
  <c r="BU308" i="2"/>
  <c r="BU234" i="2"/>
  <c r="M457" i="2"/>
  <c r="M309" i="2"/>
  <c r="M235" i="2"/>
  <c r="BA457" i="2"/>
  <c r="BA309" i="2"/>
  <c r="BA235" i="2"/>
  <c r="CO457" i="2"/>
  <c r="CO309" i="2"/>
  <c r="CO235" i="2"/>
  <c r="AG458" i="2"/>
  <c r="AG310" i="2"/>
  <c r="AG236" i="2"/>
  <c r="BU458" i="2"/>
  <c r="BU310" i="2"/>
  <c r="BU236" i="2"/>
  <c r="M459" i="2"/>
  <c r="M311" i="2"/>
  <c r="M237" i="2"/>
  <c r="BA459" i="2"/>
  <c r="BA311" i="2"/>
  <c r="BA237" i="2"/>
  <c r="CO459" i="2"/>
  <c r="CO311" i="2"/>
  <c r="CO237" i="2"/>
  <c r="AG460" i="2"/>
  <c r="AG312" i="2"/>
  <c r="AG238" i="2"/>
  <c r="BU460" i="2"/>
  <c r="BU312" i="2"/>
  <c r="BU238" i="2"/>
  <c r="M461" i="2"/>
  <c r="M313" i="2"/>
  <c r="M239" i="2"/>
  <c r="BA461" i="2"/>
  <c r="BA313" i="2"/>
  <c r="BA239" i="2"/>
  <c r="CO461" i="2"/>
  <c r="CO313" i="2"/>
  <c r="CO239" i="2"/>
  <c r="AG462" i="2"/>
  <c r="AG314" i="2"/>
  <c r="AG240" i="2"/>
  <c r="BU462" i="2"/>
  <c r="BU314" i="2"/>
  <c r="BU240" i="2"/>
  <c r="M463" i="2"/>
  <c r="M315" i="2"/>
  <c r="M241" i="2"/>
  <c r="BA463" i="2"/>
  <c r="BA315" i="2"/>
  <c r="BA241" i="2"/>
  <c r="CO463" i="2"/>
  <c r="CO315" i="2"/>
  <c r="CO241" i="2"/>
  <c r="M390" i="2"/>
  <c r="L390" i="2"/>
  <c r="K390" i="2"/>
  <c r="I464" i="2"/>
  <c r="J390" i="2"/>
  <c r="I390" i="2"/>
  <c r="I316" i="2"/>
  <c r="I242" i="2"/>
  <c r="Q464" i="2"/>
  <c r="Q316" i="2"/>
  <c r="Q242" i="2"/>
  <c r="Y464" i="2"/>
  <c r="Y316" i="2"/>
  <c r="Y242" i="2"/>
  <c r="AG464" i="2"/>
  <c r="AG316" i="2"/>
  <c r="AG242" i="2"/>
  <c r="AO464" i="2"/>
  <c r="AO316" i="2"/>
  <c r="AO242" i="2"/>
  <c r="BA390" i="2"/>
  <c r="AW464" i="2"/>
  <c r="AZ390" i="2"/>
  <c r="AY390" i="2"/>
  <c r="AX390" i="2"/>
  <c r="AW390" i="2"/>
  <c r="AW316" i="2"/>
  <c r="AW242" i="2"/>
  <c r="BE464" i="2"/>
  <c r="BE316" i="2"/>
  <c r="BE242" i="2"/>
  <c r="BM464" i="2"/>
  <c r="BM316" i="2"/>
  <c r="BM242" i="2"/>
  <c r="BU316" i="2"/>
  <c r="BU242" i="2"/>
  <c r="CC464" i="2"/>
  <c r="CC316" i="2"/>
  <c r="CC242" i="2"/>
  <c r="CK464" i="2"/>
  <c r="CO390" i="2"/>
  <c r="CN390" i="2"/>
  <c r="CM390" i="2"/>
  <c r="CL390" i="2"/>
  <c r="CK390" i="2"/>
  <c r="CK316" i="2"/>
  <c r="CK242" i="2"/>
  <c r="CS464" i="2"/>
  <c r="CS316" i="2"/>
  <c r="CS242" i="2"/>
  <c r="M465" i="2"/>
  <c r="M317" i="2"/>
  <c r="M243" i="2"/>
  <c r="BA465" i="2"/>
  <c r="BA317" i="2"/>
  <c r="BA243" i="2"/>
  <c r="CO465" i="2"/>
  <c r="CO317" i="2"/>
  <c r="CO243" i="2"/>
  <c r="AG466" i="2"/>
  <c r="AG318" i="2"/>
  <c r="AG244" i="2"/>
  <c r="BU466" i="2"/>
  <c r="BU318" i="2"/>
  <c r="BU244" i="2"/>
  <c r="M467" i="2"/>
  <c r="M319" i="2"/>
  <c r="M245" i="2"/>
  <c r="BA467" i="2"/>
  <c r="BA319" i="2"/>
  <c r="BA245" i="2"/>
  <c r="CO467" i="2"/>
  <c r="CO319" i="2"/>
  <c r="CO245" i="2"/>
  <c r="AG468" i="2"/>
  <c r="AG320" i="2"/>
  <c r="AG246" i="2"/>
  <c r="BU468" i="2"/>
  <c r="BU320" i="2"/>
  <c r="BU246" i="2"/>
  <c r="E690" i="2"/>
  <c r="E718" i="2" s="1"/>
  <c r="E469" i="2"/>
  <c r="E247" i="2"/>
  <c r="M469" i="2"/>
  <c r="M321" i="2"/>
  <c r="M247" i="2"/>
  <c r="U690" i="2"/>
  <c r="U469" i="2"/>
  <c r="U321" i="2"/>
  <c r="U247" i="2"/>
  <c r="AC690" i="2"/>
  <c r="AG395" i="2"/>
  <c r="AC469" i="2"/>
  <c r="AF395" i="2"/>
  <c r="AE395" i="2"/>
  <c r="AD395" i="2"/>
  <c r="AC395" i="2"/>
  <c r="AC321" i="2"/>
  <c r="AC247" i="2"/>
  <c r="AK690" i="2"/>
  <c r="AK469" i="2"/>
  <c r="AK321" i="2"/>
  <c r="AK247" i="2"/>
  <c r="AS690" i="2"/>
  <c r="AS469" i="2"/>
  <c r="AS321" i="2"/>
  <c r="AS247" i="2"/>
  <c r="BA469" i="2"/>
  <c r="BA321" i="2"/>
  <c r="BA247" i="2"/>
  <c r="BI690" i="2"/>
  <c r="BI469" i="2"/>
  <c r="BI321" i="2"/>
  <c r="BI247" i="2"/>
  <c r="BQ690" i="2"/>
  <c r="BU395" i="2"/>
  <c r="BT395" i="2"/>
  <c r="BS395" i="2"/>
  <c r="BR395" i="2"/>
  <c r="BQ469" i="2"/>
  <c r="BQ395" i="2"/>
  <c r="BQ321" i="2"/>
  <c r="BQ247" i="2"/>
  <c r="BY690" i="2"/>
  <c r="BY469" i="2"/>
  <c r="BY321" i="2"/>
  <c r="BY247" i="2"/>
  <c r="CG690" i="2"/>
  <c r="CG469" i="2"/>
  <c r="CG321" i="2"/>
  <c r="CG247" i="2"/>
  <c r="CO321" i="2"/>
  <c r="CO247" i="2"/>
  <c r="CW690" i="2"/>
  <c r="CW469" i="2"/>
  <c r="CW321" i="2"/>
  <c r="CW247" i="2"/>
  <c r="AG470" i="2"/>
  <c r="AG322" i="2"/>
  <c r="AG248" i="2"/>
  <c r="BU470" i="2"/>
  <c r="BU322" i="2"/>
  <c r="BU248" i="2"/>
  <c r="M471" i="2"/>
  <c r="M323" i="2"/>
  <c r="M249" i="2"/>
  <c r="BA471" i="2"/>
  <c r="BA323" i="2"/>
  <c r="BA249" i="2"/>
  <c r="CO471" i="2"/>
  <c r="CO323" i="2"/>
  <c r="CO249" i="2"/>
  <c r="AG472" i="2"/>
  <c r="AG324" i="2"/>
  <c r="AG250" i="2"/>
  <c r="BU472" i="2"/>
  <c r="BU324" i="2"/>
  <c r="BU250" i="2"/>
  <c r="M473" i="2"/>
  <c r="M325" i="2"/>
  <c r="M251" i="2"/>
  <c r="BA473" i="2"/>
  <c r="BA325" i="2"/>
  <c r="BA251" i="2"/>
  <c r="CO473" i="2"/>
  <c r="CO325" i="2"/>
  <c r="CO251" i="2"/>
  <c r="AG474" i="2"/>
  <c r="AG326" i="2"/>
  <c r="AG252" i="2"/>
  <c r="BU474" i="2"/>
  <c r="BU326" i="2"/>
  <c r="BU252" i="2"/>
  <c r="M475" i="2"/>
  <c r="M327" i="2"/>
  <c r="M253" i="2"/>
  <c r="BA475" i="2"/>
  <c r="BA327" i="2"/>
  <c r="BA253" i="2"/>
  <c r="CO475" i="2"/>
  <c r="CO327" i="2"/>
  <c r="CO253" i="2"/>
  <c r="AG476" i="2"/>
  <c r="AG328" i="2"/>
  <c r="AG254" i="2"/>
  <c r="BU476" i="2"/>
  <c r="BU328" i="2"/>
  <c r="BU254" i="2"/>
  <c r="M477" i="2"/>
  <c r="M329" i="2"/>
  <c r="M255" i="2"/>
  <c r="BA477" i="2"/>
  <c r="BA329" i="2"/>
  <c r="BA255" i="2"/>
  <c r="CO477" i="2"/>
  <c r="CO329" i="2"/>
  <c r="CO255" i="2"/>
  <c r="AG478" i="2"/>
  <c r="AG330" i="2"/>
  <c r="AG256" i="2"/>
  <c r="BU478" i="2"/>
  <c r="BU330" i="2"/>
  <c r="BU256" i="2"/>
  <c r="M479" i="2"/>
  <c r="M331" i="2"/>
  <c r="M257" i="2"/>
  <c r="BA479" i="2"/>
  <c r="BA331" i="2"/>
  <c r="BA257" i="2"/>
  <c r="CO479" i="2"/>
  <c r="CO331" i="2"/>
  <c r="CO257" i="2"/>
  <c r="AG480" i="2"/>
  <c r="AG332" i="2"/>
  <c r="AG258" i="2"/>
  <c r="BU480" i="2"/>
  <c r="BU332" i="2"/>
  <c r="BU258" i="2"/>
  <c r="M481" i="2"/>
  <c r="M333" i="2"/>
  <c r="M259" i="2"/>
  <c r="BA481" i="2"/>
  <c r="BA333" i="2"/>
  <c r="BA259" i="2"/>
  <c r="CO481" i="2"/>
  <c r="CO333" i="2"/>
  <c r="CO259" i="2"/>
  <c r="AG482" i="2"/>
  <c r="AG334" i="2"/>
  <c r="AG260" i="2"/>
  <c r="BU482" i="2"/>
  <c r="BU334" i="2"/>
  <c r="BU260" i="2"/>
  <c r="M483" i="2"/>
  <c r="M335" i="2"/>
  <c r="M261" i="2"/>
  <c r="BA483" i="2"/>
  <c r="BA335" i="2"/>
  <c r="BA261" i="2"/>
  <c r="CO483" i="2"/>
  <c r="CO335" i="2"/>
  <c r="CO261" i="2"/>
  <c r="AG484" i="2"/>
  <c r="AG336" i="2"/>
  <c r="AG262" i="2"/>
  <c r="BU484" i="2"/>
  <c r="BU336" i="2"/>
  <c r="BU262" i="2"/>
  <c r="M485" i="2"/>
  <c r="M337" i="2"/>
  <c r="M263" i="2"/>
  <c r="BA485" i="2"/>
  <c r="BA337" i="2"/>
  <c r="BA263" i="2"/>
  <c r="CO485" i="2"/>
  <c r="CO337" i="2"/>
  <c r="CO263" i="2"/>
  <c r="M412" i="2"/>
  <c r="L412" i="2"/>
  <c r="I486" i="2"/>
  <c r="K412" i="2"/>
  <c r="J412" i="2"/>
  <c r="I412" i="2"/>
  <c r="I338" i="2"/>
  <c r="I264" i="2"/>
  <c r="Q486" i="2"/>
  <c r="Q338" i="2"/>
  <c r="Q264" i="2"/>
  <c r="Y486" i="2"/>
  <c r="Y338" i="2"/>
  <c r="Y264" i="2"/>
  <c r="AG486" i="2"/>
  <c r="AG338" i="2"/>
  <c r="AG264" i="2"/>
  <c r="AO486" i="2"/>
  <c r="AO338" i="2"/>
  <c r="AO264" i="2"/>
  <c r="BA412" i="2"/>
  <c r="AZ412" i="2"/>
  <c r="AY412" i="2"/>
  <c r="AX412" i="2"/>
  <c r="AW412" i="2"/>
  <c r="AW486" i="2"/>
  <c r="AW338" i="2"/>
  <c r="AW264" i="2"/>
  <c r="BE486" i="2"/>
  <c r="BE338" i="2"/>
  <c r="BE264" i="2"/>
  <c r="BM486" i="2"/>
  <c r="BM338" i="2"/>
  <c r="BM264" i="2"/>
  <c r="BU486" i="2"/>
  <c r="BU338" i="2"/>
  <c r="BU264" i="2"/>
  <c r="CC486" i="2"/>
  <c r="CC338" i="2"/>
  <c r="CC264" i="2"/>
  <c r="CK486" i="2"/>
  <c r="CO412" i="2"/>
  <c r="CN412" i="2"/>
  <c r="CM412" i="2"/>
  <c r="CL412" i="2"/>
  <c r="CK412" i="2"/>
  <c r="CK338" i="2"/>
  <c r="CK264" i="2"/>
  <c r="CS486" i="2"/>
  <c r="CS338" i="2"/>
  <c r="CS264" i="2"/>
  <c r="M487" i="2"/>
  <c r="M339" i="2"/>
  <c r="M265" i="2"/>
  <c r="BA487" i="2"/>
  <c r="BA339" i="2"/>
  <c r="BA265" i="2"/>
  <c r="CO487" i="2"/>
  <c r="CO339" i="2"/>
  <c r="CO265" i="2"/>
  <c r="AG488" i="2"/>
  <c r="AG340" i="2"/>
  <c r="AG266" i="2"/>
  <c r="BU488" i="2"/>
  <c r="BU340" i="2"/>
  <c r="BU266" i="2"/>
  <c r="M489" i="2"/>
  <c r="M341" i="2"/>
  <c r="M267" i="2"/>
  <c r="BA489" i="2"/>
  <c r="BA341" i="2"/>
  <c r="BA267" i="2"/>
  <c r="CO489" i="2"/>
  <c r="CO341" i="2"/>
  <c r="CO267" i="2"/>
  <c r="AG490" i="2"/>
  <c r="AG342" i="2"/>
  <c r="AG268" i="2"/>
  <c r="BU490" i="2"/>
  <c r="BU342" i="2"/>
  <c r="BU268" i="2"/>
  <c r="E691" i="2"/>
  <c r="E719" i="2" s="1"/>
  <c r="E491" i="2"/>
  <c r="E269" i="2"/>
  <c r="M491" i="2"/>
  <c r="M343" i="2"/>
  <c r="M269" i="2"/>
  <c r="U691" i="2"/>
  <c r="U491" i="2"/>
  <c r="U343" i="2"/>
  <c r="U269" i="2"/>
  <c r="AC691" i="2"/>
  <c r="AC491" i="2"/>
  <c r="AG417" i="2"/>
  <c r="AF417" i="2"/>
  <c r="AE417" i="2"/>
  <c r="AD417" i="2"/>
  <c r="AC417" i="2"/>
  <c r="AC343" i="2"/>
  <c r="AC269" i="2"/>
  <c r="AK691" i="2"/>
  <c r="AK491" i="2"/>
  <c r="AK343" i="2"/>
  <c r="AK269" i="2"/>
  <c r="AS691" i="2"/>
  <c r="AS491" i="2"/>
  <c r="AS343" i="2"/>
  <c r="AS269" i="2"/>
  <c r="BA491" i="2"/>
  <c r="BA343" i="2"/>
  <c r="BA269" i="2"/>
  <c r="BI691" i="2"/>
  <c r="BI491" i="2"/>
  <c r="BI343" i="2"/>
  <c r="BI269" i="2"/>
  <c r="BQ691" i="2"/>
  <c r="BU417" i="2"/>
  <c r="BT417" i="2"/>
  <c r="BS417" i="2"/>
  <c r="BQ491" i="2"/>
  <c r="BR417" i="2"/>
  <c r="BQ417" i="2"/>
  <c r="BQ343" i="2"/>
  <c r="BQ269" i="2"/>
  <c r="BY691" i="2"/>
  <c r="BY491" i="2"/>
  <c r="BY343" i="2"/>
  <c r="BY269" i="2"/>
  <c r="CG691" i="2"/>
  <c r="CG491" i="2"/>
  <c r="CG343" i="2"/>
  <c r="CG269" i="2"/>
  <c r="CO491" i="2"/>
  <c r="CO343" i="2"/>
  <c r="CO269" i="2"/>
  <c r="CW691" i="2"/>
  <c r="CW491" i="2"/>
  <c r="CW343" i="2"/>
  <c r="CW269" i="2"/>
  <c r="AG492" i="2"/>
  <c r="AG344" i="2"/>
  <c r="AG270" i="2"/>
  <c r="BU492" i="2"/>
  <c r="BU344" i="2"/>
  <c r="BU270" i="2"/>
  <c r="M493" i="2"/>
  <c r="M345" i="2"/>
  <c r="M271" i="2"/>
  <c r="BA493" i="2"/>
  <c r="BA345" i="2"/>
  <c r="BA271" i="2"/>
  <c r="CO493" i="2"/>
  <c r="CO345" i="2"/>
  <c r="CO271" i="2"/>
  <c r="M420" i="2"/>
  <c r="L420" i="2"/>
  <c r="I494" i="2"/>
  <c r="K420" i="2"/>
  <c r="J420" i="2"/>
  <c r="I420" i="2"/>
  <c r="I346" i="2"/>
  <c r="I272" i="2"/>
  <c r="Q494" i="2"/>
  <c r="Q346" i="2"/>
  <c r="Q272" i="2"/>
  <c r="Y494" i="2"/>
  <c r="Y346" i="2"/>
  <c r="Y272" i="2"/>
  <c r="AG494" i="2"/>
  <c r="AG346" i="2"/>
  <c r="AG272" i="2"/>
  <c r="AO494" i="2"/>
  <c r="AO346" i="2"/>
  <c r="AO272" i="2"/>
  <c r="BA420" i="2"/>
  <c r="AZ420" i="2"/>
  <c r="AY420" i="2"/>
  <c r="AX420" i="2"/>
  <c r="AW420" i="2"/>
  <c r="AW494" i="2"/>
  <c r="AW346" i="2"/>
  <c r="AW272" i="2"/>
  <c r="BE494" i="2"/>
  <c r="BE272" i="2"/>
  <c r="BE346" i="2"/>
  <c r="BM494" i="2"/>
  <c r="BM346" i="2"/>
  <c r="BM272" i="2"/>
  <c r="BU494" i="2"/>
  <c r="BU346" i="2"/>
  <c r="BU272" i="2"/>
  <c r="CC494" i="2"/>
  <c r="CC346" i="2"/>
  <c r="CC272" i="2"/>
  <c r="CK494" i="2"/>
  <c r="CO420" i="2"/>
  <c r="CN420" i="2"/>
  <c r="CM420" i="2"/>
  <c r="CL420" i="2"/>
  <c r="CK420" i="2"/>
  <c r="CK272" i="2"/>
  <c r="CK346" i="2"/>
  <c r="CS494" i="2"/>
  <c r="CS346" i="2"/>
  <c r="CS272" i="2"/>
  <c r="M495" i="2"/>
  <c r="M347" i="2"/>
  <c r="M273" i="2"/>
  <c r="BA495" i="2"/>
  <c r="BA347" i="2"/>
  <c r="BA273" i="2"/>
  <c r="CO495" i="2"/>
  <c r="CO347" i="2"/>
  <c r="CO273" i="2"/>
  <c r="AG348" i="2"/>
  <c r="AG496" i="2"/>
  <c r="AG274" i="2"/>
  <c r="BU348" i="2"/>
  <c r="BU496" i="2"/>
  <c r="BU274" i="2"/>
  <c r="M497" i="2"/>
  <c r="M349" i="2"/>
  <c r="M275" i="2"/>
  <c r="BA497" i="2"/>
  <c r="BA349" i="2"/>
  <c r="BA275" i="2"/>
  <c r="CO497" i="2"/>
  <c r="CO349" i="2"/>
  <c r="CO275" i="2"/>
  <c r="AG498" i="2"/>
  <c r="AG276" i="2"/>
  <c r="AG350" i="2"/>
  <c r="BU498" i="2"/>
  <c r="BU350" i="2"/>
  <c r="BU276" i="2"/>
  <c r="M499" i="2"/>
  <c r="M351" i="2"/>
  <c r="M277" i="2"/>
  <c r="BA499" i="2"/>
  <c r="BA351" i="2"/>
  <c r="BA277" i="2"/>
  <c r="CO499" i="2"/>
  <c r="CO351" i="2"/>
  <c r="CO277" i="2"/>
  <c r="AG500" i="2"/>
  <c r="AG278" i="2"/>
  <c r="AG352" i="2"/>
  <c r="BU500" i="2"/>
  <c r="BU278" i="2"/>
  <c r="BU352" i="2"/>
  <c r="E501" i="2"/>
  <c r="E279" i="2"/>
  <c r="M353" i="2"/>
  <c r="M279" i="2"/>
  <c r="U353" i="2"/>
  <c r="U501" i="2"/>
  <c r="U279" i="2"/>
  <c r="AC353" i="2"/>
  <c r="AG427" i="2"/>
  <c r="AC501" i="2"/>
  <c r="AF427" i="2"/>
  <c r="AE427" i="2"/>
  <c r="AD427" i="2"/>
  <c r="AC427" i="2"/>
  <c r="AC279" i="2"/>
  <c r="AK353" i="2"/>
  <c r="AK501" i="2"/>
  <c r="AK279" i="2"/>
  <c r="AS501" i="2"/>
  <c r="AS353" i="2"/>
  <c r="AS279" i="2"/>
  <c r="BA353" i="2"/>
  <c r="BA279" i="2"/>
  <c r="BI501" i="2"/>
  <c r="BI353" i="2"/>
  <c r="BI279" i="2"/>
  <c r="BQ353" i="2"/>
  <c r="BU427" i="2"/>
  <c r="BT427" i="2"/>
  <c r="BS427" i="2"/>
  <c r="BR427" i="2"/>
  <c r="BQ501" i="2"/>
  <c r="BQ427" i="2"/>
  <c r="BQ279" i="2"/>
  <c r="BY353" i="2"/>
  <c r="BY501" i="2"/>
  <c r="BY279" i="2"/>
  <c r="CG353" i="2"/>
  <c r="CG501" i="2"/>
  <c r="CG279" i="2"/>
  <c r="CO353" i="2"/>
  <c r="CO279" i="2"/>
  <c r="CW353" i="2"/>
  <c r="CW501" i="2"/>
  <c r="CW279" i="2"/>
  <c r="AG502" i="2"/>
  <c r="AG354" i="2"/>
  <c r="AG280" i="2"/>
  <c r="BU502" i="2"/>
  <c r="BU354" i="2"/>
  <c r="BU280" i="2"/>
  <c r="M503" i="2"/>
  <c r="M355" i="2"/>
  <c r="M281" i="2"/>
  <c r="BA503" i="2"/>
  <c r="BA355" i="2"/>
  <c r="BA281" i="2"/>
  <c r="CO503" i="2"/>
  <c r="CO355" i="2"/>
  <c r="CO281" i="2"/>
  <c r="AG356" i="2"/>
  <c r="AG504" i="2"/>
  <c r="AG282" i="2"/>
  <c r="BU356" i="2"/>
  <c r="BU504" i="2"/>
  <c r="BU282" i="2"/>
  <c r="E505" i="2"/>
  <c r="E283" i="2"/>
  <c r="M505" i="2"/>
  <c r="M283" i="2"/>
  <c r="M357" i="2"/>
  <c r="U505" i="2"/>
  <c r="U357" i="2"/>
  <c r="U283" i="2"/>
  <c r="AC505" i="2"/>
  <c r="AF431" i="2"/>
  <c r="AE431" i="2"/>
  <c r="AD431" i="2"/>
  <c r="AC431" i="2"/>
  <c r="AG431" i="2"/>
  <c r="AC357" i="2"/>
  <c r="AC283" i="2"/>
  <c r="AK505" i="2"/>
  <c r="AK283" i="2"/>
  <c r="AK357" i="2"/>
  <c r="AS505" i="2"/>
  <c r="AS283" i="2"/>
  <c r="AS357" i="2"/>
  <c r="BA505" i="2"/>
  <c r="BA357" i="2"/>
  <c r="BA283" i="2"/>
  <c r="BI505" i="2"/>
  <c r="BI357" i="2"/>
  <c r="BI283" i="2"/>
  <c r="BT431" i="2"/>
  <c r="BS431" i="2"/>
  <c r="BR431" i="2"/>
  <c r="BQ505" i="2"/>
  <c r="BQ431" i="2"/>
  <c r="BU431" i="2"/>
  <c r="BQ283" i="2"/>
  <c r="BQ357" i="2"/>
  <c r="BY505" i="2"/>
  <c r="BY283" i="2"/>
  <c r="BY357" i="2"/>
  <c r="CG505" i="2"/>
  <c r="CG357" i="2"/>
  <c r="CG283" i="2"/>
  <c r="CO357" i="2"/>
  <c r="CO283" i="2"/>
  <c r="CW505" i="2"/>
  <c r="CW283" i="2"/>
  <c r="CW357" i="2"/>
  <c r="AG506" i="2"/>
  <c r="AG358" i="2"/>
  <c r="AG284" i="2"/>
  <c r="BU506" i="2"/>
  <c r="BU358" i="2"/>
  <c r="BU284" i="2"/>
  <c r="M507" i="2"/>
  <c r="M359" i="2"/>
  <c r="M285" i="2"/>
  <c r="BA507" i="2"/>
  <c r="BA359" i="2"/>
  <c r="BA285" i="2"/>
  <c r="CO507" i="2"/>
  <c r="CO359" i="2"/>
  <c r="CO285" i="2"/>
  <c r="AG508" i="2"/>
  <c r="AG286" i="2"/>
  <c r="AG360" i="2"/>
  <c r="BU508" i="2"/>
  <c r="BU360" i="2"/>
  <c r="BU286" i="2"/>
  <c r="M509" i="2"/>
  <c r="M361" i="2"/>
  <c r="M287" i="2"/>
  <c r="BA509" i="2"/>
  <c r="BA361" i="2"/>
  <c r="BA287" i="2"/>
  <c r="CO509" i="2"/>
  <c r="CO361" i="2"/>
  <c r="CO287" i="2"/>
  <c r="AG510" i="2"/>
  <c r="AG288" i="2"/>
  <c r="AG362" i="2"/>
  <c r="BU510" i="2"/>
  <c r="BU362" i="2"/>
  <c r="BU288" i="2"/>
  <c r="M511" i="2"/>
  <c r="M363" i="2"/>
  <c r="M289" i="2"/>
  <c r="BA511" i="2"/>
  <c r="BA363" i="2"/>
  <c r="BA289" i="2"/>
  <c r="CO511" i="2"/>
  <c r="CO363" i="2"/>
  <c r="CO289" i="2"/>
  <c r="AG512" i="2"/>
  <c r="AG364" i="2"/>
  <c r="AG290" i="2"/>
  <c r="BU512" i="2"/>
  <c r="BU364" i="2"/>
  <c r="BU290" i="2"/>
  <c r="M513" i="2"/>
  <c r="M365" i="2"/>
  <c r="M291" i="2"/>
  <c r="BA513" i="2"/>
  <c r="BA365" i="2"/>
  <c r="BA291" i="2"/>
  <c r="CO513" i="2"/>
  <c r="CO365" i="2"/>
  <c r="CO291" i="2"/>
  <c r="AG514" i="2"/>
  <c r="AG366" i="2"/>
  <c r="AG292" i="2"/>
  <c r="BU514" i="2"/>
  <c r="BU366" i="2"/>
  <c r="BU292" i="2"/>
  <c r="M515" i="2"/>
  <c r="M367" i="2"/>
  <c r="M293" i="2"/>
  <c r="BA515" i="2"/>
  <c r="BA367" i="2"/>
  <c r="BA293" i="2"/>
  <c r="CO515" i="2"/>
  <c r="CO367" i="2"/>
  <c r="CO293" i="2"/>
  <c r="I146" i="2"/>
  <c r="I148" i="2" s="1"/>
  <c r="Q146" i="2"/>
  <c r="Q148" i="2" s="1"/>
  <c r="Y146" i="2"/>
  <c r="Y148" i="2" s="1"/>
  <c r="AG146" i="2"/>
  <c r="AG148" i="2" s="1"/>
  <c r="AO146" i="2"/>
  <c r="AO148" i="2" s="1"/>
  <c r="AW146" i="2"/>
  <c r="AW148" i="2" s="1"/>
  <c r="BE146" i="2"/>
  <c r="BE148" i="2" s="1"/>
  <c r="BM146" i="2"/>
  <c r="BM148" i="2" s="1"/>
  <c r="BU146" i="2"/>
  <c r="BU148" i="2" s="1"/>
  <c r="CC146" i="2"/>
  <c r="CC148" i="2" s="1"/>
  <c r="CK149" i="2"/>
  <c r="CS146" i="2"/>
  <c r="J157" i="2"/>
  <c r="AP157" i="2"/>
  <c r="AX157" i="2"/>
  <c r="BN157" i="2"/>
  <c r="BV157" i="2"/>
  <c r="CD157" i="2"/>
  <c r="CL157" i="2"/>
  <c r="G173" i="2"/>
  <c r="AM173" i="2"/>
  <c r="U603" i="2"/>
  <c r="U529" i="2"/>
  <c r="AC603" i="2"/>
  <c r="AC529" i="2"/>
  <c r="AK603" i="2"/>
  <c r="AK529" i="2"/>
  <c r="AS603" i="2"/>
  <c r="AS529" i="2"/>
  <c r="BI603" i="2"/>
  <c r="BI529" i="2"/>
  <c r="BQ603" i="2"/>
  <c r="BQ529" i="2"/>
  <c r="BY603" i="2"/>
  <c r="BY529" i="2"/>
  <c r="CG603" i="2"/>
  <c r="CG529" i="2"/>
  <c r="CW603" i="2"/>
  <c r="CW529" i="2"/>
  <c r="I604" i="2"/>
  <c r="I530" i="2"/>
  <c r="Q604" i="2"/>
  <c r="Q530" i="2"/>
  <c r="Y604" i="2"/>
  <c r="Y530" i="2"/>
  <c r="AO604" i="2"/>
  <c r="AO530" i="2"/>
  <c r="AW604" i="2"/>
  <c r="AW530" i="2"/>
  <c r="BE604" i="2"/>
  <c r="BE530" i="2"/>
  <c r="BM604" i="2"/>
  <c r="BM530" i="2"/>
  <c r="CC604" i="2"/>
  <c r="CC530" i="2"/>
  <c r="CK604" i="2"/>
  <c r="CK530" i="2"/>
  <c r="CS604" i="2"/>
  <c r="CS530" i="2"/>
  <c r="U605" i="2"/>
  <c r="U531" i="2"/>
  <c r="AC605" i="2"/>
  <c r="AC531" i="2"/>
  <c r="AK605" i="2"/>
  <c r="AK531" i="2"/>
  <c r="AS605" i="2"/>
  <c r="AS531" i="2"/>
  <c r="BI605" i="2"/>
  <c r="BI531" i="2"/>
  <c r="BQ605" i="2"/>
  <c r="BQ531" i="2"/>
  <c r="BY605" i="2"/>
  <c r="BY531" i="2"/>
  <c r="CG605" i="2"/>
  <c r="CG531" i="2"/>
  <c r="CW605" i="2"/>
  <c r="CW531" i="2"/>
  <c r="I606" i="2"/>
  <c r="I532" i="2"/>
  <c r="Q606" i="2"/>
  <c r="Q532" i="2"/>
  <c r="Y606" i="2"/>
  <c r="Y532" i="2"/>
  <c r="AO606" i="2"/>
  <c r="AO532" i="2"/>
  <c r="AW606" i="2"/>
  <c r="AW532" i="2"/>
  <c r="BE606" i="2"/>
  <c r="BE532" i="2"/>
  <c r="BM606" i="2"/>
  <c r="BM532" i="2"/>
  <c r="BV606" i="2"/>
  <c r="BV532" i="2"/>
  <c r="CD606" i="2"/>
  <c r="CD532" i="2"/>
  <c r="CM606" i="2"/>
  <c r="CM532" i="2"/>
  <c r="CU606" i="2"/>
  <c r="CU532" i="2"/>
  <c r="AO607" i="2"/>
  <c r="AO533" i="2"/>
  <c r="AX607" i="2"/>
  <c r="AX533" i="2"/>
  <c r="BN607" i="2"/>
  <c r="BN533" i="2"/>
  <c r="BW607" i="2"/>
  <c r="BW533" i="2"/>
  <c r="I608" i="2"/>
  <c r="I534" i="2"/>
  <c r="Z608" i="2"/>
  <c r="Z534" i="2"/>
  <c r="AI608" i="2"/>
  <c r="AI534" i="2"/>
  <c r="BR608" i="2"/>
  <c r="BR534" i="2"/>
  <c r="CH608" i="2"/>
  <c r="CH534" i="2"/>
  <c r="O609" i="2"/>
  <c r="O535" i="2"/>
  <c r="AP609" i="2"/>
  <c r="AP535" i="2"/>
  <c r="BQ609" i="2"/>
  <c r="BQ535" i="2"/>
  <c r="CA609" i="2"/>
  <c r="CA535" i="2"/>
  <c r="Y610" i="2"/>
  <c r="Y536" i="2"/>
  <c r="AY610" i="2"/>
  <c r="AY536" i="2"/>
  <c r="CK610" i="2"/>
  <c r="CK536" i="2"/>
  <c r="CU610" i="2"/>
  <c r="CU536" i="2"/>
  <c r="BC611" i="2"/>
  <c r="BC537" i="2"/>
  <c r="AC613" i="2"/>
  <c r="AC539" i="2"/>
  <c r="AM613" i="2"/>
  <c r="AM539" i="2"/>
  <c r="CQ613" i="2"/>
  <c r="CQ761" i="2" s="1"/>
  <c r="CQ539" i="2"/>
  <c r="AY614" i="2"/>
  <c r="AY540" i="2"/>
  <c r="AC615" i="2"/>
  <c r="AC541" i="2"/>
  <c r="BY615" i="2"/>
  <c r="BY541" i="2"/>
  <c r="BM616" i="2"/>
  <c r="BM542" i="2"/>
  <c r="Q618" i="2"/>
  <c r="Q544" i="2"/>
  <c r="CW619" i="2"/>
  <c r="CW545" i="2"/>
  <c r="CK620" i="2"/>
  <c r="CK546" i="2"/>
  <c r="AK621" i="2"/>
  <c r="AK547" i="2"/>
  <c r="Y622" i="2"/>
  <c r="Y548" i="2"/>
  <c r="U623" i="2"/>
  <c r="U549" i="2"/>
  <c r="I624" i="2"/>
  <c r="I550" i="2"/>
  <c r="BE624" i="2"/>
  <c r="BE550" i="2"/>
  <c r="AS625" i="2"/>
  <c r="AS551" i="2"/>
  <c r="AO626" i="2"/>
  <c r="AO552" i="2"/>
  <c r="AC627" i="2"/>
  <c r="AC553" i="2"/>
  <c r="BY627" i="2"/>
  <c r="BY553" i="2"/>
  <c r="BM628" i="2"/>
  <c r="BM554" i="2"/>
  <c r="BI629" i="2"/>
  <c r="BI555" i="2"/>
  <c r="AW630" i="2"/>
  <c r="AW556" i="2"/>
  <c r="CS630" i="2"/>
  <c r="CS556" i="2"/>
  <c r="CG631" i="2"/>
  <c r="CG557" i="2"/>
  <c r="CC632" i="2"/>
  <c r="CC558" i="2"/>
  <c r="BQ633" i="2"/>
  <c r="BQ559" i="2"/>
  <c r="U635" i="2"/>
  <c r="U561" i="2"/>
  <c r="I636" i="2"/>
  <c r="I562" i="2"/>
  <c r="BE636" i="2"/>
  <c r="BE562" i="2"/>
  <c r="AS637" i="2"/>
  <c r="AS563" i="2"/>
  <c r="AO638" i="2"/>
  <c r="AO564" i="2"/>
  <c r="CC640" i="2"/>
  <c r="CC566" i="2"/>
  <c r="BQ641" i="2"/>
  <c r="BQ567" i="2"/>
  <c r="U643" i="2"/>
  <c r="U569" i="2"/>
  <c r="I644" i="2"/>
  <c r="I570" i="2"/>
  <c r="BE644" i="2"/>
  <c r="BE570" i="2"/>
  <c r="AS645" i="2"/>
  <c r="AS571" i="2"/>
  <c r="AO646" i="2"/>
  <c r="AO572" i="2"/>
  <c r="AC647" i="2"/>
  <c r="AC573" i="2"/>
  <c r="BY647" i="2"/>
  <c r="BY573" i="2"/>
  <c r="BM648" i="2"/>
  <c r="BM574" i="2"/>
  <c r="Q650" i="2"/>
  <c r="Q576" i="2"/>
  <c r="CW651" i="2"/>
  <c r="CW577" i="2"/>
  <c r="CK652" i="2"/>
  <c r="CK578" i="2"/>
  <c r="AO654" i="2"/>
  <c r="AO580" i="2"/>
  <c r="AC655" i="2"/>
  <c r="AC581" i="2"/>
  <c r="BY655" i="2"/>
  <c r="BY581" i="2"/>
  <c r="O657" i="2"/>
  <c r="O583" i="2"/>
  <c r="F529" i="2"/>
  <c r="N603" i="2"/>
  <c r="N529" i="2"/>
  <c r="V603" i="2"/>
  <c r="V529" i="2"/>
  <c r="AD603" i="2"/>
  <c r="AD529" i="2"/>
  <c r="AT603" i="2"/>
  <c r="AT529" i="2"/>
  <c r="BB603" i="2"/>
  <c r="BB529" i="2"/>
  <c r="BJ603" i="2"/>
  <c r="BJ529" i="2"/>
  <c r="BR603" i="2"/>
  <c r="BR529" i="2"/>
  <c r="CH603" i="2"/>
  <c r="CH529" i="2"/>
  <c r="CP603" i="2"/>
  <c r="CP529" i="2"/>
  <c r="CX603" i="2"/>
  <c r="CX529" i="2"/>
  <c r="J604" i="2"/>
  <c r="J530" i="2"/>
  <c r="Z604" i="2"/>
  <c r="Z530" i="2"/>
  <c r="AH604" i="2"/>
  <c r="AH530" i="2"/>
  <c r="AP604" i="2"/>
  <c r="AP530" i="2"/>
  <c r="AX604" i="2"/>
  <c r="AX530" i="2"/>
  <c r="BN604" i="2"/>
  <c r="BN530" i="2"/>
  <c r="BV604" i="2"/>
  <c r="BV530" i="2"/>
  <c r="CD604" i="2"/>
  <c r="CD530" i="2"/>
  <c r="CL604" i="2"/>
  <c r="CL530" i="2"/>
  <c r="F531" i="2"/>
  <c r="N605" i="2"/>
  <c r="N531" i="2"/>
  <c r="V605" i="2"/>
  <c r="V531" i="2"/>
  <c r="AD605" i="2"/>
  <c r="AD531" i="2"/>
  <c r="AT605" i="2"/>
  <c r="AT531" i="2"/>
  <c r="BB605" i="2"/>
  <c r="BB531" i="2"/>
  <c r="BJ605" i="2"/>
  <c r="BJ531" i="2"/>
  <c r="BR605" i="2"/>
  <c r="BR531" i="2"/>
  <c r="CH605" i="2"/>
  <c r="CH531" i="2"/>
  <c r="CP605" i="2"/>
  <c r="CP531" i="2"/>
  <c r="CX605" i="2"/>
  <c r="CX531" i="2"/>
  <c r="J606" i="2"/>
  <c r="J532" i="2"/>
  <c r="Z606" i="2"/>
  <c r="Z532" i="2"/>
  <c r="AH606" i="2"/>
  <c r="AH532" i="2"/>
  <c r="AP606" i="2"/>
  <c r="AP532" i="2"/>
  <c r="AX606" i="2"/>
  <c r="AX532" i="2"/>
  <c r="BN606" i="2"/>
  <c r="BN532" i="2"/>
  <c r="BW606" i="2"/>
  <c r="BW532" i="2"/>
  <c r="I607" i="2"/>
  <c r="I533" i="2"/>
  <c r="Q607" i="2"/>
  <c r="Q533" i="2"/>
  <c r="Y607" i="2"/>
  <c r="Y533" i="2"/>
  <c r="AH607" i="2"/>
  <c r="AH533" i="2"/>
  <c r="AP607" i="2"/>
  <c r="AP533" i="2"/>
  <c r="AY607" i="2"/>
  <c r="AY533" i="2"/>
  <c r="BG607" i="2"/>
  <c r="BG533" i="2"/>
  <c r="BO607" i="2"/>
  <c r="BO533" i="2"/>
  <c r="CW607" i="2"/>
  <c r="CW533" i="2"/>
  <c r="J608" i="2"/>
  <c r="J534" i="2"/>
  <c r="S608" i="2"/>
  <c r="S534" i="2"/>
  <c r="AA608" i="2"/>
  <c r="AA534" i="2"/>
  <c r="BB608" i="2"/>
  <c r="BB534" i="2"/>
  <c r="BJ608" i="2"/>
  <c r="BJ534" i="2"/>
  <c r="BS608" i="2"/>
  <c r="BS534" i="2"/>
  <c r="CS608" i="2"/>
  <c r="CS534" i="2"/>
  <c r="AH609" i="2"/>
  <c r="AH535" i="2"/>
  <c r="BI609" i="2"/>
  <c r="BI535" i="2"/>
  <c r="CL609" i="2"/>
  <c r="CL535" i="2"/>
  <c r="AI610" i="2"/>
  <c r="AI536" i="2"/>
  <c r="CC610" i="2"/>
  <c r="CC536" i="2"/>
  <c r="AK611" i="2"/>
  <c r="AK537" i="2"/>
  <c r="AU611" i="2"/>
  <c r="AU537" i="2"/>
  <c r="CG611" i="2"/>
  <c r="CG537" i="2"/>
  <c r="U613" i="2"/>
  <c r="U539" i="2"/>
  <c r="BY613" i="2"/>
  <c r="BY539" i="2"/>
  <c r="CI613" i="2"/>
  <c r="CI539" i="2"/>
  <c r="Y614" i="2"/>
  <c r="Y540" i="2"/>
  <c r="CC614" i="2"/>
  <c r="CC540" i="2"/>
  <c r="BQ615" i="2"/>
  <c r="BQ541" i="2"/>
  <c r="Q616" i="2"/>
  <c r="Q542" i="2"/>
  <c r="I618" i="2"/>
  <c r="I544" i="2"/>
  <c r="BE618" i="2"/>
  <c r="BE544" i="2"/>
  <c r="AS619" i="2"/>
  <c r="AS545" i="2"/>
  <c r="AO620" i="2"/>
  <c r="AO546" i="2"/>
  <c r="AC621" i="2"/>
  <c r="AC547" i="2"/>
  <c r="BY621" i="2"/>
  <c r="BY547" i="2"/>
  <c r="BM622" i="2"/>
  <c r="BM548" i="2"/>
  <c r="BI623" i="2"/>
  <c r="BI549" i="2"/>
  <c r="AW624" i="2"/>
  <c r="AW550" i="2"/>
  <c r="CS624" i="2"/>
  <c r="CS550" i="2"/>
  <c r="CG625" i="2"/>
  <c r="CG551" i="2"/>
  <c r="CC626" i="2"/>
  <c r="CC552" i="2"/>
  <c r="BQ627" i="2"/>
  <c r="BQ553" i="2"/>
  <c r="Q628" i="2"/>
  <c r="Q554" i="2"/>
  <c r="CW629" i="2"/>
  <c r="CW555" i="2"/>
  <c r="CK630" i="2"/>
  <c r="CK556" i="2"/>
  <c r="AK631" i="2"/>
  <c r="AK557" i="2"/>
  <c r="Y632" i="2"/>
  <c r="Y558" i="2"/>
  <c r="U633" i="2"/>
  <c r="U559" i="2"/>
  <c r="BI635" i="2"/>
  <c r="BI561" i="2"/>
  <c r="AW636" i="2"/>
  <c r="AW562" i="2"/>
  <c r="CS636" i="2"/>
  <c r="CS562" i="2"/>
  <c r="CG637" i="2"/>
  <c r="CG563" i="2"/>
  <c r="CC638" i="2"/>
  <c r="CC564" i="2"/>
  <c r="Y640" i="2"/>
  <c r="Y566" i="2"/>
  <c r="U641" i="2"/>
  <c r="U567" i="2"/>
  <c r="BI643" i="2"/>
  <c r="BI569" i="2"/>
  <c r="AW644" i="2"/>
  <c r="AW570" i="2"/>
  <c r="CS644" i="2"/>
  <c r="CS570" i="2"/>
  <c r="CS718" i="2" s="1"/>
  <c r="CG645" i="2"/>
  <c r="CG571" i="2"/>
  <c r="CC646" i="2"/>
  <c r="CC572" i="2"/>
  <c r="BQ647" i="2"/>
  <c r="BQ573" i="2"/>
  <c r="Q648" i="2"/>
  <c r="Q574" i="2"/>
  <c r="I650" i="2"/>
  <c r="I576" i="2"/>
  <c r="BE650" i="2"/>
  <c r="BE576" i="2"/>
  <c r="AS651" i="2"/>
  <c r="AS577" i="2"/>
  <c r="AO652" i="2"/>
  <c r="AO578" i="2"/>
  <c r="CC654" i="2"/>
  <c r="CC580" i="2"/>
  <c r="BQ655" i="2"/>
  <c r="BQ581" i="2"/>
  <c r="Q656" i="2"/>
  <c r="Q582" i="2"/>
  <c r="CH656" i="2"/>
  <c r="CH582" i="2"/>
  <c r="O603" i="2"/>
  <c r="O529" i="2"/>
  <c r="AE603" i="2"/>
  <c r="AE529" i="2"/>
  <c r="AM603" i="2"/>
  <c r="AM529" i="2"/>
  <c r="AU603" i="2"/>
  <c r="AU529" i="2"/>
  <c r="BC603" i="2"/>
  <c r="BC529" i="2"/>
  <c r="BS603" i="2"/>
  <c r="BS529" i="2"/>
  <c r="CA603" i="2"/>
  <c r="CA529" i="2"/>
  <c r="CI603" i="2"/>
  <c r="CI529" i="2"/>
  <c r="CQ603" i="2"/>
  <c r="CQ529" i="2"/>
  <c r="K604" i="2"/>
  <c r="K530" i="2"/>
  <c r="S604" i="2"/>
  <c r="S530" i="2"/>
  <c r="AA604" i="2"/>
  <c r="AA530" i="2"/>
  <c r="AI604" i="2"/>
  <c r="AI530" i="2"/>
  <c r="AY604" i="2"/>
  <c r="AY530" i="2"/>
  <c r="BG604" i="2"/>
  <c r="BG530" i="2"/>
  <c r="BO604" i="2"/>
  <c r="BO530" i="2"/>
  <c r="BW604" i="2"/>
  <c r="BW530" i="2"/>
  <c r="CM604" i="2"/>
  <c r="CM530" i="2"/>
  <c r="CU604" i="2"/>
  <c r="CU530" i="2"/>
  <c r="O605" i="2"/>
  <c r="O531" i="2"/>
  <c r="AE605" i="2"/>
  <c r="AE531" i="2"/>
  <c r="AM605" i="2"/>
  <c r="AM531" i="2"/>
  <c r="AU605" i="2"/>
  <c r="AU531" i="2"/>
  <c r="BC605" i="2"/>
  <c r="BC531" i="2"/>
  <c r="BS605" i="2"/>
  <c r="BS531" i="2"/>
  <c r="CA605" i="2"/>
  <c r="CA531" i="2"/>
  <c r="CI605" i="2"/>
  <c r="CI531" i="2"/>
  <c r="CQ605" i="2"/>
  <c r="CQ531" i="2"/>
  <c r="K606" i="2"/>
  <c r="K532" i="2"/>
  <c r="S606" i="2"/>
  <c r="S532" i="2"/>
  <c r="AA606" i="2"/>
  <c r="AA532" i="2"/>
  <c r="AI606" i="2"/>
  <c r="AI532" i="2"/>
  <c r="AY606" i="2"/>
  <c r="AY532" i="2"/>
  <c r="BG606" i="2"/>
  <c r="BG532" i="2"/>
  <c r="BO606" i="2"/>
  <c r="BO532" i="2"/>
  <c r="CW606" i="2"/>
  <c r="CW532" i="2"/>
  <c r="J607" i="2"/>
  <c r="J533" i="2"/>
  <c r="Z607" i="2"/>
  <c r="Z533" i="2"/>
  <c r="AI607" i="2"/>
  <c r="AI533" i="2"/>
  <c r="BQ607" i="2"/>
  <c r="BQ533" i="2"/>
  <c r="BY607" i="2"/>
  <c r="BY533" i="2"/>
  <c r="CG607" i="2"/>
  <c r="CG533" i="2"/>
  <c r="CP607" i="2"/>
  <c r="CP533" i="2"/>
  <c r="CX607" i="2"/>
  <c r="CX533" i="2"/>
  <c r="K608" i="2"/>
  <c r="K534" i="2"/>
  <c r="BC608" i="2"/>
  <c r="BC534" i="2"/>
  <c r="CK608" i="2"/>
  <c r="CK534" i="2"/>
  <c r="CU608" i="2"/>
  <c r="CU534" i="2"/>
  <c r="AS609" i="2"/>
  <c r="AS535" i="2"/>
  <c r="BS609" i="2"/>
  <c r="BS535" i="2"/>
  <c r="Q610" i="2"/>
  <c r="Q536" i="2"/>
  <c r="AA610" i="2"/>
  <c r="AA536" i="2"/>
  <c r="CM610" i="2"/>
  <c r="CM536" i="2"/>
  <c r="AC611" i="2"/>
  <c r="AC537" i="2"/>
  <c r="AM611" i="2"/>
  <c r="AM537" i="2"/>
  <c r="CQ611" i="2"/>
  <c r="CQ759" i="2" s="1"/>
  <c r="CQ762" i="2" s="1"/>
  <c r="CQ537" i="2"/>
  <c r="AE613" i="2"/>
  <c r="AE539" i="2"/>
  <c r="BQ613" i="2"/>
  <c r="BQ539" i="2"/>
  <c r="CA613" i="2"/>
  <c r="CA539" i="2"/>
  <c r="AI614" i="2"/>
  <c r="AI540" i="2"/>
  <c r="U615" i="2"/>
  <c r="U541" i="2"/>
  <c r="I616" i="2"/>
  <c r="I542" i="2"/>
  <c r="BE616" i="2"/>
  <c r="BE542" i="2"/>
  <c r="AW618" i="2"/>
  <c r="AW544" i="2"/>
  <c r="CS618" i="2"/>
  <c r="CS544" i="2"/>
  <c r="CG619" i="2"/>
  <c r="CG545" i="2"/>
  <c r="CC620" i="2"/>
  <c r="CC546" i="2"/>
  <c r="BQ621" i="2"/>
  <c r="BQ547" i="2"/>
  <c r="Q622" i="2"/>
  <c r="Q548" i="2"/>
  <c r="CW623" i="2"/>
  <c r="CW549" i="2"/>
  <c r="CK624" i="2"/>
  <c r="CK550" i="2"/>
  <c r="AK625" i="2"/>
  <c r="AK551" i="2"/>
  <c r="Y626" i="2"/>
  <c r="Y552" i="2"/>
  <c r="U627" i="2"/>
  <c r="U553" i="2"/>
  <c r="I628" i="2"/>
  <c r="I554" i="2"/>
  <c r="BE628" i="2"/>
  <c r="BE554" i="2"/>
  <c r="AS629" i="2"/>
  <c r="AS555" i="2"/>
  <c r="AO630" i="2"/>
  <c r="AO556" i="2"/>
  <c r="AC631" i="2"/>
  <c r="AC557" i="2"/>
  <c r="BY631" i="2"/>
  <c r="BY557" i="2"/>
  <c r="BM632" i="2"/>
  <c r="BM558" i="2"/>
  <c r="BI633" i="2"/>
  <c r="BI559" i="2"/>
  <c r="CW635" i="2"/>
  <c r="CW561" i="2"/>
  <c r="CK636" i="2"/>
  <c r="CK562" i="2"/>
  <c r="AK637" i="2"/>
  <c r="AK563" i="2"/>
  <c r="Y638" i="2"/>
  <c r="Y564" i="2"/>
  <c r="BM640" i="2"/>
  <c r="BM566" i="2"/>
  <c r="BI641" i="2"/>
  <c r="BI567" i="2"/>
  <c r="CW643" i="2"/>
  <c r="CW569" i="2"/>
  <c r="CK644" i="2"/>
  <c r="CK570" i="2"/>
  <c r="AK645" i="2"/>
  <c r="AK571" i="2"/>
  <c r="Y646" i="2"/>
  <c r="Y572" i="2"/>
  <c r="U647" i="2"/>
  <c r="U573" i="2"/>
  <c r="I648" i="2"/>
  <c r="I574" i="2"/>
  <c r="BE648" i="2"/>
  <c r="BE574" i="2"/>
  <c r="AW650" i="2"/>
  <c r="AW576" i="2"/>
  <c r="CS650" i="2"/>
  <c r="CS576" i="2"/>
  <c r="CG651" i="2"/>
  <c r="CG577" i="2"/>
  <c r="CC652" i="2"/>
  <c r="CC578" i="2"/>
  <c r="Y654" i="2"/>
  <c r="Y580" i="2"/>
  <c r="U655" i="2"/>
  <c r="U581" i="2"/>
  <c r="I656" i="2"/>
  <c r="I582" i="2"/>
  <c r="P603" i="2"/>
  <c r="P529" i="2"/>
  <c r="X603" i="2"/>
  <c r="X529" i="2"/>
  <c r="AF603" i="2"/>
  <c r="AF529" i="2"/>
  <c r="AN603" i="2"/>
  <c r="AN529" i="2"/>
  <c r="BD603" i="2"/>
  <c r="BD529" i="2"/>
  <c r="BL603" i="2"/>
  <c r="BL529" i="2"/>
  <c r="BT603" i="2"/>
  <c r="BT529" i="2"/>
  <c r="CB603" i="2"/>
  <c r="CB529" i="2"/>
  <c r="CR603" i="2"/>
  <c r="CR529" i="2"/>
  <c r="L604" i="2"/>
  <c r="L530" i="2"/>
  <c r="T604" i="2"/>
  <c r="T530" i="2"/>
  <c r="AJ604" i="2"/>
  <c r="AJ530" i="2"/>
  <c r="AR604" i="2"/>
  <c r="AR530" i="2"/>
  <c r="AZ604" i="2"/>
  <c r="AZ530" i="2"/>
  <c r="BH604" i="2"/>
  <c r="BH530" i="2"/>
  <c r="BX604" i="2"/>
  <c r="BX530" i="2"/>
  <c r="CF604" i="2"/>
  <c r="CF530" i="2"/>
  <c r="CN604" i="2"/>
  <c r="CN530" i="2"/>
  <c r="CV604" i="2"/>
  <c r="CV530" i="2"/>
  <c r="P605" i="2"/>
  <c r="P531" i="2"/>
  <c r="X605" i="2"/>
  <c r="X531" i="2"/>
  <c r="AF605" i="2"/>
  <c r="AF531" i="2"/>
  <c r="AN605" i="2"/>
  <c r="AN531" i="2"/>
  <c r="BD605" i="2"/>
  <c r="BD531" i="2"/>
  <c r="BL605" i="2"/>
  <c r="BL531" i="2"/>
  <c r="BT605" i="2"/>
  <c r="BT531" i="2"/>
  <c r="CB605" i="2"/>
  <c r="CB531" i="2"/>
  <c r="CR605" i="2"/>
  <c r="CR531" i="2"/>
  <c r="L606" i="2"/>
  <c r="L532" i="2"/>
  <c r="T606" i="2"/>
  <c r="T532" i="2"/>
  <c r="AJ606" i="2"/>
  <c r="AJ532" i="2"/>
  <c r="AR606" i="2"/>
  <c r="AR532" i="2"/>
  <c r="AZ606" i="2"/>
  <c r="AZ532" i="2"/>
  <c r="BH606" i="2"/>
  <c r="BH532" i="2"/>
  <c r="BQ606" i="2"/>
  <c r="BQ532" i="2"/>
  <c r="BY606" i="2"/>
  <c r="BY532" i="2"/>
  <c r="CG606" i="2"/>
  <c r="CG532" i="2"/>
  <c r="CP606" i="2"/>
  <c r="CP532" i="2"/>
  <c r="CX606" i="2"/>
  <c r="CX532" i="2"/>
  <c r="K607" i="2"/>
  <c r="K533" i="2"/>
  <c r="S607" i="2"/>
  <c r="S533" i="2"/>
  <c r="AA607" i="2"/>
  <c r="AA533" i="2"/>
  <c r="BI607" i="2"/>
  <c r="BI533" i="2"/>
  <c r="BR607" i="2"/>
  <c r="BR533" i="2"/>
  <c r="CH607" i="2"/>
  <c r="CH533" i="2"/>
  <c r="CQ607" i="2"/>
  <c r="CQ533" i="2"/>
  <c r="AD608" i="2"/>
  <c r="AD534" i="2"/>
  <c r="AT608" i="2"/>
  <c r="AT534" i="2"/>
  <c r="CC608" i="2"/>
  <c r="CC534" i="2"/>
  <c r="J609" i="2"/>
  <c r="J535" i="2"/>
  <c r="Z609" i="2"/>
  <c r="Z535" i="2"/>
  <c r="BC609" i="2"/>
  <c r="BC535" i="2"/>
  <c r="CD609" i="2"/>
  <c r="CD535" i="2"/>
  <c r="I610" i="2"/>
  <c r="I536" i="2"/>
  <c r="S610" i="2"/>
  <c r="S536" i="2"/>
  <c r="BM610" i="2"/>
  <c r="BM536" i="2"/>
  <c r="U611" i="2"/>
  <c r="U537" i="2"/>
  <c r="BY611" i="2"/>
  <c r="BY537" i="2"/>
  <c r="CI611" i="2"/>
  <c r="CI537" i="2"/>
  <c r="BI613" i="2"/>
  <c r="BI539" i="2"/>
  <c r="Q614" i="2"/>
  <c r="Q540" i="2"/>
  <c r="AA614" i="2"/>
  <c r="AA540" i="2"/>
  <c r="BM614" i="2"/>
  <c r="BM540" i="2"/>
  <c r="BI615" i="2"/>
  <c r="BI541" i="2"/>
  <c r="AW616" i="2"/>
  <c r="AW542" i="2"/>
  <c r="CS616" i="2"/>
  <c r="CS542" i="2"/>
  <c r="CK618" i="2"/>
  <c r="CK544" i="2"/>
  <c r="AK619" i="2"/>
  <c r="AK545" i="2"/>
  <c r="Y620" i="2"/>
  <c r="Y546" i="2"/>
  <c r="U621" i="2"/>
  <c r="U547" i="2"/>
  <c r="I622" i="2"/>
  <c r="I548" i="2"/>
  <c r="BE622" i="2"/>
  <c r="BE548" i="2"/>
  <c r="AS623" i="2"/>
  <c r="AS549" i="2"/>
  <c r="AO624" i="2"/>
  <c r="AO550" i="2"/>
  <c r="AC625" i="2"/>
  <c r="AC551" i="2"/>
  <c r="BY625" i="2"/>
  <c r="BY551" i="2"/>
  <c r="BM626" i="2"/>
  <c r="BM552" i="2"/>
  <c r="BI627" i="2"/>
  <c r="BI553" i="2"/>
  <c r="AW628" i="2"/>
  <c r="AW554" i="2"/>
  <c r="CS628" i="2"/>
  <c r="CS554" i="2"/>
  <c r="CG629" i="2"/>
  <c r="CG555" i="2"/>
  <c r="CC630" i="2"/>
  <c r="CC556" i="2"/>
  <c r="BQ631" i="2"/>
  <c r="BQ557" i="2"/>
  <c r="Q632" i="2"/>
  <c r="Q558" i="2"/>
  <c r="CW633" i="2"/>
  <c r="CW559" i="2"/>
  <c r="AS635" i="2"/>
  <c r="AS561" i="2"/>
  <c r="AO636" i="2"/>
  <c r="AO562" i="2"/>
  <c r="AC637" i="2"/>
  <c r="AC563" i="2"/>
  <c r="BY637" i="2"/>
  <c r="BY563" i="2"/>
  <c r="BM638" i="2"/>
  <c r="BM564" i="2"/>
  <c r="Q640" i="2"/>
  <c r="Q566" i="2"/>
  <c r="CW641" i="2"/>
  <c r="CW567" i="2"/>
  <c r="AS643" i="2"/>
  <c r="AS569" i="2"/>
  <c r="AO644" i="2"/>
  <c r="AO570" i="2"/>
  <c r="AC645" i="2"/>
  <c r="AC571" i="2"/>
  <c r="BY645" i="2"/>
  <c r="BY571" i="2"/>
  <c r="BM646" i="2"/>
  <c r="BM572" i="2"/>
  <c r="BI647" i="2"/>
  <c r="BI573" i="2"/>
  <c r="AW648" i="2"/>
  <c r="AW574" i="2"/>
  <c r="CS648" i="2"/>
  <c r="CS574" i="2"/>
  <c r="CK650" i="2"/>
  <c r="CK576" i="2"/>
  <c r="AK651" i="2"/>
  <c r="AK577" i="2"/>
  <c r="Y652" i="2"/>
  <c r="Y578" i="2"/>
  <c r="BM654" i="2"/>
  <c r="BM580" i="2"/>
  <c r="BI655" i="2"/>
  <c r="BI581" i="2"/>
  <c r="AX656" i="2"/>
  <c r="AX582" i="2"/>
  <c r="BR656" i="2"/>
  <c r="BR582" i="2"/>
  <c r="I603" i="2"/>
  <c r="I529" i="2"/>
  <c r="Q603" i="2"/>
  <c r="Q529" i="2"/>
  <c r="Y603" i="2"/>
  <c r="Y529" i="2"/>
  <c r="AO603" i="2"/>
  <c r="AO529" i="2"/>
  <c r="AW603" i="2"/>
  <c r="AW529" i="2"/>
  <c r="BE603" i="2"/>
  <c r="BE529" i="2"/>
  <c r="BM603" i="2"/>
  <c r="BM529" i="2"/>
  <c r="CC603" i="2"/>
  <c r="CC529" i="2"/>
  <c r="CK603" i="2"/>
  <c r="CK529" i="2"/>
  <c r="CS603" i="2"/>
  <c r="CS529" i="2"/>
  <c r="U604" i="2"/>
  <c r="U530" i="2"/>
  <c r="AC604" i="2"/>
  <c r="AC530" i="2"/>
  <c r="AK604" i="2"/>
  <c r="AK530" i="2"/>
  <c r="AS604" i="2"/>
  <c r="AS530" i="2"/>
  <c r="BI604" i="2"/>
  <c r="BI530" i="2"/>
  <c r="BQ604" i="2"/>
  <c r="BQ530" i="2"/>
  <c r="BY604" i="2"/>
  <c r="BY530" i="2"/>
  <c r="CG604" i="2"/>
  <c r="CG530" i="2"/>
  <c r="CW604" i="2"/>
  <c r="CW530" i="2"/>
  <c r="I605" i="2"/>
  <c r="I531" i="2"/>
  <c r="Q605" i="2"/>
  <c r="Q531" i="2"/>
  <c r="Y605" i="2"/>
  <c r="Y531" i="2"/>
  <c r="AO605" i="2"/>
  <c r="AO531" i="2"/>
  <c r="AW605" i="2"/>
  <c r="AW531" i="2"/>
  <c r="BE605" i="2"/>
  <c r="BE531" i="2"/>
  <c r="BM605" i="2"/>
  <c r="BM531" i="2"/>
  <c r="CC605" i="2"/>
  <c r="CC531" i="2"/>
  <c r="CK605" i="2"/>
  <c r="CK531" i="2"/>
  <c r="CS605" i="2"/>
  <c r="CS531" i="2"/>
  <c r="U606" i="2"/>
  <c r="U532" i="2"/>
  <c r="AC606" i="2"/>
  <c r="AC532" i="2"/>
  <c r="AK606" i="2"/>
  <c r="AK532" i="2"/>
  <c r="AS606" i="2"/>
  <c r="AS532" i="2"/>
  <c r="BI606" i="2"/>
  <c r="BI532" i="2"/>
  <c r="BR606" i="2"/>
  <c r="BR532" i="2"/>
  <c r="CH606" i="2"/>
  <c r="CH532" i="2"/>
  <c r="CQ606" i="2"/>
  <c r="CQ532" i="2"/>
  <c r="AC607" i="2"/>
  <c r="AC533" i="2"/>
  <c r="AK607" i="2"/>
  <c r="AK533" i="2"/>
  <c r="AS607" i="2"/>
  <c r="AS533" i="2"/>
  <c r="BB607" i="2"/>
  <c r="BB533" i="2"/>
  <c r="BJ607" i="2"/>
  <c r="BJ533" i="2"/>
  <c r="BS607" i="2"/>
  <c r="BS533" i="2"/>
  <c r="CA607" i="2"/>
  <c r="CA533" i="2"/>
  <c r="CI607" i="2"/>
  <c r="CI533" i="2"/>
  <c r="N608" i="2"/>
  <c r="N534" i="2"/>
  <c r="V608" i="2"/>
  <c r="V534" i="2"/>
  <c r="AE608" i="2"/>
  <c r="AE534" i="2"/>
  <c r="AM608" i="2"/>
  <c r="AM534" i="2"/>
  <c r="AU608" i="2"/>
  <c r="AU534" i="2"/>
  <c r="BE608" i="2"/>
  <c r="BE534" i="2"/>
  <c r="BM608" i="2"/>
  <c r="BM534" i="2"/>
  <c r="CM608" i="2"/>
  <c r="CM534" i="2"/>
  <c r="AK609" i="2"/>
  <c r="AK535" i="2"/>
  <c r="AU609" i="2"/>
  <c r="AU535" i="2"/>
  <c r="BV609" i="2"/>
  <c r="BV535" i="2"/>
  <c r="CW609" i="2"/>
  <c r="CW535" i="2"/>
  <c r="AD610" i="2"/>
  <c r="AD536" i="2"/>
  <c r="BW610" i="2"/>
  <c r="BW536" i="2"/>
  <c r="AE611" i="2"/>
  <c r="AE537" i="2"/>
  <c r="BQ611" i="2"/>
  <c r="BQ537" i="2"/>
  <c r="CA611" i="2"/>
  <c r="CA537" i="2"/>
  <c r="O613" i="2"/>
  <c r="O539" i="2"/>
  <c r="BS613" i="2"/>
  <c r="BS539" i="2"/>
  <c r="I614" i="2"/>
  <c r="I540" i="2"/>
  <c r="S614" i="2"/>
  <c r="S540" i="2"/>
  <c r="CW615" i="2"/>
  <c r="CW541" i="2"/>
  <c r="CK616" i="2"/>
  <c r="CK542" i="2"/>
  <c r="AO618" i="2"/>
  <c r="AO544" i="2"/>
  <c r="AC619" i="2"/>
  <c r="AC545" i="2"/>
  <c r="BY619" i="2"/>
  <c r="BY545" i="2"/>
  <c r="BM620" i="2"/>
  <c r="BM546" i="2"/>
  <c r="BI621" i="2"/>
  <c r="BI547" i="2"/>
  <c r="AW622" i="2"/>
  <c r="AW548" i="2"/>
  <c r="CS622" i="2"/>
  <c r="CS548" i="2"/>
  <c r="CG623" i="2"/>
  <c r="CG549" i="2"/>
  <c r="CC624" i="2"/>
  <c r="CC550" i="2"/>
  <c r="BQ625" i="2"/>
  <c r="BQ551" i="2"/>
  <c r="Q626" i="2"/>
  <c r="Q552" i="2"/>
  <c r="CW627" i="2"/>
  <c r="CW553" i="2"/>
  <c r="CK628" i="2"/>
  <c r="CK554" i="2"/>
  <c r="AK629" i="2"/>
  <c r="AK555" i="2"/>
  <c r="Y630" i="2"/>
  <c r="Y556" i="2"/>
  <c r="U631" i="2"/>
  <c r="U557" i="2"/>
  <c r="I632" i="2"/>
  <c r="I558" i="2"/>
  <c r="BE632" i="2"/>
  <c r="BE558" i="2"/>
  <c r="AS633" i="2"/>
  <c r="AS559" i="2"/>
  <c r="CG635" i="2"/>
  <c r="CG561" i="2"/>
  <c r="CC636" i="2"/>
  <c r="CC562" i="2"/>
  <c r="BQ637" i="2"/>
  <c r="BQ563" i="2"/>
  <c r="Q638" i="2"/>
  <c r="Q564" i="2"/>
  <c r="I640" i="2"/>
  <c r="I566" i="2"/>
  <c r="BE640" i="2"/>
  <c r="BE566" i="2"/>
  <c r="AS641" i="2"/>
  <c r="AS567" i="2"/>
  <c r="CG643" i="2"/>
  <c r="CG569" i="2"/>
  <c r="CC644" i="2"/>
  <c r="CC570" i="2"/>
  <c r="BQ645" i="2"/>
  <c r="BQ571" i="2"/>
  <c r="Q646" i="2"/>
  <c r="Q572" i="2"/>
  <c r="CW647" i="2"/>
  <c r="CW573" i="2"/>
  <c r="CK648" i="2"/>
  <c r="CK574" i="2"/>
  <c r="AO650" i="2"/>
  <c r="AO576" i="2"/>
  <c r="AC651" i="2"/>
  <c r="AC577" i="2"/>
  <c r="BY651" i="2"/>
  <c r="BY577" i="2"/>
  <c r="BM652" i="2"/>
  <c r="BM578" i="2"/>
  <c r="Q654" i="2"/>
  <c r="Q580" i="2"/>
  <c r="CW655" i="2"/>
  <c r="CW581" i="2"/>
  <c r="J603" i="2"/>
  <c r="J529" i="2"/>
  <c r="Z603" i="2"/>
  <c r="Z529" i="2"/>
  <c r="AH603" i="2"/>
  <c r="AH529" i="2"/>
  <c r="AP603" i="2"/>
  <c r="AP529" i="2"/>
  <c r="AX603" i="2"/>
  <c r="AX529" i="2"/>
  <c r="BN603" i="2"/>
  <c r="BN529" i="2"/>
  <c r="BV603" i="2"/>
  <c r="BV529" i="2"/>
  <c r="CD603" i="2"/>
  <c r="CD529" i="2"/>
  <c r="CL603" i="2"/>
  <c r="CL529" i="2"/>
  <c r="F530" i="2"/>
  <c r="N604" i="2"/>
  <c r="N530" i="2"/>
  <c r="V604" i="2"/>
  <c r="V530" i="2"/>
  <c r="AD604" i="2"/>
  <c r="AD530" i="2"/>
  <c r="AT604" i="2"/>
  <c r="AT530" i="2"/>
  <c r="BB604" i="2"/>
  <c r="BB530" i="2"/>
  <c r="BJ604" i="2"/>
  <c r="BJ530" i="2"/>
  <c r="BR604" i="2"/>
  <c r="BR530" i="2"/>
  <c r="CH604" i="2"/>
  <c r="CH530" i="2"/>
  <c r="CP604" i="2"/>
  <c r="CP530" i="2"/>
  <c r="CX604" i="2"/>
  <c r="CX530" i="2"/>
  <c r="J605" i="2"/>
  <c r="J531" i="2"/>
  <c r="Z605" i="2"/>
  <c r="Z531" i="2"/>
  <c r="AH605" i="2"/>
  <c r="AH531" i="2"/>
  <c r="AP605" i="2"/>
  <c r="AP531" i="2"/>
  <c r="AX605" i="2"/>
  <c r="AX531" i="2"/>
  <c r="BN605" i="2"/>
  <c r="BN531" i="2"/>
  <c r="BV605" i="2"/>
  <c r="BV531" i="2"/>
  <c r="CD605" i="2"/>
  <c r="CD531" i="2"/>
  <c r="CL605" i="2"/>
  <c r="CL531" i="2"/>
  <c r="F532" i="2"/>
  <c r="N606" i="2"/>
  <c r="N532" i="2"/>
  <c r="V606" i="2"/>
  <c r="V532" i="2"/>
  <c r="AD606" i="2"/>
  <c r="AD532" i="2"/>
  <c r="AT606" i="2"/>
  <c r="AT532" i="2"/>
  <c r="BB606" i="2"/>
  <c r="BB532" i="2"/>
  <c r="BJ606" i="2"/>
  <c r="BJ532" i="2"/>
  <c r="BS606" i="2"/>
  <c r="BS532" i="2"/>
  <c r="CA606" i="2"/>
  <c r="CA532" i="2"/>
  <c r="CI606" i="2"/>
  <c r="CI532" i="2"/>
  <c r="U607" i="2"/>
  <c r="U533" i="2"/>
  <c r="AD607" i="2"/>
  <c r="AD533" i="2"/>
  <c r="AT607" i="2"/>
  <c r="AT533" i="2"/>
  <c r="BC607" i="2"/>
  <c r="BC533" i="2"/>
  <c r="O608" i="2"/>
  <c r="O534" i="2"/>
  <c r="AW608" i="2"/>
  <c r="AW534" i="2"/>
  <c r="BW608" i="2"/>
  <c r="BW534" i="2"/>
  <c r="CX608" i="2"/>
  <c r="CX534" i="2"/>
  <c r="AC609" i="2"/>
  <c r="AC535" i="2"/>
  <c r="AM609" i="2"/>
  <c r="AM535" i="2"/>
  <c r="CG609" i="2"/>
  <c r="CG535" i="2"/>
  <c r="K610" i="2"/>
  <c r="K536" i="2"/>
  <c r="BE610" i="2"/>
  <c r="BE536" i="2"/>
  <c r="BO610" i="2"/>
  <c r="BO536" i="2"/>
  <c r="BI611" i="2"/>
  <c r="BI537" i="2"/>
  <c r="AS613" i="2"/>
  <c r="AS539" i="2"/>
  <c r="CW613" i="2"/>
  <c r="CW539" i="2"/>
  <c r="BE614" i="2"/>
  <c r="BE540" i="2"/>
  <c r="BO614" i="2"/>
  <c r="BO540" i="2"/>
  <c r="AS615" i="2"/>
  <c r="AS541" i="2"/>
  <c r="AO616" i="2"/>
  <c r="AO542" i="2"/>
  <c r="CC618" i="2"/>
  <c r="CC544" i="2"/>
  <c r="BQ619" i="2"/>
  <c r="BQ545" i="2"/>
  <c r="Q620" i="2"/>
  <c r="Q546" i="2"/>
  <c r="CW621" i="2"/>
  <c r="CW547" i="2"/>
  <c r="CK622" i="2"/>
  <c r="CK548" i="2"/>
  <c r="AK623" i="2"/>
  <c r="AK549" i="2"/>
  <c r="Y624" i="2"/>
  <c r="Y550" i="2"/>
  <c r="U625" i="2"/>
  <c r="U551" i="2"/>
  <c r="I626" i="2"/>
  <c r="I552" i="2"/>
  <c r="BE626" i="2"/>
  <c r="BE552" i="2"/>
  <c r="AS627" i="2"/>
  <c r="AS553" i="2"/>
  <c r="AO628" i="2"/>
  <c r="AO554" i="2"/>
  <c r="AC629" i="2"/>
  <c r="AC555" i="2"/>
  <c r="BY629" i="2"/>
  <c r="BY555" i="2"/>
  <c r="BM630" i="2"/>
  <c r="BM556" i="2"/>
  <c r="BI631" i="2"/>
  <c r="BI557" i="2"/>
  <c r="AW632" i="2"/>
  <c r="AW558" i="2"/>
  <c r="CS632" i="2"/>
  <c r="CS558" i="2"/>
  <c r="CG633" i="2"/>
  <c r="CG559" i="2"/>
  <c r="AK635" i="2"/>
  <c r="AK561" i="2"/>
  <c r="Y636" i="2"/>
  <c r="Y562" i="2"/>
  <c r="U637" i="2"/>
  <c r="U563" i="2"/>
  <c r="I638" i="2"/>
  <c r="I564" i="2"/>
  <c r="BE638" i="2"/>
  <c r="BE564" i="2"/>
  <c r="AW640" i="2"/>
  <c r="AW566" i="2"/>
  <c r="CS640" i="2"/>
  <c r="CS788" i="2" s="1"/>
  <c r="CS566" i="2"/>
  <c r="CG641" i="2"/>
  <c r="CG567" i="2"/>
  <c r="AK643" i="2"/>
  <c r="AK569" i="2"/>
  <c r="Y644" i="2"/>
  <c r="Y570" i="2"/>
  <c r="U645" i="2"/>
  <c r="U571" i="2"/>
  <c r="I646" i="2"/>
  <c r="I572" i="2"/>
  <c r="BE646" i="2"/>
  <c r="BE572" i="2"/>
  <c r="AS647" i="2"/>
  <c r="AS573" i="2"/>
  <c r="AO648" i="2"/>
  <c r="AO574" i="2"/>
  <c r="CC650" i="2"/>
  <c r="CC576" i="2"/>
  <c r="BQ651" i="2"/>
  <c r="BQ577" i="2"/>
  <c r="Q652" i="2"/>
  <c r="Q578" i="2"/>
  <c r="I654" i="2"/>
  <c r="I580" i="2"/>
  <c r="BE654" i="2"/>
  <c r="BE580" i="2"/>
  <c r="AS655" i="2"/>
  <c r="AS581" i="2"/>
  <c r="AP656" i="2"/>
  <c r="AP582" i="2"/>
  <c r="K603" i="2"/>
  <c r="K529" i="2"/>
  <c r="S603" i="2"/>
  <c r="S529" i="2"/>
  <c r="AA603" i="2"/>
  <c r="AA529" i="2"/>
  <c r="AI603" i="2"/>
  <c r="AI529" i="2"/>
  <c r="AY603" i="2"/>
  <c r="AY529" i="2"/>
  <c r="BG603" i="2"/>
  <c r="BG529" i="2"/>
  <c r="BO603" i="2"/>
  <c r="BO529" i="2"/>
  <c r="BW603" i="2"/>
  <c r="BW529" i="2"/>
  <c r="CM603" i="2"/>
  <c r="CM529" i="2"/>
  <c r="CU603" i="2"/>
  <c r="CU529" i="2"/>
  <c r="G530" i="2"/>
  <c r="O604" i="2"/>
  <c r="O530" i="2"/>
  <c r="AE604" i="2"/>
  <c r="AE530" i="2"/>
  <c r="AM604" i="2"/>
  <c r="AM530" i="2"/>
  <c r="AU604" i="2"/>
  <c r="AU530" i="2"/>
  <c r="BC604" i="2"/>
  <c r="BC530" i="2"/>
  <c r="BS604" i="2"/>
  <c r="BS530" i="2"/>
  <c r="CA604" i="2"/>
  <c r="CA530" i="2"/>
  <c r="CI604" i="2"/>
  <c r="CI530" i="2"/>
  <c r="CQ604" i="2"/>
  <c r="CQ530" i="2"/>
  <c r="K605" i="2"/>
  <c r="K531" i="2"/>
  <c r="S605" i="2"/>
  <c r="S531" i="2"/>
  <c r="AA605" i="2"/>
  <c r="AA531" i="2"/>
  <c r="AI605" i="2"/>
  <c r="AI531" i="2"/>
  <c r="AY605" i="2"/>
  <c r="AY531" i="2"/>
  <c r="BG605" i="2"/>
  <c r="BG531" i="2"/>
  <c r="BO605" i="2"/>
  <c r="BO531" i="2"/>
  <c r="BW605" i="2"/>
  <c r="BW531" i="2"/>
  <c r="CM605" i="2"/>
  <c r="CM531" i="2"/>
  <c r="CU605" i="2"/>
  <c r="CU531" i="2"/>
  <c r="O606" i="2"/>
  <c r="O532" i="2"/>
  <c r="AE606" i="2"/>
  <c r="AE532" i="2"/>
  <c r="AM606" i="2"/>
  <c r="AM532" i="2"/>
  <c r="AU606" i="2"/>
  <c r="AU532" i="2"/>
  <c r="BC606" i="2"/>
  <c r="BC532" i="2"/>
  <c r="BT606" i="2"/>
  <c r="BT532" i="2"/>
  <c r="CB606" i="2"/>
  <c r="CB532" i="2"/>
  <c r="CK606" i="2"/>
  <c r="CK532" i="2"/>
  <c r="CS606" i="2"/>
  <c r="CS532" i="2"/>
  <c r="N607" i="2"/>
  <c r="N533" i="2"/>
  <c r="V607" i="2"/>
  <c r="V533" i="2"/>
  <c r="AE607" i="2"/>
  <c r="AE533" i="2"/>
  <c r="AM607" i="2"/>
  <c r="AM533" i="2"/>
  <c r="AU607" i="2"/>
  <c r="AU533" i="2"/>
  <c r="CC607" i="2"/>
  <c r="CC533" i="2"/>
  <c r="CL607" i="2"/>
  <c r="CL533" i="2"/>
  <c r="AO608" i="2"/>
  <c r="AO534" i="2"/>
  <c r="AX608" i="2"/>
  <c r="AX534" i="2"/>
  <c r="BG608" i="2"/>
  <c r="BG534" i="2"/>
  <c r="BO608" i="2"/>
  <c r="BO534" i="2"/>
  <c r="CP608" i="2"/>
  <c r="CP534" i="2"/>
  <c r="U609" i="2"/>
  <c r="U535" i="2"/>
  <c r="AX609" i="2"/>
  <c r="AX535" i="2"/>
  <c r="BN609" i="2"/>
  <c r="BN535" i="2"/>
  <c r="CQ609" i="2"/>
  <c r="CQ535" i="2"/>
  <c r="V610" i="2"/>
  <c r="V536" i="2"/>
  <c r="AW610" i="2"/>
  <c r="AW536" i="2"/>
  <c r="BG610" i="2"/>
  <c r="BG536" i="2"/>
  <c r="O611" i="2"/>
  <c r="O537" i="2"/>
  <c r="BS611" i="2"/>
  <c r="BS537" i="2"/>
  <c r="BC613" i="2"/>
  <c r="BC539" i="2"/>
  <c r="K614" i="2"/>
  <c r="K540" i="2"/>
  <c r="AW614" i="2"/>
  <c r="AW540" i="2"/>
  <c r="BG614" i="2"/>
  <c r="BG540" i="2"/>
  <c r="CS614" i="2"/>
  <c r="CS540" i="2"/>
  <c r="CG615" i="2"/>
  <c r="CG541" i="2"/>
  <c r="CC616" i="2"/>
  <c r="CC542" i="2"/>
  <c r="Y618" i="2"/>
  <c r="Y544" i="2"/>
  <c r="U619" i="2"/>
  <c r="U545" i="2"/>
  <c r="I620" i="2"/>
  <c r="I546" i="2"/>
  <c r="BE620" i="2"/>
  <c r="BE546" i="2"/>
  <c r="AS621" i="2"/>
  <c r="AS547" i="2"/>
  <c r="AO622" i="2"/>
  <c r="AO548" i="2"/>
  <c r="AC623" i="2"/>
  <c r="AC549" i="2"/>
  <c r="BY623" i="2"/>
  <c r="BY549" i="2"/>
  <c r="BM624" i="2"/>
  <c r="BM550" i="2"/>
  <c r="BI625" i="2"/>
  <c r="BI551" i="2"/>
  <c r="AW626" i="2"/>
  <c r="AW552" i="2"/>
  <c r="CS626" i="2"/>
  <c r="CS774" i="2" s="1"/>
  <c r="CS552" i="2"/>
  <c r="CG627" i="2"/>
  <c r="CG553" i="2"/>
  <c r="CC628" i="2"/>
  <c r="CC554" i="2"/>
  <c r="BQ629" i="2"/>
  <c r="BQ555" i="2"/>
  <c r="Q630" i="2"/>
  <c r="Q556" i="2"/>
  <c r="CW631" i="2"/>
  <c r="CW557" i="2"/>
  <c r="CK632" i="2"/>
  <c r="CK558" i="2"/>
  <c r="AK633" i="2"/>
  <c r="AK559" i="2"/>
  <c r="AC635" i="2"/>
  <c r="AC561" i="2"/>
  <c r="BY635" i="2"/>
  <c r="BY561" i="2"/>
  <c r="BM636" i="2"/>
  <c r="BM562" i="2"/>
  <c r="BI637" i="2"/>
  <c r="BI563" i="2"/>
  <c r="AW638" i="2"/>
  <c r="AW564" i="2"/>
  <c r="CS638" i="2"/>
  <c r="CS564" i="2"/>
  <c r="CK640" i="2"/>
  <c r="CK566" i="2"/>
  <c r="AK641" i="2"/>
  <c r="AK567" i="2"/>
  <c r="AC643" i="2"/>
  <c r="AC569" i="2"/>
  <c r="BY643" i="2"/>
  <c r="BY569" i="2"/>
  <c r="BM644" i="2"/>
  <c r="BM570" i="2"/>
  <c r="BI645" i="2"/>
  <c r="BI571" i="2"/>
  <c r="AW646" i="2"/>
  <c r="AW572" i="2"/>
  <c r="CS646" i="2"/>
  <c r="CS572" i="2"/>
  <c r="CG647" i="2"/>
  <c r="CG573" i="2"/>
  <c r="CC648" i="2"/>
  <c r="CC574" i="2"/>
  <c r="Y650" i="2"/>
  <c r="Y576" i="2"/>
  <c r="U651" i="2"/>
  <c r="U577" i="2"/>
  <c r="I652" i="2"/>
  <c r="I578" i="2"/>
  <c r="BE652" i="2"/>
  <c r="BE578" i="2"/>
  <c r="AW654" i="2"/>
  <c r="AW580" i="2"/>
  <c r="CS654" i="2"/>
  <c r="CS580" i="2"/>
  <c r="CG655" i="2"/>
  <c r="CG581" i="2"/>
  <c r="AH656" i="2"/>
  <c r="AH582" i="2"/>
  <c r="L603" i="2"/>
  <c r="L529" i="2"/>
  <c r="T603" i="2"/>
  <c r="T529" i="2"/>
  <c r="AJ603" i="2"/>
  <c r="AJ529" i="2"/>
  <c r="AR603" i="2"/>
  <c r="AR529" i="2"/>
  <c r="AZ603" i="2"/>
  <c r="AZ529" i="2"/>
  <c r="BH603" i="2"/>
  <c r="BH529" i="2"/>
  <c r="BX603" i="2"/>
  <c r="BX529" i="2"/>
  <c r="CF603" i="2"/>
  <c r="CF529" i="2"/>
  <c r="CN603" i="2"/>
  <c r="CN529" i="2"/>
  <c r="CV603" i="2"/>
  <c r="CV529" i="2"/>
  <c r="P604" i="2"/>
  <c r="P530" i="2"/>
  <c r="X604" i="2"/>
  <c r="X530" i="2"/>
  <c r="AF604" i="2"/>
  <c r="AF530" i="2"/>
  <c r="AN604" i="2"/>
  <c r="AN530" i="2"/>
  <c r="BD604" i="2"/>
  <c r="BD530" i="2"/>
  <c r="BL604" i="2"/>
  <c r="BL530" i="2"/>
  <c r="BT604" i="2"/>
  <c r="BT530" i="2"/>
  <c r="CB604" i="2"/>
  <c r="CB530" i="2"/>
  <c r="CR604" i="2"/>
  <c r="CR530" i="2"/>
  <c r="L605" i="2"/>
  <c r="L531" i="2"/>
  <c r="T605" i="2"/>
  <c r="T531" i="2"/>
  <c r="AJ605" i="2"/>
  <c r="AJ531" i="2"/>
  <c r="AR605" i="2"/>
  <c r="AR531" i="2"/>
  <c r="AZ605" i="2"/>
  <c r="AZ531" i="2"/>
  <c r="BH605" i="2"/>
  <c r="BH531" i="2"/>
  <c r="BX605" i="2"/>
  <c r="BX531" i="2"/>
  <c r="CF605" i="2"/>
  <c r="CF531" i="2"/>
  <c r="CN605" i="2"/>
  <c r="CN531" i="2"/>
  <c r="CV605" i="2"/>
  <c r="CV531" i="2"/>
  <c r="P606" i="2"/>
  <c r="P532" i="2"/>
  <c r="X606" i="2"/>
  <c r="X532" i="2"/>
  <c r="AF606" i="2"/>
  <c r="AF532" i="2"/>
  <c r="AN606" i="2"/>
  <c r="AN532" i="2"/>
  <c r="BD606" i="2"/>
  <c r="BD532" i="2"/>
  <c r="BL606" i="2"/>
  <c r="BL532" i="2"/>
  <c r="CC606" i="2"/>
  <c r="CC532" i="2"/>
  <c r="CL606" i="2"/>
  <c r="CL532" i="2"/>
  <c r="O607" i="2"/>
  <c r="O533" i="2"/>
  <c r="AW607" i="2"/>
  <c r="AW533" i="2"/>
  <c r="BE607" i="2"/>
  <c r="BE533" i="2"/>
  <c r="BM607" i="2"/>
  <c r="BM533" i="2"/>
  <c r="BV607" i="2"/>
  <c r="BV533" i="2"/>
  <c r="CD607" i="2"/>
  <c r="CD533" i="2"/>
  <c r="CM607" i="2"/>
  <c r="CM533" i="2"/>
  <c r="CU607" i="2"/>
  <c r="CU533" i="2"/>
  <c r="Q608" i="2"/>
  <c r="Q534" i="2"/>
  <c r="Y608" i="2"/>
  <c r="Y534" i="2"/>
  <c r="AH608" i="2"/>
  <c r="AH534" i="2"/>
  <c r="AP608" i="2"/>
  <c r="AP534" i="2"/>
  <c r="AY608" i="2"/>
  <c r="AY534" i="2"/>
  <c r="AE609" i="2"/>
  <c r="AE535" i="2"/>
  <c r="BY609" i="2"/>
  <c r="BY535" i="2"/>
  <c r="CI609" i="2"/>
  <c r="CI535" i="2"/>
  <c r="N610" i="2"/>
  <c r="N536" i="2"/>
  <c r="AO610" i="2"/>
  <c r="AO536" i="2"/>
  <c r="CS610" i="2"/>
  <c r="CS536" i="2"/>
  <c r="AS611" i="2"/>
  <c r="AS537" i="2"/>
  <c r="CW611" i="2"/>
  <c r="CW537" i="2"/>
  <c r="AK613" i="2"/>
  <c r="AK539" i="2"/>
  <c r="AU613" i="2"/>
  <c r="AU539" i="2"/>
  <c r="CG613" i="2"/>
  <c r="CG539" i="2"/>
  <c r="AO614" i="2"/>
  <c r="AO540" i="2"/>
  <c r="CK614" i="2"/>
  <c r="CK540" i="2"/>
  <c r="AK615" i="2"/>
  <c r="AK541" i="2"/>
  <c r="Y616" i="2"/>
  <c r="Y542" i="2"/>
  <c r="BM618" i="2"/>
  <c r="BM544" i="2"/>
  <c r="BI619" i="2"/>
  <c r="BI545" i="2"/>
  <c r="AW620" i="2"/>
  <c r="AW546" i="2"/>
  <c r="CS620" i="2"/>
  <c r="CS546" i="2"/>
  <c r="CG621" i="2"/>
  <c r="CG547" i="2"/>
  <c r="CC622" i="2"/>
  <c r="CC548" i="2"/>
  <c r="BQ623" i="2"/>
  <c r="BQ549" i="2"/>
  <c r="Q624" i="2"/>
  <c r="Q550" i="2"/>
  <c r="CW625" i="2"/>
  <c r="CW551" i="2"/>
  <c r="CK626" i="2"/>
  <c r="CK552" i="2"/>
  <c r="AK627" i="2"/>
  <c r="AK553" i="2"/>
  <c r="Y628" i="2"/>
  <c r="Y554" i="2"/>
  <c r="U629" i="2"/>
  <c r="U555" i="2"/>
  <c r="I630" i="2"/>
  <c r="I556" i="2"/>
  <c r="BE630" i="2"/>
  <c r="BE556" i="2"/>
  <c r="AS631" i="2"/>
  <c r="AS557" i="2"/>
  <c r="AO632" i="2"/>
  <c r="AO558" i="2"/>
  <c r="AC633" i="2"/>
  <c r="AC559" i="2"/>
  <c r="BY633" i="2"/>
  <c r="BY559" i="2"/>
  <c r="BQ635" i="2"/>
  <c r="BQ561" i="2"/>
  <c r="Q636" i="2"/>
  <c r="Q562" i="2"/>
  <c r="CW637" i="2"/>
  <c r="CW563" i="2"/>
  <c r="CK638" i="2"/>
  <c r="CK564" i="2"/>
  <c r="AO640" i="2"/>
  <c r="AO566" i="2"/>
  <c r="AC641" i="2"/>
  <c r="AC567" i="2"/>
  <c r="BY641" i="2"/>
  <c r="BY567" i="2"/>
  <c r="BQ643" i="2"/>
  <c r="BQ569" i="2"/>
  <c r="Q644" i="2"/>
  <c r="Q570" i="2"/>
  <c r="CW645" i="2"/>
  <c r="CW571" i="2"/>
  <c r="CK646" i="2"/>
  <c r="CK572" i="2"/>
  <c r="AK647" i="2"/>
  <c r="AK573" i="2"/>
  <c r="Y648" i="2"/>
  <c r="Y574" i="2"/>
  <c r="BM650" i="2"/>
  <c r="BM576" i="2"/>
  <c r="BI651" i="2"/>
  <c r="BI577" i="2"/>
  <c r="AW652" i="2"/>
  <c r="AW578" i="2"/>
  <c r="CS652" i="2"/>
  <c r="CS578" i="2"/>
  <c r="CK654" i="2"/>
  <c r="CK580" i="2"/>
  <c r="AK655" i="2"/>
  <c r="AK581" i="2"/>
  <c r="Y656" i="2"/>
  <c r="Y582" i="2"/>
  <c r="BN608" i="2"/>
  <c r="BN534" i="2"/>
  <c r="BV608" i="2"/>
  <c r="BV534" i="2"/>
  <c r="CD608" i="2"/>
  <c r="CD534" i="2"/>
  <c r="CL608" i="2"/>
  <c r="CL534" i="2"/>
  <c r="F535" i="2"/>
  <c r="N609" i="2"/>
  <c r="N535" i="2"/>
  <c r="V609" i="2"/>
  <c r="V535" i="2"/>
  <c r="AD609" i="2"/>
  <c r="AD535" i="2"/>
  <c r="AT609" i="2"/>
  <c r="AT535" i="2"/>
  <c r="BB609" i="2"/>
  <c r="BB535" i="2"/>
  <c r="BJ609" i="2"/>
  <c r="BJ535" i="2"/>
  <c r="BR609" i="2"/>
  <c r="BR535" i="2"/>
  <c r="CH609" i="2"/>
  <c r="CH535" i="2"/>
  <c r="CP609" i="2"/>
  <c r="CP535" i="2"/>
  <c r="CX609" i="2"/>
  <c r="CX535" i="2"/>
  <c r="J610" i="2"/>
  <c r="J536" i="2"/>
  <c r="Z610" i="2"/>
  <c r="Z536" i="2"/>
  <c r="AH610" i="2"/>
  <c r="AH536" i="2"/>
  <c r="AP610" i="2"/>
  <c r="AP536" i="2"/>
  <c r="AX610" i="2"/>
  <c r="AX536" i="2"/>
  <c r="BN610" i="2"/>
  <c r="BN536" i="2"/>
  <c r="BV610" i="2"/>
  <c r="BV536" i="2"/>
  <c r="CD610" i="2"/>
  <c r="CD536" i="2"/>
  <c r="CL610" i="2"/>
  <c r="CL536" i="2"/>
  <c r="F537" i="2"/>
  <c r="N611" i="2"/>
  <c r="N537" i="2"/>
  <c r="V611" i="2"/>
  <c r="V537" i="2"/>
  <c r="AD611" i="2"/>
  <c r="AD537" i="2"/>
  <c r="AT611" i="2"/>
  <c r="AT537" i="2"/>
  <c r="BB611" i="2"/>
  <c r="BB537" i="2"/>
  <c r="BJ611" i="2"/>
  <c r="BJ537" i="2"/>
  <c r="BR611" i="2"/>
  <c r="BR537" i="2"/>
  <c r="CH611" i="2"/>
  <c r="CH537" i="2"/>
  <c r="CP611" i="2"/>
  <c r="CP537" i="2"/>
  <c r="CX611" i="2"/>
  <c r="CX537" i="2"/>
  <c r="F539" i="2"/>
  <c r="N613" i="2"/>
  <c r="N539" i="2"/>
  <c r="V613" i="2"/>
  <c r="V539" i="2"/>
  <c r="AD613" i="2"/>
  <c r="AD539" i="2"/>
  <c r="AT613" i="2"/>
  <c r="AT539" i="2"/>
  <c r="BB613" i="2"/>
  <c r="BB539" i="2"/>
  <c r="BJ613" i="2"/>
  <c r="BJ539" i="2"/>
  <c r="BR613" i="2"/>
  <c r="BR539" i="2"/>
  <c r="CH613" i="2"/>
  <c r="CH539" i="2"/>
  <c r="CP613" i="2"/>
  <c r="CP539" i="2"/>
  <c r="CX613" i="2"/>
  <c r="CX539" i="2"/>
  <c r="J614" i="2"/>
  <c r="J540" i="2"/>
  <c r="Z614" i="2"/>
  <c r="Z540" i="2"/>
  <c r="AH614" i="2"/>
  <c r="AH540" i="2"/>
  <c r="AP614" i="2"/>
  <c r="AP540" i="2"/>
  <c r="AX614" i="2"/>
  <c r="AX540" i="2"/>
  <c r="BN614" i="2"/>
  <c r="BN540" i="2"/>
  <c r="BV614" i="2"/>
  <c r="BV540" i="2"/>
  <c r="CD614" i="2"/>
  <c r="CD540" i="2"/>
  <c r="CL614" i="2"/>
  <c r="CL540" i="2"/>
  <c r="F541" i="2"/>
  <c r="N615" i="2"/>
  <c r="N541" i="2"/>
  <c r="V615" i="2"/>
  <c r="V541" i="2"/>
  <c r="AD615" i="2"/>
  <c r="AD541" i="2"/>
  <c r="AT615" i="2"/>
  <c r="AT541" i="2"/>
  <c r="BB615" i="2"/>
  <c r="BB541" i="2"/>
  <c r="BJ615" i="2"/>
  <c r="BJ541" i="2"/>
  <c r="BR615" i="2"/>
  <c r="BR541" i="2"/>
  <c r="CH615" i="2"/>
  <c r="CH541" i="2"/>
  <c r="CP615" i="2"/>
  <c r="CP541" i="2"/>
  <c r="CX615" i="2"/>
  <c r="CX541" i="2"/>
  <c r="J616" i="2"/>
  <c r="J542" i="2"/>
  <c r="Z616" i="2"/>
  <c r="Z542" i="2"/>
  <c r="AH616" i="2"/>
  <c r="AH542" i="2"/>
  <c r="AP616" i="2"/>
  <c r="AP542" i="2"/>
  <c r="AX616" i="2"/>
  <c r="AX542" i="2"/>
  <c r="BN616" i="2"/>
  <c r="BN542" i="2"/>
  <c r="BV616" i="2"/>
  <c r="BV542" i="2"/>
  <c r="CD616" i="2"/>
  <c r="CD542" i="2"/>
  <c r="CL616" i="2"/>
  <c r="CL542" i="2"/>
  <c r="J618" i="2"/>
  <c r="J544" i="2"/>
  <c r="Z618" i="2"/>
  <c r="Z544" i="2"/>
  <c r="AH618" i="2"/>
  <c r="AH544" i="2"/>
  <c r="AP618" i="2"/>
  <c r="AP544" i="2"/>
  <c r="AX618" i="2"/>
  <c r="AX544" i="2"/>
  <c r="BN618" i="2"/>
  <c r="BN544" i="2"/>
  <c r="BV618" i="2"/>
  <c r="BV544" i="2"/>
  <c r="CD618" i="2"/>
  <c r="CD544" i="2"/>
  <c r="CL618" i="2"/>
  <c r="CL544" i="2"/>
  <c r="F545" i="2"/>
  <c r="N619" i="2"/>
  <c r="N545" i="2"/>
  <c r="V619" i="2"/>
  <c r="V545" i="2"/>
  <c r="AD619" i="2"/>
  <c r="AD545" i="2"/>
  <c r="AT619" i="2"/>
  <c r="AT545" i="2"/>
  <c r="BB619" i="2"/>
  <c r="BB545" i="2"/>
  <c r="BJ619" i="2"/>
  <c r="BJ545" i="2"/>
  <c r="BR619" i="2"/>
  <c r="BR545" i="2"/>
  <c r="CH619" i="2"/>
  <c r="CH545" i="2"/>
  <c r="CP619" i="2"/>
  <c r="CP545" i="2"/>
  <c r="CX619" i="2"/>
  <c r="CX545" i="2"/>
  <c r="J620" i="2"/>
  <c r="J546" i="2"/>
  <c r="Z620" i="2"/>
  <c r="Z546" i="2"/>
  <c r="AH620" i="2"/>
  <c r="AH546" i="2"/>
  <c r="AP620" i="2"/>
  <c r="AP546" i="2"/>
  <c r="AX620" i="2"/>
  <c r="AX546" i="2"/>
  <c r="BN620" i="2"/>
  <c r="BN546" i="2"/>
  <c r="BV620" i="2"/>
  <c r="BV546" i="2"/>
  <c r="CD620" i="2"/>
  <c r="CD546" i="2"/>
  <c r="CL620" i="2"/>
  <c r="CL546" i="2"/>
  <c r="F547" i="2"/>
  <c r="N621" i="2"/>
  <c r="N547" i="2"/>
  <c r="V621" i="2"/>
  <c r="V547" i="2"/>
  <c r="AD621" i="2"/>
  <c r="AD547" i="2"/>
  <c r="AT621" i="2"/>
  <c r="AT547" i="2"/>
  <c r="BB621" i="2"/>
  <c r="BB547" i="2"/>
  <c r="BJ621" i="2"/>
  <c r="BJ547" i="2"/>
  <c r="BR621" i="2"/>
  <c r="BR547" i="2"/>
  <c r="CH621" i="2"/>
  <c r="CH547" i="2"/>
  <c r="CP621" i="2"/>
  <c r="CP547" i="2"/>
  <c r="CX621" i="2"/>
  <c r="CX547" i="2"/>
  <c r="J622" i="2"/>
  <c r="J548" i="2"/>
  <c r="Z622" i="2"/>
  <c r="Z548" i="2"/>
  <c r="AH622" i="2"/>
  <c r="AH548" i="2"/>
  <c r="AP622" i="2"/>
  <c r="AP548" i="2"/>
  <c r="AX622" i="2"/>
  <c r="AX548" i="2"/>
  <c r="BN622" i="2"/>
  <c r="BN548" i="2"/>
  <c r="BV622" i="2"/>
  <c r="BV548" i="2"/>
  <c r="CD622" i="2"/>
  <c r="CD548" i="2"/>
  <c r="CL622" i="2"/>
  <c r="CL548" i="2"/>
  <c r="F549" i="2"/>
  <c r="N623" i="2"/>
  <c r="N549" i="2"/>
  <c r="V623" i="2"/>
  <c r="V549" i="2"/>
  <c r="AD623" i="2"/>
  <c r="AD549" i="2"/>
  <c r="AT623" i="2"/>
  <c r="AT549" i="2"/>
  <c r="BB623" i="2"/>
  <c r="BB549" i="2"/>
  <c r="BJ623" i="2"/>
  <c r="BJ549" i="2"/>
  <c r="BR623" i="2"/>
  <c r="BR549" i="2"/>
  <c r="CH623" i="2"/>
  <c r="CH549" i="2"/>
  <c r="CP623" i="2"/>
  <c r="CP549" i="2"/>
  <c r="CX623" i="2"/>
  <c r="CX549" i="2"/>
  <c r="J624" i="2"/>
  <c r="J550" i="2"/>
  <c r="Z624" i="2"/>
  <c r="Z550" i="2"/>
  <c r="AH624" i="2"/>
  <c r="AH550" i="2"/>
  <c r="AP624" i="2"/>
  <c r="AP550" i="2"/>
  <c r="AX624" i="2"/>
  <c r="AX550" i="2"/>
  <c r="BN624" i="2"/>
  <c r="BN550" i="2"/>
  <c r="BV624" i="2"/>
  <c r="BV550" i="2"/>
  <c r="CD624" i="2"/>
  <c r="CD550" i="2"/>
  <c r="CL624" i="2"/>
  <c r="CL550" i="2"/>
  <c r="F551" i="2"/>
  <c r="N625" i="2"/>
  <c r="N551" i="2"/>
  <c r="V625" i="2"/>
  <c r="V551" i="2"/>
  <c r="AD625" i="2"/>
  <c r="AD551" i="2"/>
  <c r="AT625" i="2"/>
  <c r="AT551" i="2"/>
  <c r="BB625" i="2"/>
  <c r="BB551" i="2"/>
  <c r="BJ625" i="2"/>
  <c r="BJ551" i="2"/>
  <c r="BR625" i="2"/>
  <c r="BR551" i="2"/>
  <c r="CH625" i="2"/>
  <c r="CH551" i="2"/>
  <c r="CP625" i="2"/>
  <c r="CP551" i="2"/>
  <c r="CX625" i="2"/>
  <c r="CX551" i="2"/>
  <c r="J626" i="2"/>
  <c r="J552" i="2"/>
  <c r="Z626" i="2"/>
  <c r="Z552" i="2"/>
  <c r="AH626" i="2"/>
  <c r="AH552" i="2"/>
  <c r="AP626" i="2"/>
  <c r="AP552" i="2"/>
  <c r="AX626" i="2"/>
  <c r="AX552" i="2"/>
  <c r="BN626" i="2"/>
  <c r="BN552" i="2"/>
  <c r="BV626" i="2"/>
  <c r="BV552" i="2"/>
  <c r="CD626" i="2"/>
  <c r="CD552" i="2"/>
  <c r="CL626" i="2"/>
  <c r="CL552" i="2"/>
  <c r="F553" i="2"/>
  <c r="N627" i="2"/>
  <c r="N553" i="2"/>
  <c r="V627" i="2"/>
  <c r="V553" i="2"/>
  <c r="AD627" i="2"/>
  <c r="AD553" i="2"/>
  <c r="AT627" i="2"/>
  <c r="AT553" i="2"/>
  <c r="BB627" i="2"/>
  <c r="BB553" i="2"/>
  <c r="BJ627" i="2"/>
  <c r="BJ553" i="2"/>
  <c r="BR627" i="2"/>
  <c r="BR553" i="2"/>
  <c r="CH627" i="2"/>
  <c r="CH553" i="2"/>
  <c r="CP627" i="2"/>
  <c r="CP553" i="2"/>
  <c r="CX627" i="2"/>
  <c r="CX553" i="2"/>
  <c r="J628" i="2"/>
  <c r="J554" i="2"/>
  <c r="Z628" i="2"/>
  <c r="Z554" i="2"/>
  <c r="AH628" i="2"/>
  <c r="AH554" i="2"/>
  <c r="AP628" i="2"/>
  <c r="AP554" i="2"/>
  <c r="AX628" i="2"/>
  <c r="AX554" i="2"/>
  <c r="BN628" i="2"/>
  <c r="BN554" i="2"/>
  <c r="BV628" i="2"/>
  <c r="BV554" i="2"/>
  <c r="CD628" i="2"/>
  <c r="CD554" i="2"/>
  <c r="CL628" i="2"/>
  <c r="CL554" i="2"/>
  <c r="F555" i="2"/>
  <c r="N629" i="2"/>
  <c r="N555" i="2"/>
  <c r="V629" i="2"/>
  <c r="V555" i="2"/>
  <c r="AD629" i="2"/>
  <c r="AD555" i="2"/>
  <c r="AT629" i="2"/>
  <c r="AT555" i="2"/>
  <c r="BB629" i="2"/>
  <c r="BB555" i="2"/>
  <c r="BJ629" i="2"/>
  <c r="BJ555" i="2"/>
  <c r="BR629" i="2"/>
  <c r="BR555" i="2"/>
  <c r="CH629" i="2"/>
  <c r="CH555" i="2"/>
  <c r="CP629" i="2"/>
  <c r="CP555" i="2"/>
  <c r="CX629" i="2"/>
  <c r="CX555" i="2"/>
  <c r="J630" i="2"/>
  <c r="J556" i="2"/>
  <c r="Z630" i="2"/>
  <c r="Z556" i="2"/>
  <c r="AH630" i="2"/>
  <c r="AH556" i="2"/>
  <c r="AP630" i="2"/>
  <c r="AP556" i="2"/>
  <c r="AX630" i="2"/>
  <c r="AX556" i="2"/>
  <c r="BN630" i="2"/>
  <c r="BN556" i="2"/>
  <c r="BV630" i="2"/>
  <c r="BV556" i="2"/>
  <c r="CD630" i="2"/>
  <c r="CD556" i="2"/>
  <c r="CL630" i="2"/>
  <c r="CL556" i="2"/>
  <c r="F557" i="2"/>
  <c r="N631" i="2"/>
  <c r="N557" i="2"/>
  <c r="V631" i="2"/>
  <c r="V557" i="2"/>
  <c r="AD631" i="2"/>
  <c r="AD557" i="2"/>
  <c r="AT631" i="2"/>
  <c r="AT557" i="2"/>
  <c r="BB631" i="2"/>
  <c r="BB557" i="2"/>
  <c r="BJ631" i="2"/>
  <c r="BJ557" i="2"/>
  <c r="BR631" i="2"/>
  <c r="BR557" i="2"/>
  <c r="CH631" i="2"/>
  <c r="CH557" i="2"/>
  <c r="CP631" i="2"/>
  <c r="CP557" i="2"/>
  <c r="CX631" i="2"/>
  <c r="CX557" i="2"/>
  <c r="J632" i="2"/>
  <c r="J558" i="2"/>
  <c r="Z632" i="2"/>
  <c r="Z558" i="2"/>
  <c r="AH632" i="2"/>
  <c r="AH558" i="2"/>
  <c r="AP632" i="2"/>
  <c r="AP558" i="2"/>
  <c r="AX632" i="2"/>
  <c r="AX558" i="2"/>
  <c r="BN632" i="2"/>
  <c r="BN558" i="2"/>
  <c r="BV632" i="2"/>
  <c r="BV558" i="2"/>
  <c r="CD632" i="2"/>
  <c r="CD558" i="2"/>
  <c r="CL632" i="2"/>
  <c r="CL558" i="2"/>
  <c r="F559" i="2"/>
  <c r="N633" i="2"/>
  <c r="N559" i="2"/>
  <c r="V633" i="2"/>
  <c r="V559" i="2"/>
  <c r="AD633" i="2"/>
  <c r="AD559" i="2"/>
  <c r="AT633" i="2"/>
  <c r="AT559" i="2"/>
  <c r="BB633" i="2"/>
  <c r="BB559" i="2"/>
  <c r="BJ633" i="2"/>
  <c r="BJ559" i="2"/>
  <c r="BR633" i="2"/>
  <c r="BR559" i="2"/>
  <c r="CH633" i="2"/>
  <c r="CH559" i="2"/>
  <c r="CP633" i="2"/>
  <c r="CP559" i="2"/>
  <c r="CX633" i="2"/>
  <c r="CX559" i="2"/>
  <c r="F561" i="2"/>
  <c r="N635" i="2"/>
  <c r="N561" i="2"/>
  <c r="V635" i="2"/>
  <c r="V561" i="2"/>
  <c r="AD635" i="2"/>
  <c r="AD561" i="2"/>
  <c r="AT635" i="2"/>
  <c r="AT561" i="2"/>
  <c r="BB635" i="2"/>
  <c r="BB561" i="2"/>
  <c r="BJ635" i="2"/>
  <c r="BJ561" i="2"/>
  <c r="BR635" i="2"/>
  <c r="BR561" i="2"/>
  <c r="CH635" i="2"/>
  <c r="CH561" i="2"/>
  <c r="CP635" i="2"/>
  <c r="CP561" i="2"/>
  <c r="CX635" i="2"/>
  <c r="CX561" i="2"/>
  <c r="J636" i="2"/>
  <c r="J562" i="2"/>
  <c r="Z636" i="2"/>
  <c r="Z562" i="2"/>
  <c r="AH636" i="2"/>
  <c r="AH562" i="2"/>
  <c r="AP636" i="2"/>
  <c r="AP562" i="2"/>
  <c r="AX636" i="2"/>
  <c r="AX562" i="2"/>
  <c r="BN636" i="2"/>
  <c r="BN562" i="2"/>
  <c r="BV636" i="2"/>
  <c r="BV562" i="2"/>
  <c r="CD636" i="2"/>
  <c r="CD562" i="2"/>
  <c r="CL636" i="2"/>
  <c r="CL562" i="2"/>
  <c r="F563" i="2"/>
  <c r="N637" i="2"/>
  <c r="N563" i="2"/>
  <c r="V637" i="2"/>
  <c r="V563" i="2"/>
  <c r="AD637" i="2"/>
  <c r="AD563" i="2"/>
  <c r="AT637" i="2"/>
  <c r="AT563" i="2"/>
  <c r="BB637" i="2"/>
  <c r="BB563" i="2"/>
  <c r="BJ637" i="2"/>
  <c r="BJ563" i="2"/>
  <c r="BR637" i="2"/>
  <c r="BR563" i="2"/>
  <c r="CH637" i="2"/>
  <c r="CH563" i="2"/>
  <c r="CP637" i="2"/>
  <c r="CP563" i="2"/>
  <c r="CX637" i="2"/>
  <c r="CX563" i="2"/>
  <c r="J638" i="2"/>
  <c r="J564" i="2"/>
  <c r="Z638" i="2"/>
  <c r="Z564" i="2"/>
  <c r="AH638" i="2"/>
  <c r="AH564" i="2"/>
  <c r="AP638" i="2"/>
  <c r="AP564" i="2"/>
  <c r="AX638" i="2"/>
  <c r="AX564" i="2"/>
  <c r="BN638" i="2"/>
  <c r="BN564" i="2"/>
  <c r="BV638" i="2"/>
  <c r="BV564" i="2"/>
  <c r="CD638" i="2"/>
  <c r="CD564" i="2"/>
  <c r="CL638" i="2"/>
  <c r="CL564" i="2"/>
  <c r="J640" i="2"/>
  <c r="J566" i="2"/>
  <c r="Z640" i="2"/>
  <c r="Z566" i="2"/>
  <c r="AH640" i="2"/>
  <c r="AH566" i="2"/>
  <c r="AP640" i="2"/>
  <c r="AP566" i="2"/>
  <c r="AX640" i="2"/>
  <c r="AX566" i="2"/>
  <c r="BN640" i="2"/>
  <c r="BN566" i="2"/>
  <c r="BV640" i="2"/>
  <c r="BV566" i="2"/>
  <c r="CD640" i="2"/>
  <c r="CD566" i="2"/>
  <c r="CL640" i="2"/>
  <c r="CL566" i="2"/>
  <c r="F567" i="2"/>
  <c r="N641" i="2"/>
  <c r="N567" i="2"/>
  <c r="V641" i="2"/>
  <c r="V567" i="2"/>
  <c r="AD641" i="2"/>
  <c r="AD567" i="2"/>
  <c r="AT641" i="2"/>
  <c r="AT567" i="2"/>
  <c r="BB641" i="2"/>
  <c r="BB567" i="2"/>
  <c r="BJ641" i="2"/>
  <c r="BJ567" i="2"/>
  <c r="BR641" i="2"/>
  <c r="BR567" i="2"/>
  <c r="CH641" i="2"/>
  <c r="CH567" i="2"/>
  <c r="CP641" i="2"/>
  <c r="CP567" i="2"/>
  <c r="CX641" i="2"/>
  <c r="CX567" i="2"/>
  <c r="F569" i="2"/>
  <c r="N643" i="2"/>
  <c r="N569" i="2"/>
  <c r="V643" i="2"/>
  <c r="V569" i="2"/>
  <c r="AD643" i="2"/>
  <c r="AD569" i="2"/>
  <c r="AT643" i="2"/>
  <c r="AT569" i="2"/>
  <c r="BB643" i="2"/>
  <c r="BB569" i="2"/>
  <c r="BJ643" i="2"/>
  <c r="BJ569" i="2"/>
  <c r="BR643" i="2"/>
  <c r="BR569" i="2"/>
  <c r="CH643" i="2"/>
  <c r="CH569" i="2"/>
  <c r="CP643" i="2"/>
  <c r="CP569" i="2"/>
  <c r="CX643" i="2"/>
  <c r="CX569" i="2"/>
  <c r="J644" i="2"/>
  <c r="J570" i="2"/>
  <c r="Z644" i="2"/>
  <c r="Z570" i="2"/>
  <c r="AH644" i="2"/>
  <c r="AH570" i="2"/>
  <c r="AP644" i="2"/>
  <c r="AP570" i="2"/>
  <c r="AX644" i="2"/>
  <c r="AX570" i="2"/>
  <c r="BN644" i="2"/>
  <c r="BN570" i="2"/>
  <c r="BV644" i="2"/>
  <c r="BV570" i="2"/>
  <c r="CD644" i="2"/>
  <c r="CD570" i="2"/>
  <c r="CL644" i="2"/>
  <c r="CL570" i="2"/>
  <c r="F571" i="2"/>
  <c r="N645" i="2"/>
  <c r="N571" i="2"/>
  <c r="V645" i="2"/>
  <c r="V571" i="2"/>
  <c r="AD645" i="2"/>
  <c r="AD571" i="2"/>
  <c r="AT645" i="2"/>
  <c r="AT571" i="2"/>
  <c r="BB645" i="2"/>
  <c r="BB571" i="2"/>
  <c r="BJ645" i="2"/>
  <c r="BJ571" i="2"/>
  <c r="BR645" i="2"/>
  <c r="BR571" i="2"/>
  <c r="CH645" i="2"/>
  <c r="CH571" i="2"/>
  <c r="CP645" i="2"/>
  <c r="CP571" i="2"/>
  <c r="CX645" i="2"/>
  <c r="CX571" i="2"/>
  <c r="J646" i="2"/>
  <c r="J572" i="2"/>
  <c r="Z646" i="2"/>
  <c r="Z572" i="2"/>
  <c r="AH646" i="2"/>
  <c r="AH572" i="2"/>
  <c r="AP646" i="2"/>
  <c r="AP572" i="2"/>
  <c r="AX646" i="2"/>
  <c r="AX572" i="2"/>
  <c r="BN646" i="2"/>
  <c r="BN572" i="2"/>
  <c r="BV646" i="2"/>
  <c r="BV572" i="2"/>
  <c r="CD646" i="2"/>
  <c r="CD572" i="2"/>
  <c r="CL646" i="2"/>
  <c r="CL572" i="2"/>
  <c r="F573" i="2"/>
  <c r="N647" i="2"/>
  <c r="N573" i="2"/>
  <c r="V647" i="2"/>
  <c r="V573" i="2"/>
  <c r="AD647" i="2"/>
  <c r="AD573" i="2"/>
  <c r="AT647" i="2"/>
  <c r="AT573" i="2"/>
  <c r="BB647" i="2"/>
  <c r="BB573" i="2"/>
  <c r="BJ647" i="2"/>
  <c r="BJ573" i="2"/>
  <c r="BR647" i="2"/>
  <c r="BR573" i="2"/>
  <c r="CH647" i="2"/>
  <c r="CH573" i="2"/>
  <c r="CP647" i="2"/>
  <c r="CP573" i="2"/>
  <c r="CX647" i="2"/>
  <c r="CX573" i="2"/>
  <c r="J648" i="2"/>
  <c r="J574" i="2"/>
  <c r="Z648" i="2"/>
  <c r="Z574" i="2"/>
  <c r="AH648" i="2"/>
  <c r="AH574" i="2"/>
  <c r="AP648" i="2"/>
  <c r="AP574" i="2"/>
  <c r="AX648" i="2"/>
  <c r="AX574" i="2"/>
  <c r="BN648" i="2"/>
  <c r="BN574" i="2"/>
  <c r="BV648" i="2"/>
  <c r="BV574" i="2"/>
  <c r="CD648" i="2"/>
  <c r="CD574" i="2"/>
  <c r="CL648" i="2"/>
  <c r="CL574" i="2"/>
  <c r="J650" i="2"/>
  <c r="J576" i="2"/>
  <c r="Z650" i="2"/>
  <c r="Z576" i="2"/>
  <c r="AH650" i="2"/>
  <c r="AH576" i="2"/>
  <c r="AP650" i="2"/>
  <c r="AP576" i="2"/>
  <c r="AX650" i="2"/>
  <c r="AX576" i="2"/>
  <c r="BN650" i="2"/>
  <c r="BN576" i="2"/>
  <c r="BV650" i="2"/>
  <c r="BV576" i="2"/>
  <c r="CD650" i="2"/>
  <c r="CD576" i="2"/>
  <c r="CL650" i="2"/>
  <c r="CL576" i="2"/>
  <c r="F577" i="2"/>
  <c r="N651" i="2"/>
  <c r="N577" i="2"/>
  <c r="V651" i="2"/>
  <c r="V577" i="2"/>
  <c r="AD651" i="2"/>
  <c r="AD577" i="2"/>
  <c r="AT651" i="2"/>
  <c r="AT577" i="2"/>
  <c r="BB651" i="2"/>
  <c r="BB577" i="2"/>
  <c r="BJ651" i="2"/>
  <c r="BJ577" i="2"/>
  <c r="BR651" i="2"/>
  <c r="BR577" i="2"/>
  <c r="CH651" i="2"/>
  <c r="CH577" i="2"/>
  <c r="CP651" i="2"/>
  <c r="CP577" i="2"/>
  <c r="CX651" i="2"/>
  <c r="CX577" i="2"/>
  <c r="J652" i="2"/>
  <c r="J578" i="2"/>
  <c r="Z652" i="2"/>
  <c r="Z578" i="2"/>
  <c r="AH652" i="2"/>
  <c r="AH578" i="2"/>
  <c r="AP652" i="2"/>
  <c r="AP578" i="2"/>
  <c r="AX652" i="2"/>
  <c r="AX578" i="2"/>
  <c r="BN652" i="2"/>
  <c r="BN578" i="2"/>
  <c r="BV652" i="2"/>
  <c r="BV578" i="2"/>
  <c r="CD652" i="2"/>
  <c r="CD578" i="2"/>
  <c r="CL652" i="2"/>
  <c r="CL578" i="2"/>
  <c r="J654" i="2"/>
  <c r="J580" i="2"/>
  <c r="Z654" i="2"/>
  <c r="Z580" i="2"/>
  <c r="AH654" i="2"/>
  <c r="AH580" i="2"/>
  <c r="AP654" i="2"/>
  <c r="AP580" i="2"/>
  <c r="AX654" i="2"/>
  <c r="AX580" i="2"/>
  <c r="BN654" i="2"/>
  <c r="BN580" i="2"/>
  <c r="BV654" i="2"/>
  <c r="BV580" i="2"/>
  <c r="CD654" i="2"/>
  <c r="CD580" i="2"/>
  <c r="CL654" i="2"/>
  <c r="CL580" i="2"/>
  <c r="F581" i="2"/>
  <c r="N655" i="2"/>
  <c r="N581" i="2"/>
  <c r="V655" i="2"/>
  <c r="V581" i="2"/>
  <c r="AD655" i="2"/>
  <c r="AD581" i="2"/>
  <c r="AT655" i="2"/>
  <c r="AT581" i="2"/>
  <c r="BB655" i="2"/>
  <c r="BB581" i="2"/>
  <c r="BJ655" i="2"/>
  <c r="BJ581" i="2"/>
  <c r="BR655" i="2"/>
  <c r="BR581" i="2"/>
  <c r="CH655" i="2"/>
  <c r="CH581" i="2"/>
  <c r="CP655" i="2"/>
  <c r="CP581" i="2"/>
  <c r="CX655" i="2"/>
  <c r="CX581" i="2"/>
  <c r="J656" i="2"/>
  <c r="J582" i="2"/>
  <c r="Z656" i="2"/>
  <c r="Z582" i="2"/>
  <c r="AI656" i="2"/>
  <c r="AI582" i="2"/>
  <c r="AY656" i="2"/>
  <c r="AY582" i="2"/>
  <c r="CS656" i="2"/>
  <c r="CS582" i="2"/>
  <c r="BW614" i="2"/>
  <c r="BW540" i="2"/>
  <c r="CM614" i="2"/>
  <c r="CM540" i="2"/>
  <c r="CU614" i="2"/>
  <c r="CU540" i="2"/>
  <c r="O615" i="2"/>
  <c r="O541" i="2"/>
  <c r="AE615" i="2"/>
  <c r="AE541" i="2"/>
  <c r="AM615" i="2"/>
  <c r="AM541" i="2"/>
  <c r="AU615" i="2"/>
  <c r="AU541" i="2"/>
  <c r="BC615" i="2"/>
  <c r="BC541" i="2"/>
  <c r="BS615" i="2"/>
  <c r="BS541" i="2"/>
  <c r="CA615" i="2"/>
  <c r="CA541" i="2"/>
  <c r="CI615" i="2"/>
  <c r="CI541" i="2"/>
  <c r="CQ615" i="2"/>
  <c r="CQ541" i="2"/>
  <c r="K616" i="2"/>
  <c r="K542" i="2"/>
  <c r="S616" i="2"/>
  <c r="S542" i="2"/>
  <c r="AA616" i="2"/>
  <c r="AA542" i="2"/>
  <c r="AI616" i="2"/>
  <c r="AI542" i="2"/>
  <c r="AY616" i="2"/>
  <c r="AY542" i="2"/>
  <c r="BG616" i="2"/>
  <c r="BG542" i="2"/>
  <c r="BO616" i="2"/>
  <c r="BO542" i="2"/>
  <c r="BW616" i="2"/>
  <c r="BW542" i="2"/>
  <c r="CM616" i="2"/>
  <c r="CM542" i="2"/>
  <c r="CU616" i="2"/>
  <c r="CU542" i="2"/>
  <c r="K618" i="2"/>
  <c r="K544" i="2"/>
  <c r="S618" i="2"/>
  <c r="S544" i="2"/>
  <c r="AA618" i="2"/>
  <c r="AA544" i="2"/>
  <c r="AI618" i="2"/>
  <c r="AI544" i="2"/>
  <c r="AY618" i="2"/>
  <c r="AY544" i="2"/>
  <c r="BG618" i="2"/>
  <c r="BG544" i="2"/>
  <c r="BO618" i="2"/>
  <c r="BO544" i="2"/>
  <c r="BW618" i="2"/>
  <c r="BW544" i="2"/>
  <c r="CM618" i="2"/>
  <c r="CM544" i="2"/>
  <c r="CU618" i="2"/>
  <c r="CU544" i="2"/>
  <c r="G545" i="2"/>
  <c r="O619" i="2"/>
  <c r="O545" i="2"/>
  <c r="AE619" i="2"/>
  <c r="AE545" i="2"/>
  <c r="AM619" i="2"/>
  <c r="AM545" i="2"/>
  <c r="AU619" i="2"/>
  <c r="AU545" i="2"/>
  <c r="BC619" i="2"/>
  <c r="BC545" i="2"/>
  <c r="BS619" i="2"/>
  <c r="BS545" i="2"/>
  <c r="CA619" i="2"/>
  <c r="CA545" i="2"/>
  <c r="CI619" i="2"/>
  <c r="CI545" i="2"/>
  <c r="CQ619" i="2"/>
  <c r="CQ545" i="2"/>
  <c r="K620" i="2"/>
  <c r="K546" i="2"/>
  <c r="S620" i="2"/>
  <c r="S546" i="2"/>
  <c r="AA620" i="2"/>
  <c r="AA546" i="2"/>
  <c r="AI620" i="2"/>
  <c r="AI546" i="2"/>
  <c r="AY620" i="2"/>
  <c r="AY546" i="2"/>
  <c r="BG620" i="2"/>
  <c r="BG546" i="2"/>
  <c r="BO620" i="2"/>
  <c r="BO546" i="2"/>
  <c r="BW620" i="2"/>
  <c r="BW546" i="2"/>
  <c r="CM620" i="2"/>
  <c r="CM546" i="2"/>
  <c r="CU620" i="2"/>
  <c r="CU546" i="2"/>
  <c r="G547" i="2"/>
  <c r="O621" i="2"/>
  <c r="O547" i="2"/>
  <c r="AE621" i="2"/>
  <c r="AE547" i="2"/>
  <c r="AM621" i="2"/>
  <c r="AM547" i="2"/>
  <c r="AU621" i="2"/>
  <c r="AU547" i="2"/>
  <c r="BC621" i="2"/>
  <c r="BC547" i="2"/>
  <c r="BS621" i="2"/>
  <c r="BS547" i="2"/>
  <c r="CA621" i="2"/>
  <c r="CA547" i="2"/>
  <c r="CI621" i="2"/>
  <c r="CI547" i="2"/>
  <c r="CQ621" i="2"/>
  <c r="CQ547" i="2"/>
  <c r="K622" i="2"/>
  <c r="K548" i="2"/>
  <c r="S622" i="2"/>
  <c r="S548" i="2"/>
  <c r="AA622" i="2"/>
  <c r="AA548" i="2"/>
  <c r="AI622" i="2"/>
  <c r="AI548" i="2"/>
  <c r="AY622" i="2"/>
  <c r="AY548" i="2"/>
  <c r="BG622" i="2"/>
  <c r="BG548" i="2"/>
  <c r="BO622" i="2"/>
  <c r="BO548" i="2"/>
  <c r="BW622" i="2"/>
  <c r="BW548" i="2"/>
  <c r="CM622" i="2"/>
  <c r="CM548" i="2"/>
  <c r="CU622" i="2"/>
  <c r="CU548" i="2"/>
  <c r="O623" i="2"/>
  <c r="O549" i="2"/>
  <c r="AE623" i="2"/>
  <c r="AE549" i="2"/>
  <c r="AM623" i="2"/>
  <c r="AM549" i="2"/>
  <c r="AU623" i="2"/>
  <c r="AU549" i="2"/>
  <c r="BC623" i="2"/>
  <c r="BC549" i="2"/>
  <c r="BS623" i="2"/>
  <c r="BS549" i="2"/>
  <c r="CA623" i="2"/>
  <c r="CA549" i="2"/>
  <c r="CI623" i="2"/>
  <c r="CI549" i="2"/>
  <c r="CQ623" i="2"/>
  <c r="CQ549" i="2"/>
  <c r="K624" i="2"/>
  <c r="K550" i="2"/>
  <c r="S624" i="2"/>
  <c r="S550" i="2"/>
  <c r="AA624" i="2"/>
  <c r="AA550" i="2"/>
  <c r="AI624" i="2"/>
  <c r="AI550" i="2"/>
  <c r="AY624" i="2"/>
  <c r="AY550" i="2"/>
  <c r="BG624" i="2"/>
  <c r="BG550" i="2"/>
  <c r="BO624" i="2"/>
  <c r="BO550" i="2"/>
  <c r="BW624" i="2"/>
  <c r="BW550" i="2"/>
  <c r="CM624" i="2"/>
  <c r="CM550" i="2"/>
  <c r="CU624" i="2"/>
  <c r="CU550" i="2"/>
  <c r="O625" i="2"/>
  <c r="O551" i="2"/>
  <c r="AE625" i="2"/>
  <c r="AE551" i="2"/>
  <c r="AM625" i="2"/>
  <c r="AM551" i="2"/>
  <c r="AU625" i="2"/>
  <c r="AU551" i="2"/>
  <c r="BC625" i="2"/>
  <c r="BC551" i="2"/>
  <c r="BS625" i="2"/>
  <c r="BS551" i="2"/>
  <c r="CA625" i="2"/>
  <c r="CA551" i="2"/>
  <c r="CI625" i="2"/>
  <c r="CI551" i="2"/>
  <c r="CQ625" i="2"/>
  <c r="CQ773" i="2" s="1"/>
  <c r="CQ776" i="2" s="1"/>
  <c r="CQ551" i="2"/>
  <c r="K626" i="2"/>
  <c r="K552" i="2"/>
  <c r="S626" i="2"/>
  <c r="S552" i="2"/>
  <c r="AA626" i="2"/>
  <c r="AA552" i="2"/>
  <c r="AI626" i="2"/>
  <c r="AI552" i="2"/>
  <c r="AY626" i="2"/>
  <c r="AY552" i="2"/>
  <c r="BG626" i="2"/>
  <c r="BG552" i="2"/>
  <c r="BO626" i="2"/>
  <c r="BO552" i="2"/>
  <c r="BW626" i="2"/>
  <c r="BW552" i="2"/>
  <c r="CM626" i="2"/>
  <c r="CM552" i="2"/>
  <c r="CU626" i="2"/>
  <c r="CU774" i="2" s="1"/>
  <c r="CU552" i="2"/>
  <c r="O627" i="2"/>
  <c r="O553" i="2"/>
  <c r="AE627" i="2"/>
  <c r="AE553" i="2"/>
  <c r="AM627" i="2"/>
  <c r="AM553" i="2"/>
  <c r="AU627" i="2"/>
  <c r="AU553" i="2"/>
  <c r="BC627" i="2"/>
  <c r="BC553" i="2"/>
  <c r="BS627" i="2"/>
  <c r="BS553" i="2"/>
  <c r="CA627" i="2"/>
  <c r="CA553" i="2"/>
  <c r="CI627" i="2"/>
  <c r="CI553" i="2"/>
  <c r="CQ627" i="2"/>
  <c r="CQ775" i="2" s="1"/>
  <c r="CQ553" i="2"/>
  <c r="K628" i="2"/>
  <c r="K554" i="2"/>
  <c r="S628" i="2"/>
  <c r="S554" i="2"/>
  <c r="AA628" i="2"/>
  <c r="AA554" i="2"/>
  <c r="AI628" i="2"/>
  <c r="AI554" i="2"/>
  <c r="AY628" i="2"/>
  <c r="AY554" i="2"/>
  <c r="BG628" i="2"/>
  <c r="BG554" i="2"/>
  <c r="BO628" i="2"/>
  <c r="BO554" i="2"/>
  <c r="BW628" i="2"/>
  <c r="BW554" i="2"/>
  <c r="CM628" i="2"/>
  <c r="CM554" i="2"/>
  <c r="CU628" i="2"/>
  <c r="CU554" i="2"/>
  <c r="G555" i="2"/>
  <c r="O629" i="2"/>
  <c r="O555" i="2"/>
  <c r="AE629" i="2"/>
  <c r="AE555" i="2"/>
  <c r="AM629" i="2"/>
  <c r="AM555" i="2"/>
  <c r="AU629" i="2"/>
  <c r="AU555" i="2"/>
  <c r="BC629" i="2"/>
  <c r="BC555" i="2"/>
  <c r="BS629" i="2"/>
  <c r="BS555" i="2"/>
  <c r="CA629" i="2"/>
  <c r="CA555" i="2"/>
  <c r="CI629" i="2"/>
  <c r="CI555" i="2"/>
  <c r="CQ629" i="2"/>
  <c r="CQ555" i="2"/>
  <c r="CQ703" i="2" s="1"/>
  <c r="CQ706" i="2" s="1"/>
  <c r="K630" i="2"/>
  <c r="K556" i="2"/>
  <c r="S630" i="2"/>
  <c r="S556" i="2"/>
  <c r="AA630" i="2"/>
  <c r="AA556" i="2"/>
  <c r="AI630" i="2"/>
  <c r="AI556" i="2"/>
  <c r="AY630" i="2"/>
  <c r="AY556" i="2"/>
  <c r="BG630" i="2"/>
  <c r="BG556" i="2"/>
  <c r="BO630" i="2"/>
  <c r="BO556" i="2"/>
  <c r="BW630" i="2"/>
  <c r="BW556" i="2"/>
  <c r="CM630" i="2"/>
  <c r="CM556" i="2"/>
  <c r="CU630" i="2"/>
  <c r="CU556" i="2"/>
  <c r="CU704" i="2" s="1"/>
  <c r="G557" i="2"/>
  <c r="O631" i="2"/>
  <c r="O557" i="2"/>
  <c r="AE631" i="2"/>
  <c r="AE557" i="2"/>
  <c r="AM631" i="2"/>
  <c r="AM557" i="2"/>
  <c r="AU631" i="2"/>
  <c r="AU557" i="2"/>
  <c r="BC631" i="2"/>
  <c r="BC557" i="2"/>
  <c r="BS631" i="2"/>
  <c r="BS557" i="2"/>
  <c r="CA631" i="2"/>
  <c r="CA557" i="2"/>
  <c r="CI631" i="2"/>
  <c r="CI557" i="2"/>
  <c r="CQ631" i="2"/>
  <c r="CQ557" i="2"/>
  <c r="CQ705" i="2" s="1"/>
  <c r="K632" i="2"/>
  <c r="K558" i="2"/>
  <c r="S632" i="2"/>
  <c r="S558" i="2"/>
  <c r="AA632" i="2"/>
  <c r="AA558" i="2"/>
  <c r="AI632" i="2"/>
  <c r="AI558" i="2"/>
  <c r="AY632" i="2"/>
  <c r="AY558" i="2"/>
  <c r="BG632" i="2"/>
  <c r="BG558" i="2"/>
  <c r="BO632" i="2"/>
  <c r="BO558" i="2"/>
  <c r="BW632" i="2"/>
  <c r="BW558" i="2"/>
  <c r="CM632" i="2"/>
  <c r="CM558" i="2"/>
  <c r="CU632" i="2"/>
  <c r="CU558" i="2"/>
  <c r="G559" i="2"/>
  <c r="O633" i="2"/>
  <c r="O559" i="2"/>
  <c r="AE633" i="2"/>
  <c r="AE559" i="2"/>
  <c r="AM633" i="2"/>
  <c r="AM559" i="2"/>
  <c r="AU633" i="2"/>
  <c r="AU559" i="2"/>
  <c r="BC633" i="2"/>
  <c r="BC559" i="2"/>
  <c r="BS633" i="2"/>
  <c r="BS559" i="2"/>
  <c r="CA633" i="2"/>
  <c r="CA559" i="2"/>
  <c r="CI633" i="2"/>
  <c r="CI559" i="2"/>
  <c r="CQ633" i="2"/>
  <c r="CQ559" i="2"/>
  <c r="G561" i="2"/>
  <c r="O635" i="2"/>
  <c r="O561" i="2"/>
  <c r="AE635" i="2"/>
  <c r="AE561" i="2"/>
  <c r="AM635" i="2"/>
  <c r="AM561" i="2"/>
  <c r="AU635" i="2"/>
  <c r="AU561" i="2"/>
  <c r="BC635" i="2"/>
  <c r="BC561" i="2"/>
  <c r="BS635" i="2"/>
  <c r="BS561" i="2"/>
  <c r="CA635" i="2"/>
  <c r="CA561" i="2"/>
  <c r="CI635" i="2"/>
  <c r="CI561" i="2"/>
  <c r="CQ635" i="2"/>
  <c r="CQ561" i="2"/>
  <c r="K636" i="2"/>
  <c r="K562" i="2"/>
  <c r="S636" i="2"/>
  <c r="S562" i="2"/>
  <c r="AA636" i="2"/>
  <c r="AA562" i="2"/>
  <c r="AI636" i="2"/>
  <c r="AI562" i="2"/>
  <c r="AY636" i="2"/>
  <c r="AY562" i="2"/>
  <c r="BG636" i="2"/>
  <c r="BG562" i="2"/>
  <c r="BO562" i="2"/>
  <c r="BO636" i="2"/>
  <c r="BW636" i="2"/>
  <c r="BW562" i="2"/>
  <c r="CM636" i="2"/>
  <c r="CM562" i="2"/>
  <c r="CU636" i="2"/>
  <c r="CU562" i="2"/>
  <c r="G563" i="2"/>
  <c r="O637" i="2"/>
  <c r="O563" i="2"/>
  <c r="AE637" i="2"/>
  <c r="AE563" i="2"/>
  <c r="AM637" i="2"/>
  <c r="AM563" i="2"/>
  <c r="AU637" i="2"/>
  <c r="AU563" i="2"/>
  <c r="BC637" i="2"/>
  <c r="BC563" i="2"/>
  <c r="BS637" i="2"/>
  <c r="BS563" i="2"/>
  <c r="CA637" i="2"/>
  <c r="CA563" i="2"/>
  <c r="CI637" i="2"/>
  <c r="CI563" i="2"/>
  <c r="CQ637" i="2"/>
  <c r="CQ563" i="2"/>
  <c r="K638" i="2"/>
  <c r="K564" i="2"/>
  <c r="S638" i="2"/>
  <c r="S564" i="2"/>
  <c r="AA638" i="2"/>
  <c r="AA564" i="2"/>
  <c r="AI638" i="2"/>
  <c r="AI564" i="2"/>
  <c r="AY638" i="2"/>
  <c r="AY564" i="2"/>
  <c r="BG638" i="2"/>
  <c r="BG564" i="2"/>
  <c r="BO638" i="2"/>
  <c r="BO564" i="2"/>
  <c r="BW638" i="2"/>
  <c r="BW564" i="2"/>
  <c r="CM638" i="2"/>
  <c r="CM564" i="2"/>
  <c r="CU638" i="2"/>
  <c r="CU564" i="2"/>
  <c r="K640" i="2"/>
  <c r="K566" i="2"/>
  <c r="S640" i="2"/>
  <c r="S566" i="2"/>
  <c r="AA640" i="2"/>
  <c r="AA566" i="2"/>
  <c r="AI640" i="2"/>
  <c r="AI566" i="2"/>
  <c r="AY640" i="2"/>
  <c r="AY566" i="2"/>
  <c r="BG640" i="2"/>
  <c r="BG566" i="2"/>
  <c r="BO640" i="2"/>
  <c r="BO566" i="2"/>
  <c r="BW640" i="2"/>
  <c r="BW566" i="2"/>
  <c r="CM640" i="2"/>
  <c r="CM566" i="2"/>
  <c r="CU640" i="2"/>
  <c r="CU788" i="2" s="1"/>
  <c r="CU566" i="2"/>
  <c r="G567" i="2"/>
  <c r="O641" i="2"/>
  <c r="O567" i="2"/>
  <c r="AE641" i="2"/>
  <c r="AE567" i="2"/>
  <c r="AM641" i="2"/>
  <c r="AM567" i="2"/>
  <c r="AU641" i="2"/>
  <c r="AU567" i="2"/>
  <c r="BC641" i="2"/>
  <c r="BC567" i="2"/>
  <c r="BS641" i="2"/>
  <c r="BS567" i="2"/>
  <c r="CA641" i="2"/>
  <c r="CA567" i="2"/>
  <c r="CI641" i="2"/>
  <c r="CI567" i="2"/>
  <c r="CQ641" i="2"/>
  <c r="CQ789" i="2" s="1"/>
  <c r="CQ567" i="2"/>
  <c r="G569" i="2"/>
  <c r="O643" i="2"/>
  <c r="O569" i="2"/>
  <c r="AE643" i="2"/>
  <c r="AE569" i="2"/>
  <c r="AM643" i="2"/>
  <c r="AM569" i="2"/>
  <c r="AU643" i="2"/>
  <c r="AU569" i="2"/>
  <c r="BC643" i="2"/>
  <c r="BC569" i="2"/>
  <c r="BS643" i="2"/>
  <c r="BS569" i="2"/>
  <c r="CA643" i="2"/>
  <c r="CA569" i="2"/>
  <c r="CI643" i="2"/>
  <c r="CI569" i="2"/>
  <c r="CQ643" i="2"/>
  <c r="CQ569" i="2"/>
  <c r="CQ717" i="2" s="1"/>
  <c r="CQ720" i="2" s="1"/>
  <c r="K644" i="2"/>
  <c r="K570" i="2"/>
  <c r="S644" i="2"/>
  <c r="S570" i="2"/>
  <c r="AA644" i="2"/>
  <c r="AA570" i="2"/>
  <c r="AI644" i="2"/>
  <c r="AI570" i="2"/>
  <c r="AY644" i="2"/>
  <c r="AY570" i="2"/>
  <c r="BG644" i="2"/>
  <c r="BG570" i="2"/>
  <c r="BO644" i="2"/>
  <c r="BO570" i="2"/>
  <c r="BW644" i="2"/>
  <c r="BW570" i="2"/>
  <c r="CM644" i="2"/>
  <c r="CM570" i="2"/>
  <c r="CU644" i="2"/>
  <c r="CU570" i="2"/>
  <c r="CU718" i="2" s="1"/>
  <c r="G571" i="2"/>
  <c r="O645" i="2"/>
  <c r="O571" i="2"/>
  <c r="AE645" i="2"/>
  <c r="AE571" i="2"/>
  <c r="AM645" i="2"/>
  <c r="AM571" i="2"/>
  <c r="AU645" i="2"/>
  <c r="AU571" i="2"/>
  <c r="BC645" i="2"/>
  <c r="BC571" i="2"/>
  <c r="BS645" i="2"/>
  <c r="BS571" i="2"/>
  <c r="CA645" i="2"/>
  <c r="CA571" i="2"/>
  <c r="CI645" i="2"/>
  <c r="CI571" i="2"/>
  <c r="CQ645" i="2"/>
  <c r="CQ571" i="2"/>
  <c r="CQ719" i="2" s="1"/>
  <c r="K646" i="2"/>
  <c r="K572" i="2"/>
  <c r="S646" i="2"/>
  <c r="S572" i="2"/>
  <c r="AA646" i="2"/>
  <c r="AA572" i="2"/>
  <c r="AI646" i="2"/>
  <c r="AI572" i="2"/>
  <c r="AY646" i="2"/>
  <c r="AY572" i="2"/>
  <c r="BG646" i="2"/>
  <c r="BG572" i="2"/>
  <c r="BO646" i="2"/>
  <c r="BO572" i="2"/>
  <c r="BW646" i="2"/>
  <c r="BW572" i="2"/>
  <c r="CM646" i="2"/>
  <c r="CM572" i="2"/>
  <c r="CU646" i="2"/>
  <c r="CU572" i="2"/>
  <c r="G573" i="2"/>
  <c r="O647" i="2"/>
  <c r="O573" i="2"/>
  <c r="AE647" i="2"/>
  <c r="AE573" i="2"/>
  <c r="AM647" i="2"/>
  <c r="AM573" i="2"/>
  <c r="AU647" i="2"/>
  <c r="AU573" i="2"/>
  <c r="BC647" i="2"/>
  <c r="BC573" i="2"/>
  <c r="BS647" i="2"/>
  <c r="BS573" i="2"/>
  <c r="CA647" i="2"/>
  <c r="CA573" i="2"/>
  <c r="CI647" i="2"/>
  <c r="CI573" i="2"/>
  <c r="CQ647" i="2"/>
  <c r="CQ573" i="2"/>
  <c r="K648" i="2"/>
  <c r="K574" i="2"/>
  <c r="S648" i="2"/>
  <c r="S574" i="2"/>
  <c r="AA648" i="2"/>
  <c r="AA574" i="2"/>
  <c r="AI648" i="2"/>
  <c r="AI574" i="2"/>
  <c r="AY648" i="2"/>
  <c r="AY574" i="2"/>
  <c r="BG648" i="2"/>
  <c r="BG574" i="2"/>
  <c r="BO648" i="2"/>
  <c r="BO574" i="2"/>
  <c r="BW648" i="2"/>
  <c r="BW574" i="2"/>
  <c r="CM648" i="2"/>
  <c r="CM574" i="2"/>
  <c r="CU648" i="2"/>
  <c r="CU574" i="2"/>
  <c r="K650" i="2"/>
  <c r="K576" i="2"/>
  <c r="S650" i="2"/>
  <c r="S576" i="2"/>
  <c r="AA650" i="2"/>
  <c r="AA576" i="2"/>
  <c r="AI650" i="2"/>
  <c r="AI576" i="2"/>
  <c r="AY650" i="2"/>
  <c r="AY576" i="2"/>
  <c r="BG650" i="2"/>
  <c r="BG576" i="2"/>
  <c r="BO650" i="2"/>
  <c r="BO576" i="2"/>
  <c r="BW650" i="2"/>
  <c r="BW576" i="2"/>
  <c r="CM650" i="2"/>
  <c r="CM576" i="2"/>
  <c r="CU650" i="2"/>
  <c r="CU576" i="2"/>
  <c r="G577" i="2"/>
  <c r="O651" i="2"/>
  <c r="O577" i="2"/>
  <c r="AE651" i="2"/>
  <c r="AE577" i="2"/>
  <c r="AM651" i="2"/>
  <c r="AM577" i="2"/>
  <c r="AU651" i="2"/>
  <c r="AU577" i="2"/>
  <c r="BC651" i="2"/>
  <c r="BC577" i="2"/>
  <c r="BS651" i="2"/>
  <c r="BS577" i="2"/>
  <c r="CA651" i="2"/>
  <c r="CA577" i="2"/>
  <c r="CI651" i="2"/>
  <c r="CI577" i="2"/>
  <c r="CQ651" i="2"/>
  <c r="CQ577" i="2"/>
  <c r="K652" i="2"/>
  <c r="K578" i="2"/>
  <c r="S652" i="2"/>
  <c r="S578" i="2"/>
  <c r="AA652" i="2"/>
  <c r="AA578" i="2"/>
  <c r="AI652" i="2"/>
  <c r="AI578" i="2"/>
  <c r="AY652" i="2"/>
  <c r="AY578" i="2"/>
  <c r="BG652" i="2"/>
  <c r="BG578" i="2"/>
  <c r="BO652" i="2"/>
  <c r="BO578" i="2"/>
  <c r="BW652" i="2"/>
  <c r="BW578" i="2"/>
  <c r="CM652" i="2"/>
  <c r="CM578" i="2"/>
  <c r="CU652" i="2"/>
  <c r="CU578" i="2"/>
  <c r="K654" i="2"/>
  <c r="K580" i="2"/>
  <c r="S654" i="2"/>
  <c r="S580" i="2"/>
  <c r="AA654" i="2"/>
  <c r="AA580" i="2"/>
  <c r="AI654" i="2"/>
  <c r="AI580" i="2"/>
  <c r="AY654" i="2"/>
  <c r="AY580" i="2"/>
  <c r="BG654" i="2"/>
  <c r="BG580" i="2"/>
  <c r="BO654" i="2"/>
  <c r="BO580" i="2"/>
  <c r="BW654" i="2"/>
  <c r="BW580" i="2"/>
  <c r="CM654" i="2"/>
  <c r="CM580" i="2"/>
  <c r="CU654" i="2"/>
  <c r="CU580" i="2"/>
  <c r="G581" i="2"/>
  <c r="O655" i="2"/>
  <c r="O581" i="2"/>
  <c r="AE655" i="2"/>
  <c r="AE581" i="2"/>
  <c r="AM655" i="2"/>
  <c r="AM581" i="2"/>
  <c r="AU655" i="2"/>
  <c r="AU581" i="2"/>
  <c r="BC655" i="2"/>
  <c r="BC581" i="2"/>
  <c r="BS655" i="2"/>
  <c r="BS581" i="2"/>
  <c r="CA655" i="2"/>
  <c r="CA581" i="2"/>
  <c r="CI655" i="2"/>
  <c r="CI581" i="2"/>
  <c r="CQ655" i="2"/>
  <c r="CQ581" i="2"/>
  <c r="K656" i="2"/>
  <c r="K582" i="2"/>
  <c r="S656" i="2"/>
  <c r="S582" i="2"/>
  <c r="AA656" i="2"/>
  <c r="AA582" i="2"/>
  <c r="BJ656" i="2"/>
  <c r="BJ582" i="2"/>
  <c r="CK656" i="2"/>
  <c r="CK582" i="2"/>
  <c r="CU656" i="2"/>
  <c r="CU582" i="2"/>
  <c r="BX606" i="2"/>
  <c r="BX532" i="2"/>
  <c r="CF606" i="2"/>
  <c r="CF532" i="2"/>
  <c r="CN606" i="2"/>
  <c r="CN532" i="2"/>
  <c r="CV606" i="2"/>
  <c r="CV532" i="2"/>
  <c r="P607" i="2"/>
  <c r="P533" i="2"/>
  <c r="X607" i="2"/>
  <c r="X533" i="2"/>
  <c r="AF607" i="2"/>
  <c r="AF533" i="2"/>
  <c r="AN607" i="2"/>
  <c r="AN533" i="2"/>
  <c r="BD607" i="2"/>
  <c r="BD533" i="2"/>
  <c r="BL607" i="2"/>
  <c r="BL533" i="2"/>
  <c r="BT607" i="2"/>
  <c r="BT533" i="2"/>
  <c r="CB607" i="2"/>
  <c r="CB533" i="2"/>
  <c r="CR607" i="2"/>
  <c r="CR533" i="2"/>
  <c r="L608" i="2"/>
  <c r="L534" i="2"/>
  <c r="T608" i="2"/>
  <c r="T534" i="2"/>
  <c r="AJ608" i="2"/>
  <c r="AJ534" i="2"/>
  <c r="AR608" i="2"/>
  <c r="AR534" i="2"/>
  <c r="AZ608" i="2"/>
  <c r="AZ534" i="2"/>
  <c r="BH608" i="2"/>
  <c r="BH534" i="2"/>
  <c r="BX608" i="2"/>
  <c r="BX534" i="2"/>
  <c r="CF608" i="2"/>
  <c r="CF534" i="2"/>
  <c r="CN608" i="2"/>
  <c r="CN534" i="2"/>
  <c r="CV608" i="2"/>
  <c r="CV534" i="2"/>
  <c r="P609" i="2"/>
  <c r="P535" i="2"/>
  <c r="X609" i="2"/>
  <c r="X535" i="2"/>
  <c r="AF609" i="2"/>
  <c r="AF535" i="2"/>
  <c r="AN609" i="2"/>
  <c r="AN535" i="2"/>
  <c r="BD609" i="2"/>
  <c r="BD535" i="2"/>
  <c r="BL609" i="2"/>
  <c r="BL535" i="2"/>
  <c r="BT609" i="2"/>
  <c r="BT535" i="2"/>
  <c r="CB609" i="2"/>
  <c r="CB535" i="2"/>
  <c r="CR609" i="2"/>
  <c r="CR535" i="2"/>
  <c r="L610" i="2"/>
  <c r="L536" i="2"/>
  <c r="T610" i="2"/>
  <c r="T536" i="2"/>
  <c r="AJ610" i="2"/>
  <c r="AJ536" i="2"/>
  <c r="AR610" i="2"/>
  <c r="AR536" i="2"/>
  <c r="AZ610" i="2"/>
  <c r="AZ536" i="2"/>
  <c r="BH610" i="2"/>
  <c r="BH536" i="2"/>
  <c r="BX610" i="2"/>
  <c r="BX536" i="2"/>
  <c r="CF610" i="2"/>
  <c r="CF536" i="2"/>
  <c r="CN610" i="2"/>
  <c r="CN536" i="2"/>
  <c r="CV610" i="2"/>
  <c r="CV536" i="2"/>
  <c r="P611" i="2"/>
  <c r="P537" i="2"/>
  <c r="X611" i="2"/>
  <c r="X537" i="2"/>
  <c r="AF611" i="2"/>
  <c r="AF537" i="2"/>
  <c r="AN611" i="2"/>
  <c r="AN537" i="2"/>
  <c r="BD611" i="2"/>
  <c r="BD537" i="2"/>
  <c r="BL611" i="2"/>
  <c r="BL537" i="2"/>
  <c r="BT611" i="2"/>
  <c r="BT537" i="2"/>
  <c r="CB611" i="2"/>
  <c r="CB537" i="2"/>
  <c r="CR611" i="2"/>
  <c r="CR759" i="2" s="1"/>
  <c r="CR762" i="2" s="1"/>
  <c r="CR537" i="2"/>
  <c r="P613" i="2"/>
  <c r="P539" i="2"/>
  <c r="X613" i="2"/>
  <c r="X539" i="2"/>
  <c r="AF613" i="2"/>
  <c r="AF539" i="2"/>
  <c r="AN613" i="2"/>
  <c r="AN539" i="2"/>
  <c r="BD613" i="2"/>
  <c r="BD539" i="2"/>
  <c r="BL613" i="2"/>
  <c r="BL539" i="2"/>
  <c r="BT613" i="2"/>
  <c r="BT539" i="2"/>
  <c r="CB613" i="2"/>
  <c r="CB539" i="2"/>
  <c r="CR613" i="2"/>
  <c r="CR761" i="2" s="1"/>
  <c r="CR539" i="2"/>
  <c r="L614" i="2"/>
  <c r="L540" i="2"/>
  <c r="T614" i="2"/>
  <c r="T540" i="2"/>
  <c r="AJ614" i="2"/>
  <c r="AJ540" i="2"/>
  <c r="AR614" i="2"/>
  <c r="AR540" i="2"/>
  <c r="AZ614" i="2"/>
  <c r="AZ540" i="2"/>
  <c r="BH614" i="2"/>
  <c r="BH540" i="2"/>
  <c r="BX614" i="2"/>
  <c r="BX540" i="2"/>
  <c r="CF614" i="2"/>
  <c r="CF540" i="2"/>
  <c r="CN614" i="2"/>
  <c r="CN540" i="2"/>
  <c r="CV614" i="2"/>
  <c r="CV540" i="2"/>
  <c r="P615" i="2"/>
  <c r="P541" i="2"/>
  <c r="X615" i="2"/>
  <c r="X541" i="2"/>
  <c r="AF615" i="2"/>
  <c r="AF541" i="2"/>
  <c r="AN615" i="2"/>
  <c r="AN541" i="2"/>
  <c r="BD615" i="2"/>
  <c r="BD541" i="2"/>
  <c r="BL615" i="2"/>
  <c r="BL541" i="2"/>
  <c r="BT615" i="2"/>
  <c r="BT541" i="2"/>
  <c r="CB615" i="2"/>
  <c r="CB541" i="2"/>
  <c r="CR615" i="2"/>
  <c r="CR541" i="2"/>
  <c r="L616" i="2"/>
  <c r="L542" i="2"/>
  <c r="T616" i="2"/>
  <c r="T542" i="2"/>
  <c r="AJ616" i="2"/>
  <c r="AJ542" i="2"/>
  <c r="AR616" i="2"/>
  <c r="AR542" i="2"/>
  <c r="AZ616" i="2"/>
  <c r="AZ542" i="2"/>
  <c r="BH616" i="2"/>
  <c r="BH542" i="2"/>
  <c r="BX616" i="2"/>
  <c r="BX542" i="2"/>
  <c r="CF616" i="2"/>
  <c r="CF542" i="2"/>
  <c r="CN616" i="2"/>
  <c r="CN542" i="2"/>
  <c r="CV616" i="2"/>
  <c r="CV542" i="2"/>
  <c r="L618" i="2"/>
  <c r="L544" i="2"/>
  <c r="T618" i="2"/>
  <c r="T544" i="2"/>
  <c r="AJ618" i="2"/>
  <c r="AJ544" i="2"/>
  <c r="AR618" i="2"/>
  <c r="AR544" i="2"/>
  <c r="AZ618" i="2"/>
  <c r="AZ544" i="2"/>
  <c r="BH618" i="2"/>
  <c r="BH544" i="2"/>
  <c r="BX618" i="2"/>
  <c r="BX544" i="2"/>
  <c r="CF618" i="2"/>
  <c r="CF544" i="2"/>
  <c r="CN618" i="2"/>
  <c r="CN544" i="2"/>
  <c r="CV618" i="2"/>
  <c r="CV544" i="2"/>
  <c r="P619" i="2"/>
  <c r="P545" i="2"/>
  <c r="X619" i="2"/>
  <c r="X545" i="2"/>
  <c r="AF619" i="2"/>
  <c r="AF545" i="2"/>
  <c r="AN619" i="2"/>
  <c r="AN545" i="2"/>
  <c r="BD619" i="2"/>
  <c r="BD545" i="2"/>
  <c r="BL619" i="2"/>
  <c r="BL545" i="2"/>
  <c r="BT619" i="2"/>
  <c r="BT545" i="2"/>
  <c r="CB619" i="2"/>
  <c r="CB545" i="2"/>
  <c r="CR619" i="2"/>
  <c r="CR545" i="2"/>
  <c r="L620" i="2"/>
  <c r="L546" i="2"/>
  <c r="T620" i="2"/>
  <c r="T546" i="2"/>
  <c r="AJ620" i="2"/>
  <c r="AJ546" i="2"/>
  <c r="AR620" i="2"/>
  <c r="AR546" i="2"/>
  <c r="AZ620" i="2"/>
  <c r="AZ546" i="2"/>
  <c r="BH620" i="2"/>
  <c r="BH546" i="2"/>
  <c r="BX620" i="2"/>
  <c r="BX546" i="2"/>
  <c r="CF620" i="2"/>
  <c r="CF546" i="2"/>
  <c r="CN620" i="2"/>
  <c r="CN546" i="2"/>
  <c r="CV620" i="2"/>
  <c r="CV546" i="2"/>
  <c r="P621" i="2"/>
  <c r="P547" i="2"/>
  <c r="X621" i="2"/>
  <c r="X547" i="2"/>
  <c r="AF621" i="2"/>
  <c r="AF547" i="2"/>
  <c r="AN621" i="2"/>
  <c r="AN547" i="2"/>
  <c r="BD621" i="2"/>
  <c r="BD547" i="2"/>
  <c r="BL621" i="2"/>
  <c r="BL547" i="2"/>
  <c r="BT621" i="2"/>
  <c r="BT547" i="2"/>
  <c r="CB621" i="2"/>
  <c r="CB547" i="2"/>
  <c r="CR621" i="2"/>
  <c r="CR547" i="2"/>
  <c r="L622" i="2"/>
  <c r="L548" i="2"/>
  <c r="T622" i="2"/>
  <c r="T548" i="2"/>
  <c r="AJ622" i="2"/>
  <c r="AJ548" i="2"/>
  <c r="AR622" i="2"/>
  <c r="AR548" i="2"/>
  <c r="AZ622" i="2"/>
  <c r="AZ548" i="2"/>
  <c r="BH622" i="2"/>
  <c r="BH548" i="2"/>
  <c r="BX622" i="2"/>
  <c r="BX548" i="2"/>
  <c r="CF622" i="2"/>
  <c r="CF548" i="2"/>
  <c r="CN622" i="2"/>
  <c r="CN548" i="2"/>
  <c r="CV622" i="2"/>
  <c r="CV548" i="2"/>
  <c r="P623" i="2"/>
  <c r="P549" i="2"/>
  <c r="X623" i="2"/>
  <c r="X549" i="2"/>
  <c r="AF623" i="2"/>
  <c r="AF549" i="2"/>
  <c r="AN623" i="2"/>
  <c r="AN549" i="2"/>
  <c r="BD623" i="2"/>
  <c r="BD549" i="2"/>
  <c r="BL623" i="2"/>
  <c r="BL549" i="2"/>
  <c r="BT623" i="2"/>
  <c r="BT549" i="2"/>
  <c r="CB623" i="2"/>
  <c r="CB549" i="2"/>
  <c r="CR623" i="2"/>
  <c r="CR549" i="2"/>
  <c r="L624" i="2"/>
  <c r="L550" i="2"/>
  <c r="T624" i="2"/>
  <c r="T550" i="2"/>
  <c r="AJ624" i="2"/>
  <c r="AJ550" i="2"/>
  <c r="AR624" i="2"/>
  <c r="AR550" i="2"/>
  <c r="AZ624" i="2"/>
  <c r="AZ550" i="2"/>
  <c r="BH624" i="2"/>
  <c r="BH550" i="2"/>
  <c r="BX624" i="2"/>
  <c r="BX550" i="2"/>
  <c r="CF624" i="2"/>
  <c r="CF550" i="2"/>
  <c r="CN624" i="2"/>
  <c r="CN550" i="2"/>
  <c r="CV624" i="2"/>
  <c r="CV550" i="2"/>
  <c r="P625" i="2"/>
  <c r="P551" i="2"/>
  <c r="X625" i="2"/>
  <c r="X551" i="2"/>
  <c r="AF625" i="2"/>
  <c r="AF551" i="2"/>
  <c r="AN625" i="2"/>
  <c r="AN551" i="2"/>
  <c r="BD625" i="2"/>
  <c r="BD551" i="2"/>
  <c r="BL625" i="2"/>
  <c r="BL551" i="2"/>
  <c r="BT625" i="2"/>
  <c r="BT551" i="2"/>
  <c r="CB625" i="2"/>
  <c r="CB551" i="2"/>
  <c r="CR625" i="2"/>
  <c r="CR773" i="2" s="1"/>
  <c r="CR776" i="2" s="1"/>
  <c r="CR551" i="2"/>
  <c r="L626" i="2"/>
  <c r="L552" i="2"/>
  <c r="T626" i="2"/>
  <c r="T552" i="2"/>
  <c r="AJ626" i="2"/>
  <c r="AJ552" i="2"/>
  <c r="AR626" i="2"/>
  <c r="AR552" i="2"/>
  <c r="AZ626" i="2"/>
  <c r="AZ552" i="2"/>
  <c r="BH626" i="2"/>
  <c r="BH552" i="2"/>
  <c r="BX626" i="2"/>
  <c r="BX552" i="2"/>
  <c r="CF626" i="2"/>
  <c r="CF552" i="2"/>
  <c r="CN626" i="2"/>
  <c r="CN552" i="2"/>
  <c r="CV626" i="2"/>
  <c r="CV774" i="2" s="1"/>
  <c r="CV552" i="2"/>
  <c r="P627" i="2"/>
  <c r="P553" i="2"/>
  <c r="X627" i="2"/>
  <c r="X553" i="2"/>
  <c r="AF627" i="2"/>
  <c r="AF553" i="2"/>
  <c r="AN627" i="2"/>
  <c r="AN553" i="2"/>
  <c r="BD627" i="2"/>
  <c r="BD553" i="2"/>
  <c r="BL627" i="2"/>
  <c r="BL553" i="2"/>
  <c r="BT627" i="2"/>
  <c r="BT553" i="2"/>
  <c r="CB627" i="2"/>
  <c r="CB553" i="2"/>
  <c r="CR627" i="2"/>
  <c r="CR775" i="2" s="1"/>
  <c r="CR553" i="2"/>
  <c r="L628" i="2"/>
  <c r="L554" i="2"/>
  <c r="T628" i="2"/>
  <c r="T554" i="2"/>
  <c r="AJ628" i="2"/>
  <c r="AJ554" i="2"/>
  <c r="AR628" i="2"/>
  <c r="AR554" i="2"/>
  <c r="AZ628" i="2"/>
  <c r="AZ554" i="2"/>
  <c r="BH628" i="2"/>
  <c r="BH554" i="2"/>
  <c r="BX628" i="2"/>
  <c r="BX554" i="2"/>
  <c r="CF628" i="2"/>
  <c r="CF554" i="2"/>
  <c r="CN628" i="2"/>
  <c r="CN554" i="2"/>
  <c r="CV628" i="2"/>
  <c r="CV554" i="2"/>
  <c r="P629" i="2"/>
  <c r="P555" i="2"/>
  <c r="X629" i="2"/>
  <c r="X555" i="2"/>
  <c r="AF629" i="2"/>
  <c r="AF555" i="2"/>
  <c r="AN629" i="2"/>
  <c r="AN555" i="2"/>
  <c r="BD629" i="2"/>
  <c r="BD555" i="2"/>
  <c r="BL629" i="2"/>
  <c r="BL555" i="2"/>
  <c r="BT629" i="2"/>
  <c r="BT555" i="2"/>
  <c r="CB629" i="2"/>
  <c r="CB555" i="2"/>
  <c r="CR629" i="2"/>
  <c r="CR555" i="2"/>
  <c r="CR703" i="2" s="1"/>
  <c r="CR706" i="2" s="1"/>
  <c r="L630" i="2"/>
  <c r="L556" i="2"/>
  <c r="T630" i="2"/>
  <c r="T556" i="2"/>
  <c r="AJ630" i="2"/>
  <c r="AJ556" i="2"/>
  <c r="AR630" i="2"/>
  <c r="AR556" i="2"/>
  <c r="AZ630" i="2"/>
  <c r="AZ556" i="2"/>
  <c r="BH630" i="2"/>
  <c r="BH556" i="2"/>
  <c r="BX630" i="2"/>
  <c r="BX556" i="2"/>
  <c r="CF630" i="2"/>
  <c r="CF556" i="2"/>
  <c r="CN630" i="2"/>
  <c r="CN556" i="2"/>
  <c r="CV630" i="2"/>
  <c r="CV556" i="2"/>
  <c r="CV704" i="2" s="1"/>
  <c r="P631" i="2"/>
  <c r="P557" i="2"/>
  <c r="X631" i="2"/>
  <c r="X557" i="2"/>
  <c r="AF631" i="2"/>
  <c r="AF557" i="2"/>
  <c r="AN631" i="2"/>
  <c r="AN557" i="2"/>
  <c r="BD631" i="2"/>
  <c r="BD557" i="2"/>
  <c r="BL631" i="2"/>
  <c r="BL557" i="2"/>
  <c r="BT631" i="2"/>
  <c r="BT557" i="2"/>
  <c r="CB631" i="2"/>
  <c r="CB557" i="2"/>
  <c r="CR631" i="2"/>
  <c r="CR557" i="2"/>
  <c r="CR705" i="2" s="1"/>
  <c r="L632" i="2"/>
  <c r="L558" i="2"/>
  <c r="T632" i="2"/>
  <c r="T558" i="2"/>
  <c r="AJ632" i="2"/>
  <c r="AJ558" i="2"/>
  <c r="AR632" i="2"/>
  <c r="AR558" i="2"/>
  <c r="AZ632" i="2"/>
  <c r="AZ558" i="2"/>
  <c r="BH632" i="2"/>
  <c r="BH558" i="2"/>
  <c r="BX632" i="2"/>
  <c r="BX558" i="2"/>
  <c r="CF632" i="2"/>
  <c r="CF558" i="2"/>
  <c r="CN632" i="2"/>
  <c r="CN558" i="2"/>
  <c r="CV632" i="2"/>
  <c r="CV558" i="2"/>
  <c r="P633" i="2"/>
  <c r="P559" i="2"/>
  <c r="X633" i="2"/>
  <c r="X559" i="2"/>
  <c r="AF633" i="2"/>
  <c r="AF559" i="2"/>
  <c r="AN633" i="2"/>
  <c r="AN559" i="2"/>
  <c r="BD633" i="2"/>
  <c r="BD559" i="2"/>
  <c r="BL633" i="2"/>
  <c r="BL559" i="2"/>
  <c r="BT633" i="2"/>
  <c r="BT559" i="2"/>
  <c r="CB633" i="2"/>
  <c r="CB559" i="2"/>
  <c r="CR633" i="2"/>
  <c r="CR559" i="2"/>
  <c r="P635" i="2"/>
  <c r="P561" i="2"/>
  <c r="X635" i="2"/>
  <c r="X561" i="2"/>
  <c r="AF635" i="2"/>
  <c r="AF561" i="2"/>
  <c r="AN635" i="2"/>
  <c r="AN561" i="2"/>
  <c r="BD635" i="2"/>
  <c r="BD561" i="2"/>
  <c r="BL635" i="2"/>
  <c r="BL561" i="2"/>
  <c r="BT635" i="2"/>
  <c r="BT561" i="2"/>
  <c r="CB635" i="2"/>
  <c r="CB561" i="2"/>
  <c r="CR635" i="2"/>
  <c r="CR561" i="2"/>
  <c r="L636" i="2"/>
  <c r="L562" i="2"/>
  <c r="T636" i="2"/>
  <c r="T562" i="2"/>
  <c r="AJ636" i="2"/>
  <c r="AJ562" i="2"/>
  <c r="AR636" i="2"/>
  <c r="AR562" i="2"/>
  <c r="AZ636" i="2"/>
  <c r="AZ562" i="2"/>
  <c r="BH636" i="2"/>
  <c r="BH562" i="2"/>
  <c r="BX636" i="2"/>
  <c r="BX562" i="2"/>
  <c r="CF636" i="2"/>
  <c r="CF562" i="2"/>
  <c r="CN636" i="2"/>
  <c r="CN562" i="2"/>
  <c r="CV636" i="2"/>
  <c r="CV562" i="2"/>
  <c r="P637" i="2"/>
  <c r="P563" i="2"/>
  <c r="X637" i="2"/>
  <c r="X563" i="2"/>
  <c r="AF637" i="2"/>
  <c r="AF563" i="2"/>
  <c r="AN637" i="2"/>
  <c r="AN563" i="2"/>
  <c r="BD637" i="2"/>
  <c r="BD563" i="2"/>
  <c r="BL637" i="2"/>
  <c r="BL563" i="2"/>
  <c r="BT637" i="2"/>
  <c r="BT563" i="2"/>
  <c r="CB637" i="2"/>
  <c r="CB563" i="2"/>
  <c r="CR637" i="2"/>
  <c r="CR563" i="2"/>
  <c r="L638" i="2"/>
  <c r="L564" i="2"/>
  <c r="T638" i="2"/>
  <c r="T564" i="2"/>
  <c r="AJ638" i="2"/>
  <c r="AJ564" i="2"/>
  <c r="AR638" i="2"/>
  <c r="AR564" i="2"/>
  <c r="AZ638" i="2"/>
  <c r="AZ564" i="2"/>
  <c r="BH638" i="2"/>
  <c r="BH564" i="2"/>
  <c r="BX638" i="2"/>
  <c r="BX564" i="2"/>
  <c r="CF638" i="2"/>
  <c r="CF564" i="2"/>
  <c r="CN638" i="2"/>
  <c r="CN564" i="2"/>
  <c r="CV638" i="2"/>
  <c r="CV564" i="2"/>
  <c r="L640" i="2"/>
  <c r="L566" i="2"/>
  <c r="T640" i="2"/>
  <c r="T566" i="2"/>
  <c r="AJ640" i="2"/>
  <c r="AJ566" i="2"/>
  <c r="AR640" i="2"/>
  <c r="AR566" i="2"/>
  <c r="AZ640" i="2"/>
  <c r="AZ566" i="2"/>
  <c r="BH640" i="2"/>
  <c r="BH566" i="2"/>
  <c r="BX640" i="2"/>
  <c r="BX566" i="2"/>
  <c r="CF640" i="2"/>
  <c r="CF566" i="2"/>
  <c r="CN640" i="2"/>
  <c r="CN566" i="2"/>
  <c r="CV640" i="2"/>
  <c r="CV788" i="2" s="1"/>
  <c r="CV566" i="2"/>
  <c r="P641" i="2"/>
  <c r="P567" i="2"/>
  <c r="X641" i="2"/>
  <c r="X567" i="2"/>
  <c r="AF641" i="2"/>
  <c r="AF567" i="2"/>
  <c r="AN641" i="2"/>
  <c r="AN567" i="2"/>
  <c r="BD641" i="2"/>
  <c r="BD567" i="2"/>
  <c r="BL641" i="2"/>
  <c r="BL567" i="2"/>
  <c r="BT641" i="2"/>
  <c r="BT567" i="2"/>
  <c r="CB641" i="2"/>
  <c r="CB567" i="2"/>
  <c r="CR641" i="2"/>
  <c r="CR789" i="2" s="1"/>
  <c r="CR567" i="2"/>
  <c r="P643" i="2"/>
  <c r="P569" i="2"/>
  <c r="X643" i="2"/>
  <c r="X569" i="2"/>
  <c r="AF643" i="2"/>
  <c r="AF569" i="2"/>
  <c r="AN643" i="2"/>
  <c r="AN569" i="2"/>
  <c r="BD643" i="2"/>
  <c r="BD569" i="2"/>
  <c r="BL643" i="2"/>
  <c r="BL569" i="2"/>
  <c r="BT643" i="2"/>
  <c r="BT569" i="2"/>
  <c r="CB643" i="2"/>
  <c r="CB569" i="2"/>
  <c r="CR643" i="2"/>
  <c r="CR569" i="2"/>
  <c r="CR717" i="2" s="1"/>
  <c r="CR720" i="2" s="1"/>
  <c r="L644" i="2"/>
  <c r="L570" i="2"/>
  <c r="T644" i="2"/>
  <c r="T570" i="2"/>
  <c r="AJ644" i="2"/>
  <c r="AJ570" i="2"/>
  <c r="AR644" i="2"/>
  <c r="AR570" i="2"/>
  <c r="AZ644" i="2"/>
  <c r="AZ570" i="2"/>
  <c r="BH644" i="2"/>
  <c r="BH570" i="2"/>
  <c r="BX644" i="2"/>
  <c r="BX570" i="2"/>
  <c r="CF644" i="2"/>
  <c r="CF570" i="2"/>
  <c r="CN644" i="2"/>
  <c r="CN570" i="2"/>
  <c r="CV644" i="2"/>
  <c r="CV570" i="2"/>
  <c r="CV718" i="2" s="1"/>
  <c r="P645" i="2"/>
  <c r="P571" i="2"/>
  <c r="X645" i="2"/>
  <c r="X571" i="2"/>
  <c r="AF645" i="2"/>
  <c r="AF571" i="2"/>
  <c r="AN645" i="2"/>
  <c r="AN571" i="2"/>
  <c r="BD645" i="2"/>
  <c r="BD571" i="2"/>
  <c r="BL645" i="2"/>
  <c r="BL571" i="2"/>
  <c r="BT645" i="2"/>
  <c r="BT571" i="2"/>
  <c r="CB645" i="2"/>
  <c r="CB571" i="2"/>
  <c r="CR645" i="2"/>
  <c r="CR571" i="2"/>
  <c r="CR719" i="2" s="1"/>
  <c r="L646" i="2"/>
  <c r="L572" i="2"/>
  <c r="T646" i="2"/>
  <c r="T572" i="2"/>
  <c r="AJ646" i="2"/>
  <c r="AJ572" i="2"/>
  <c r="AR646" i="2"/>
  <c r="AR572" i="2"/>
  <c r="AZ646" i="2"/>
  <c r="AZ572" i="2"/>
  <c r="BH646" i="2"/>
  <c r="BH572" i="2"/>
  <c r="BX646" i="2"/>
  <c r="BX572" i="2"/>
  <c r="CF646" i="2"/>
  <c r="CF572" i="2"/>
  <c r="CN646" i="2"/>
  <c r="CN572" i="2"/>
  <c r="CV646" i="2"/>
  <c r="CV572" i="2"/>
  <c r="P647" i="2"/>
  <c r="P573" i="2"/>
  <c r="X647" i="2"/>
  <c r="X573" i="2"/>
  <c r="AF647" i="2"/>
  <c r="AF573" i="2"/>
  <c r="AN647" i="2"/>
  <c r="AN573" i="2"/>
  <c r="BD647" i="2"/>
  <c r="BD573" i="2"/>
  <c r="BL647" i="2"/>
  <c r="BL573" i="2"/>
  <c r="BT647" i="2"/>
  <c r="BT573" i="2"/>
  <c r="CB647" i="2"/>
  <c r="CB573" i="2"/>
  <c r="CR647" i="2"/>
  <c r="CR573" i="2"/>
  <c r="L648" i="2"/>
  <c r="L574" i="2"/>
  <c r="T648" i="2"/>
  <c r="T574" i="2"/>
  <c r="AJ648" i="2"/>
  <c r="AJ574" i="2"/>
  <c r="AR648" i="2"/>
  <c r="AR574" i="2"/>
  <c r="AZ648" i="2"/>
  <c r="AZ574" i="2"/>
  <c r="BH648" i="2"/>
  <c r="BH574" i="2"/>
  <c r="BX648" i="2"/>
  <c r="BX574" i="2"/>
  <c r="CF648" i="2"/>
  <c r="CF574" i="2"/>
  <c r="CN648" i="2"/>
  <c r="CN574" i="2"/>
  <c r="CV648" i="2"/>
  <c r="CV574" i="2"/>
  <c r="L650" i="2"/>
  <c r="L576" i="2"/>
  <c r="T650" i="2"/>
  <c r="T576" i="2"/>
  <c r="AJ650" i="2"/>
  <c r="AJ576" i="2"/>
  <c r="AR650" i="2"/>
  <c r="AR576" i="2"/>
  <c r="AZ650" i="2"/>
  <c r="AZ576" i="2"/>
  <c r="BH650" i="2"/>
  <c r="BH576" i="2"/>
  <c r="BX650" i="2"/>
  <c r="BX576" i="2"/>
  <c r="CF650" i="2"/>
  <c r="CF576" i="2"/>
  <c r="CN650" i="2"/>
  <c r="CN576" i="2"/>
  <c r="CV650" i="2"/>
  <c r="CV576" i="2"/>
  <c r="P651" i="2"/>
  <c r="P577" i="2"/>
  <c r="X651" i="2"/>
  <c r="X577" i="2"/>
  <c r="AF651" i="2"/>
  <c r="AF577" i="2"/>
  <c r="AN651" i="2"/>
  <c r="AN577" i="2"/>
  <c r="BD651" i="2"/>
  <c r="BD577" i="2"/>
  <c r="BL651" i="2"/>
  <c r="BL577" i="2"/>
  <c r="BT651" i="2"/>
  <c r="BT577" i="2"/>
  <c r="CB651" i="2"/>
  <c r="CB577" i="2"/>
  <c r="CR651" i="2"/>
  <c r="CR577" i="2"/>
  <c r="L652" i="2"/>
  <c r="L578" i="2"/>
  <c r="T652" i="2"/>
  <c r="T578" i="2"/>
  <c r="AJ652" i="2"/>
  <c r="AJ578" i="2"/>
  <c r="AR652" i="2"/>
  <c r="AR578" i="2"/>
  <c r="AZ652" i="2"/>
  <c r="AZ578" i="2"/>
  <c r="BH652" i="2"/>
  <c r="BH578" i="2"/>
  <c r="BX652" i="2"/>
  <c r="BX578" i="2"/>
  <c r="CF652" i="2"/>
  <c r="CF578" i="2"/>
  <c r="CN652" i="2"/>
  <c r="CN578" i="2"/>
  <c r="CV652" i="2"/>
  <c r="CV578" i="2"/>
  <c r="L654" i="2"/>
  <c r="L580" i="2"/>
  <c r="T654" i="2"/>
  <c r="T580" i="2"/>
  <c r="AJ654" i="2"/>
  <c r="AJ580" i="2"/>
  <c r="AR654" i="2"/>
  <c r="AR580" i="2"/>
  <c r="AZ654" i="2"/>
  <c r="AZ580" i="2"/>
  <c r="BH654" i="2"/>
  <c r="BH580" i="2"/>
  <c r="BX654" i="2"/>
  <c r="BX580" i="2"/>
  <c r="CF654" i="2"/>
  <c r="CF580" i="2"/>
  <c r="CN654" i="2"/>
  <c r="CN580" i="2"/>
  <c r="CV654" i="2"/>
  <c r="CV580" i="2"/>
  <c r="P655" i="2"/>
  <c r="P581" i="2"/>
  <c r="X655" i="2"/>
  <c r="X581" i="2"/>
  <c r="AF655" i="2"/>
  <c r="AF581" i="2"/>
  <c r="AN655" i="2"/>
  <c r="AN581" i="2"/>
  <c r="BD655" i="2"/>
  <c r="BD581" i="2"/>
  <c r="BL655" i="2"/>
  <c r="BL581" i="2"/>
  <c r="BT655" i="2"/>
  <c r="BT581" i="2"/>
  <c r="CB655" i="2"/>
  <c r="CB581" i="2"/>
  <c r="CR655" i="2"/>
  <c r="CR581" i="2"/>
  <c r="BB656" i="2"/>
  <c r="BB582" i="2"/>
  <c r="BL656" i="2"/>
  <c r="BL582" i="2"/>
  <c r="CC656" i="2"/>
  <c r="CC582" i="2"/>
  <c r="CK607" i="2"/>
  <c r="CK533" i="2"/>
  <c r="CS607" i="2"/>
  <c r="CS533" i="2"/>
  <c r="U608" i="2"/>
  <c r="U534" i="2"/>
  <c r="AC608" i="2"/>
  <c r="AC534" i="2"/>
  <c r="AK608" i="2"/>
  <c r="AK534" i="2"/>
  <c r="AS608" i="2"/>
  <c r="AS534" i="2"/>
  <c r="BI608" i="2"/>
  <c r="BI534" i="2"/>
  <c r="BQ608" i="2"/>
  <c r="BQ534" i="2"/>
  <c r="BY608" i="2"/>
  <c r="BY534" i="2"/>
  <c r="CG608" i="2"/>
  <c r="CG534" i="2"/>
  <c r="CW608" i="2"/>
  <c r="CW534" i="2"/>
  <c r="I609" i="2"/>
  <c r="I535" i="2"/>
  <c r="Q609" i="2"/>
  <c r="Q535" i="2"/>
  <c r="Y609" i="2"/>
  <c r="Y535" i="2"/>
  <c r="AO609" i="2"/>
  <c r="AO535" i="2"/>
  <c r="AW609" i="2"/>
  <c r="AW535" i="2"/>
  <c r="BE609" i="2"/>
  <c r="BE535" i="2"/>
  <c r="BM609" i="2"/>
  <c r="BM535" i="2"/>
  <c r="CC609" i="2"/>
  <c r="CC535" i="2"/>
  <c r="CK609" i="2"/>
  <c r="CK535" i="2"/>
  <c r="CS609" i="2"/>
  <c r="CS535" i="2"/>
  <c r="U610" i="2"/>
  <c r="U536" i="2"/>
  <c r="AC610" i="2"/>
  <c r="AC536" i="2"/>
  <c r="AK610" i="2"/>
  <c r="AK536" i="2"/>
  <c r="AS610" i="2"/>
  <c r="AS536" i="2"/>
  <c r="BI610" i="2"/>
  <c r="BI536" i="2"/>
  <c r="BQ610" i="2"/>
  <c r="BQ536" i="2"/>
  <c r="BY610" i="2"/>
  <c r="BY536" i="2"/>
  <c r="CG610" i="2"/>
  <c r="CG536" i="2"/>
  <c r="CW610" i="2"/>
  <c r="CW536" i="2"/>
  <c r="I611" i="2"/>
  <c r="I537" i="2"/>
  <c r="Q611" i="2"/>
  <c r="Q537" i="2"/>
  <c r="Y611" i="2"/>
  <c r="Y537" i="2"/>
  <c r="AO611" i="2"/>
  <c r="AO537" i="2"/>
  <c r="AW611" i="2"/>
  <c r="AW537" i="2"/>
  <c r="BE611" i="2"/>
  <c r="BE537" i="2"/>
  <c r="BM611" i="2"/>
  <c r="BM537" i="2"/>
  <c r="CC611" i="2"/>
  <c r="CC537" i="2"/>
  <c r="CK611" i="2"/>
  <c r="CK537" i="2"/>
  <c r="CS611" i="2"/>
  <c r="CS537" i="2"/>
  <c r="I613" i="2"/>
  <c r="I539" i="2"/>
  <c r="Q613" i="2"/>
  <c r="Q539" i="2"/>
  <c r="Y613" i="2"/>
  <c r="Y539" i="2"/>
  <c r="AO613" i="2"/>
  <c r="AO539" i="2"/>
  <c r="AW613" i="2"/>
  <c r="AW539" i="2"/>
  <c r="BE613" i="2"/>
  <c r="BE539" i="2"/>
  <c r="BM613" i="2"/>
  <c r="BM539" i="2"/>
  <c r="CC613" i="2"/>
  <c r="CC539" i="2"/>
  <c r="CK613" i="2"/>
  <c r="CK539" i="2"/>
  <c r="CS613" i="2"/>
  <c r="CS761" i="2" s="1"/>
  <c r="CS539" i="2"/>
  <c r="U614" i="2"/>
  <c r="U540" i="2"/>
  <c r="AC614" i="2"/>
  <c r="AC540" i="2"/>
  <c r="AK614" i="2"/>
  <c r="AK540" i="2"/>
  <c r="AS614" i="2"/>
  <c r="AS540" i="2"/>
  <c r="BI614" i="2"/>
  <c r="BI540" i="2"/>
  <c r="BQ614" i="2"/>
  <c r="BQ540" i="2"/>
  <c r="BY614" i="2"/>
  <c r="BY540" i="2"/>
  <c r="CG614" i="2"/>
  <c r="CG540" i="2"/>
  <c r="CW614" i="2"/>
  <c r="CW540" i="2"/>
  <c r="I615" i="2"/>
  <c r="I541" i="2"/>
  <c r="Q615" i="2"/>
  <c r="Q541" i="2"/>
  <c r="Y615" i="2"/>
  <c r="Y541" i="2"/>
  <c r="AO615" i="2"/>
  <c r="AO541" i="2"/>
  <c r="AW615" i="2"/>
  <c r="AW541" i="2"/>
  <c r="BE615" i="2"/>
  <c r="BE541" i="2"/>
  <c r="BM615" i="2"/>
  <c r="BM541" i="2"/>
  <c r="CC615" i="2"/>
  <c r="CC541" i="2"/>
  <c r="CK615" i="2"/>
  <c r="CK541" i="2"/>
  <c r="CS615" i="2"/>
  <c r="CS541" i="2"/>
  <c r="U616" i="2"/>
  <c r="U542" i="2"/>
  <c r="AC616" i="2"/>
  <c r="AC542" i="2"/>
  <c r="AK616" i="2"/>
  <c r="AK542" i="2"/>
  <c r="AS616" i="2"/>
  <c r="AS542" i="2"/>
  <c r="BI616" i="2"/>
  <c r="BI542" i="2"/>
  <c r="BQ616" i="2"/>
  <c r="BQ542" i="2"/>
  <c r="BY616" i="2"/>
  <c r="BY542" i="2"/>
  <c r="CG616" i="2"/>
  <c r="CG542" i="2"/>
  <c r="CW616" i="2"/>
  <c r="CW542" i="2"/>
  <c r="U618" i="2"/>
  <c r="U544" i="2"/>
  <c r="AC618" i="2"/>
  <c r="AC544" i="2"/>
  <c r="AK618" i="2"/>
  <c r="AK544" i="2"/>
  <c r="AS618" i="2"/>
  <c r="AS544" i="2"/>
  <c r="BI618" i="2"/>
  <c r="BI544" i="2"/>
  <c r="BQ618" i="2"/>
  <c r="BQ544" i="2"/>
  <c r="BY618" i="2"/>
  <c r="BY544" i="2"/>
  <c r="CG618" i="2"/>
  <c r="CG544" i="2"/>
  <c r="CW618" i="2"/>
  <c r="CW544" i="2"/>
  <c r="I619" i="2"/>
  <c r="I545" i="2"/>
  <c r="Q619" i="2"/>
  <c r="Q545" i="2"/>
  <c r="Y619" i="2"/>
  <c r="Y545" i="2"/>
  <c r="AO619" i="2"/>
  <c r="AO545" i="2"/>
  <c r="AW619" i="2"/>
  <c r="AW545" i="2"/>
  <c r="BE619" i="2"/>
  <c r="BE545" i="2"/>
  <c r="BM619" i="2"/>
  <c r="BM545" i="2"/>
  <c r="CC619" i="2"/>
  <c r="CC545" i="2"/>
  <c r="CK619" i="2"/>
  <c r="CK545" i="2"/>
  <c r="CS619" i="2"/>
  <c r="CS545" i="2"/>
  <c r="U620" i="2"/>
  <c r="U546" i="2"/>
  <c r="AC620" i="2"/>
  <c r="AC546" i="2"/>
  <c r="AK620" i="2"/>
  <c r="AK546" i="2"/>
  <c r="AS620" i="2"/>
  <c r="AS546" i="2"/>
  <c r="BI620" i="2"/>
  <c r="BI546" i="2"/>
  <c r="BQ620" i="2"/>
  <c r="BQ546" i="2"/>
  <c r="BY620" i="2"/>
  <c r="BY546" i="2"/>
  <c r="CG620" i="2"/>
  <c r="CG546" i="2"/>
  <c r="CW620" i="2"/>
  <c r="CW546" i="2"/>
  <c r="I621" i="2"/>
  <c r="I547" i="2"/>
  <c r="Q621" i="2"/>
  <c r="Q547" i="2"/>
  <c r="Y621" i="2"/>
  <c r="Y547" i="2"/>
  <c r="AO621" i="2"/>
  <c r="AO547" i="2"/>
  <c r="AW621" i="2"/>
  <c r="AW547" i="2"/>
  <c r="BE621" i="2"/>
  <c r="BE547" i="2"/>
  <c r="BM621" i="2"/>
  <c r="BM547" i="2"/>
  <c r="CC621" i="2"/>
  <c r="CC547" i="2"/>
  <c r="CK621" i="2"/>
  <c r="CK547" i="2"/>
  <c r="CS621" i="2"/>
  <c r="CS547" i="2"/>
  <c r="U622" i="2"/>
  <c r="U548" i="2"/>
  <c r="AC622" i="2"/>
  <c r="AC548" i="2"/>
  <c r="AK622" i="2"/>
  <c r="AK548" i="2"/>
  <c r="AS622" i="2"/>
  <c r="AS548" i="2"/>
  <c r="BI622" i="2"/>
  <c r="BI548" i="2"/>
  <c r="BQ622" i="2"/>
  <c r="BQ548" i="2"/>
  <c r="BY622" i="2"/>
  <c r="BY548" i="2"/>
  <c r="CG622" i="2"/>
  <c r="CG548" i="2"/>
  <c r="CW622" i="2"/>
  <c r="CW548" i="2"/>
  <c r="I623" i="2"/>
  <c r="I549" i="2"/>
  <c r="Q623" i="2"/>
  <c r="Q549" i="2"/>
  <c r="Y623" i="2"/>
  <c r="Y549" i="2"/>
  <c r="AO623" i="2"/>
  <c r="AO549" i="2"/>
  <c r="AW623" i="2"/>
  <c r="AW549" i="2"/>
  <c r="BE623" i="2"/>
  <c r="BE549" i="2"/>
  <c r="BM623" i="2"/>
  <c r="BM549" i="2"/>
  <c r="CC623" i="2"/>
  <c r="CC549" i="2"/>
  <c r="CK623" i="2"/>
  <c r="CK549" i="2"/>
  <c r="CS623" i="2"/>
  <c r="CS549" i="2"/>
  <c r="U624" i="2"/>
  <c r="U550" i="2"/>
  <c r="AC624" i="2"/>
  <c r="AC550" i="2"/>
  <c r="AK624" i="2"/>
  <c r="AK550" i="2"/>
  <c r="AS624" i="2"/>
  <c r="AS550" i="2"/>
  <c r="BI624" i="2"/>
  <c r="BI550" i="2"/>
  <c r="BQ624" i="2"/>
  <c r="BQ550" i="2"/>
  <c r="BY624" i="2"/>
  <c r="BY550" i="2"/>
  <c r="CG624" i="2"/>
  <c r="CG550" i="2"/>
  <c r="CW624" i="2"/>
  <c r="CW550" i="2"/>
  <c r="I625" i="2"/>
  <c r="I551" i="2"/>
  <c r="Q625" i="2"/>
  <c r="Q551" i="2"/>
  <c r="Y625" i="2"/>
  <c r="Y551" i="2"/>
  <c r="AO625" i="2"/>
  <c r="AO551" i="2"/>
  <c r="AW625" i="2"/>
  <c r="AW551" i="2"/>
  <c r="BE625" i="2"/>
  <c r="BE551" i="2"/>
  <c r="BM625" i="2"/>
  <c r="BM551" i="2"/>
  <c r="CC625" i="2"/>
  <c r="CC551" i="2"/>
  <c r="CK625" i="2"/>
  <c r="CK551" i="2"/>
  <c r="CS625" i="2"/>
  <c r="CS773" i="2" s="1"/>
  <c r="CS776" i="2" s="1"/>
  <c r="CS551" i="2"/>
  <c r="U626" i="2"/>
  <c r="U552" i="2"/>
  <c r="AC626" i="2"/>
  <c r="AC552" i="2"/>
  <c r="AK626" i="2"/>
  <c r="AK552" i="2"/>
  <c r="AS626" i="2"/>
  <c r="AS552" i="2"/>
  <c r="BI626" i="2"/>
  <c r="BI552" i="2"/>
  <c r="BQ626" i="2"/>
  <c r="BQ552" i="2"/>
  <c r="BY626" i="2"/>
  <c r="BY552" i="2"/>
  <c r="CG626" i="2"/>
  <c r="CG552" i="2"/>
  <c r="CW626" i="2"/>
  <c r="CW552" i="2"/>
  <c r="I627" i="2"/>
  <c r="I553" i="2"/>
  <c r="Q627" i="2"/>
  <c r="Q553" i="2"/>
  <c r="Y627" i="2"/>
  <c r="Y553" i="2"/>
  <c r="AO627" i="2"/>
  <c r="AO553" i="2"/>
  <c r="AW627" i="2"/>
  <c r="AW553" i="2"/>
  <c r="BE627" i="2"/>
  <c r="BE553" i="2"/>
  <c r="BM627" i="2"/>
  <c r="BM553" i="2"/>
  <c r="CC627" i="2"/>
  <c r="CC553" i="2"/>
  <c r="CK627" i="2"/>
  <c r="CK553" i="2"/>
  <c r="CS627" i="2"/>
  <c r="CS553" i="2"/>
  <c r="U628" i="2"/>
  <c r="U554" i="2"/>
  <c r="AC628" i="2"/>
  <c r="AC554" i="2"/>
  <c r="AK628" i="2"/>
  <c r="AK554" i="2"/>
  <c r="AS628" i="2"/>
  <c r="AS554" i="2"/>
  <c r="BI628" i="2"/>
  <c r="BI554" i="2"/>
  <c r="BQ628" i="2"/>
  <c r="BQ554" i="2"/>
  <c r="BY628" i="2"/>
  <c r="BY554" i="2"/>
  <c r="CG628" i="2"/>
  <c r="CG554" i="2"/>
  <c r="CW628" i="2"/>
  <c r="CW554" i="2"/>
  <c r="I629" i="2"/>
  <c r="I555" i="2"/>
  <c r="Q629" i="2"/>
  <c r="Q555" i="2"/>
  <c r="Y629" i="2"/>
  <c r="Y555" i="2"/>
  <c r="AO629" i="2"/>
  <c r="AO555" i="2"/>
  <c r="AW629" i="2"/>
  <c r="AW555" i="2"/>
  <c r="BE629" i="2"/>
  <c r="BE555" i="2"/>
  <c r="BM629" i="2"/>
  <c r="BM555" i="2"/>
  <c r="CC629" i="2"/>
  <c r="CC555" i="2"/>
  <c r="CK629" i="2"/>
  <c r="CK555" i="2"/>
  <c r="CS629" i="2"/>
  <c r="CS555" i="2"/>
  <c r="U630" i="2"/>
  <c r="U556" i="2"/>
  <c r="AC630" i="2"/>
  <c r="AC556" i="2"/>
  <c r="AK630" i="2"/>
  <c r="AK556" i="2"/>
  <c r="AS630" i="2"/>
  <c r="AS556" i="2"/>
  <c r="BI630" i="2"/>
  <c r="BI556" i="2"/>
  <c r="BQ630" i="2"/>
  <c r="BQ556" i="2"/>
  <c r="BY630" i="2"/>
  <c r="BY556" i="2"/>
  <c r="CG630" i="2"/>
  <c r="CG556" i="2"/>
  <c r="CW630" i="2"/>
  <c r="CW556" i="2"/>
  <c r="I631" i="2"/>
  <c r="I557" i="2"/>
  <c r="Q631" i="2"/>
  <c r="Q557" i="2"/>
  <c r="Y631" i="2"/>
  <c r="Y557" i="2"/>
  <c r="AO631" i="2"/>
  <c r="AO557" i="2"/>
  <c r="AW631" i="2"/>
  <c r="AW557" i="2"/>
  <c r="BE631" i="2"/>
  <c r="BE557" i="2"/>
  <c r="BM631" i="2"/>
  <c r="BM557" i="2"/>
  <c r="CC631" i="2"/>
  <c r="CC557" i="2"/>
  <c r="CK631" i="2"/>
  <c r="CK557" i="2"/>
  <c r="CS631" i="2"/>
  <c r="CS557" i="2"/>
  <c r="CS705" i="2" s="1"/>
  <c r="U632" i="2"/>
  <c r="U558" i="2"/>
  <c r="AC632" i="2"/>
  <c r="AC558" i="2"/>
  <c r="AK632" i="2"/>
  <c r="AK558" i="2"/>
  <c r="AS632" i="2"/>
  <c r="AS558" i="2"/>
  <c r="BI632" i="2"/>
  <c r="BI558" i="2"/>
  <c r="BQ632" i="2"/>
  <c r="BQ558" i="2"/>
  <c r="BY632" i="2"/>
  <c r="BY558" i="2"/>
  <c r="CG632" i="2"/>
  <c r="CG558" i="2"/>
  <c r="CW632" i="2"/>
  <c r="CW558" i="2"/>
  <c r="I633" i="2"/>
  <c r="I559" i="2"/>
  <c r="Q633" i="2"/>
  <c r="Q559" i="2"/>
  <c r="Y633" i="2"/>
  <c r="Y559" i="2"/>
  <c r="AO633" i="2"/>
  <c r="AO559" i="2"/>
  <c r="AW633" i="2"/>
  <c r="AW559" i="2"/>
  <c r="BE633" i="2"/>
  <c r="BE559" i="2"/>
  <c r="BM633" i="2"/>
  <c r="BM559" i="2"/>
  <c r="CC633" i="2"/>
  <c r="CC559" i="2"/>
  <c r="CK633" i="2"/>
  <c r="CK559" i="2"/>
  <c r="CS633" i="2"/>
  <c r="CS559" i="2"/>
  <c r="I635" i="2"/>
  <c r="I561" i="2"/>
  <c r="Q635" i="2"/>
  <c r="Q561" i="2"/>
  <c r="Y635" i="2"/>
  <c r="Y561" i="2"/>
  <c r="AO635" i="2"/>
  <c r="AO561" i="2"/>
  <c r="AW635" i="2"/>
  <c r="AW561" i="2"/>
  <c r="BE635" i="2"/>
  <c r="BE561" i="2"/>
  <c r="BM635" i="2"/>
  <c r="BM561" i="2"/>
  <c r="CC635" i="2"/>
  <c r="CC561" i="2"/>
  <c r="CK635" i="2"/>
  <c r="CK561" i="2"/>
  <c r="CS635" i="2"/>
  <c r="CS561" i="2"/>
  <c r="U636" i="2"/>
  <c r="U562" i="2"/>
  <c r="AC636" i="2"/>
  <c r="AC562" i="2"/>
  <c r="AK636" i="2"/>
  <c r="AK562" i="2"/>
  <c r="AS636" i="2"/>
  <c r="AS562" i="2"/>
  <c r="BI636" i="2"/>
  <c r="BI562" i="2"/>
  <c r="BQ636" i="2"/>
  <c r="BQ562" i="2"/>
  <c r="BY636" i="2"/>
  <c r="BY562" i="2"/>
  <c r="CG636" i="2"/>
  <c r="CG562" i="2"/>
  <c r="CW636" i="2"/>
  <c r="CW562" i="2"/>
  <c r="I637" i="2"/>
  <c r="I563" i="2"/>
  <c r="Q637" i="2"/>
  <c r="Q563" i="2"/>
  <c r="Y637" i="2"/>
  <c r="Y563" i="2"/>
  <c r="AO637" i="2"/>
  <c r="AO563" i="2"/>
  <c r="AW637" i="2"/>
  <c r="AW563" i="2"/>
  <c r="BE637" i="2"/>
  <c r="BE563" i="2"/>
  <c r="BM637" i="2"/>
  <c r="BM563" i="2"/>
  <c r="CC637" i="2"/>
  <c r="CC563" i="2"/>
  <c r="CK637" i="2"/>
  <c r="CK563" i="2"/>
  <c r="CS637" i="2"/>
  <c r="CS563" i="2"/>
  <c r="U638" i="2"/>
  <c r="U564" i="2"/>
  <c r="AC638" i="2"/>
  <c r="AC564" i="2"/>
  <c r="AK638" i="2"/>
  <c r="AK564" i="2"/>
  <c r="AS638" i="2"/>
  <c r="AS564" i="2"/>
  <c r="BI638" i="2"/>
  <c r="BI564" i="2"/>
  <c r="BQ638" i="2"/>
  <c r="BQ564" i="2"/>
  <c r="BY638" i="2"/>
  <c r="BY564" i="2"/>
  <c r="CG638" i="2"/>
  <c r="CG564" i="2"/>
  <c r="CW638" i="2"/>
  <c r="CW564" i="2"/>
  <c r="U640" i="2"/>
  <c r="U566" i="2"/>
  <c r="AC640" i="2"/>
  <c r="AC566" i="2"/>
  <c r="AK640" i="2"/>
  <c r="AK566" i="2"/>
  <c r="AS640" i="2"/>
  <c r="AS566" i="2"/>
  <c r="BI640" i="2"/>
  <c r="BI566" i="2"/>
  <c r="BQ640" i="2"/>
  <c r="BQ566" i="2"/>
  <c r="BY640" i="2"/>
  <c r="BY566" i="2"/>
  <c r="CG640" i="2"/>
  <c r="CG566" i="2"/>
  <c r="CW640" i="2"/>
  <c r="CW566" i="2"/>
  <c r="I641" i="2"/>
  <c r="I567" i="2"/>
  <c r="Q641" i="2"/>
  <c r="Q567" i="2"/>
  <c r="Y641" i="2"/>
  <c r="Y567" i="2"/>
  <c r="AO641" i="2"/>
  <c r="AO567" i="2"/>
  <c r="AW641" i="2"/>
  <c r="AW567" i="2"/>
  <c r="BE641" i="2"/>
  <c r="BE567" i="2"/>
  <c r="BM641" i="2"/>
  <c r="BM567" i="2"/>
  <c r="CC641" i="2"/>
  <c r="CC567" i="2"/>
  <c r="CK641" i="2"/>
  <c r="CK567" i="2"/>
  <c r="CS641" i="2"/>
  <c r="CS567" i="2"/>
  <c r="I643" i="2"/>
  <c r="I569" i="2"/>
  <c r="Q643" i="2"/>
  <c r="Q569" i="2"/>
  <c r="Y643" i="2"/>
  <c r="Y569" i="2"/>
  <c r="AO643" i="2"/>
  <c r="AO569" i="2"/>
  <c r="AW643" i="2"/>
  <c r="AW569" i="2"/>
  <c r="BE643" i="2"/>
  <c r="BE569" i="2"/>
  <c r="BM643" i="2"/>
  <c r="BM569" i="2"/>
  <c r="CC643" i="2"/>
  <c r="CC569" i="2"/>
  <c r="CK643" i="2"/>
  <c r="CK569" i="2"/>
  <c r="CS643" i="2"/>
  <c r="CS569" i="2"/>
  <c r="CS717" i="2" s="1"/>
  <c r="CS720" i="2" s="1"/>
  <c r="U644" i="2"/>
  <c r="U570" i="2"/>
  <c r="AC644" i="2"/>
  <c r="AC570" i="2"/>
  <c r="AK644" i="2"/>
  <c r="AK570" i="2"/>
  <c r="AS644" i="2"/>
  <c r="AS570" i="2"/>
  <c r="BI644" i="2"/>
  <c r="BI570" i="2"/>
  <c r="BQ644" i="2"/>
  <c r="BQ570" i="2"/>
  <c r="BY644" i="2"/>
  <c r="BY570" i="2"/>
  <c r="CG644" i="2"/>
  <c r="CG570" i="2"/>
  <c r="CW644" i="2"/>
  <c r="CW570" i="2"/>
  <c r="I645" i="2"/>
  <c r="I571" i="2"/>
  <c r="Q645" i="2"/>
  <c r="Q571" i="2"/>
  <c r="Y645" i="2"/>
  <c r="Y571" i="2"/>
  <c r="AO645" i="2"/>
  <c r="AO571" i="2"/>
  <c r="AW645" i="2"/>
  <c r="AW571" i="2"/>
  <c r="BE645" i="2"/>
  <c r="BE571" i="2"/>
  <c r="BM645" i="2"/>
  <c r="BM571" i="2"/>
  <c r="CC645" i="2"/>
  <c r="CC571" i="2"/>
  <c r="CK645" i="2"/>
  <c r="CK571" i="2"/>
  <c r="CS645" i="2"/>
  <c r="CS571" i="2"/>
  <c r="U646" i="2"/>
  <c r="U572" i="2"/>
  <c r="AC646" i="2"/>
  <c r="AC572" i="2"/>
  <c r="AK646" i="2"/>
  <c r="AK572" i="2"/>
  <c r="AS646" i="2"/>
  <c r="AS572" i="2"/>
  <c r="BI646" i="2"/>
  <c r="BI572" i="2"/>
  <c r="BQ646" i="2"/>
  <c r="BQ572" i="2"/>
  <c r="BY646" i="2"/>
  <c r="BY572" i="2"/>
  <c r="CG646" i="2"/>
  <c r="CG572" i="2"/>
  <c r="CW646" i="2"/>
  <c r="CW572" i="2"/>
  <c r="I647" i="2"/>
  <c r="I573" i="2"/>
  <c r="Q647" i="2"/>
  <c r="Q573" i="2"/>
  <c r="Y647" i="2"/>
  <c r="Y573" i="2"/>
  <c r="AO647" i="2"/>
  <c r="AO573" i="2"/>
  <c r="AW647" i="2"/>
  <c r="AW573" i="2"/>
  <c r="BE647" i="2"/>
  <c r="BE573" i="2"/>
  <c r="BM647" i="2"/>
  <c r="BM573" i="2"/>
  <c r="CC647" i="2"/>
  <c r="CC573" i="2"/>
  <c r="CK647" i="2"/>
  <c r="CK573" i="2"/>
  <c r="CS647" i="2"/>
  <c r="CS573" i="2"/>
  <c r="U648" i="2"/>
  <c r="U574" i="2"/>
  <c r="AC648" i="2"/>
  <c r="AC574" i="2"/>
  <c r="AK648" i="2"/>
  <c r="AK574" i="2"/>
  <c r="AS648" i="2"/>
  <c r="AS574" i="2"/>
  <c r="BI648" i="2"/>
  <c r="BI574" i="2"/>
  <c r="BQ648" i="2"/>
  <c r="BQ574" i="2"/>
  <c r="BY648" i="2"/>
  <c r="BY574" i="2"/>
  <c r="CG648" i="2"/>
  <c r="CG574" i="2"/>
  <c r="CW648" i="2"/>
  <c r="CW574" i="2"/>
  <c r="U650" i="2"/>
  <c r="U576" i="2"/>
  <c r="AC650" i="2"/>
  <c r="AC576" i="2"/>
  <c r="AK650" i="2"/>
  <c r="AK576" i="2"/>
  <c r="AS650" i="2"/>
  <c r="AS576" i="2"/>
  <c r="BI650" i="2"/>
  <c r="BI576" i="2"/>
  <c r="BQ650" i="2"/>
  <c r="BQ576" i="2"/>
  <c r="BY650" i="2"/>
  <c r="BY576" i="2"/>
  <c r="CG650" i="2"/>
  <c r="CG576" i="2"/>
  <c r="CW650" i="2"/>
  <c r="CW576" i="2"/>
  <c r="I651" i="2"/>
  <c r="I577" i="2"/>
  <c r="Q651" i="2"/>
  <c r="Q577" i="2"/>
  <c r="Y651" i="2"/>
  <c r="Y577" i="2"/>
  <c r="AO651" i="2"/>
  <c r="AO577" i="2"/>
  <c r="AW651" i="2"/>
  <c r="AW577" i="2"/>
  <c r="BE651" i="2"/>
  <c r="BE577" i="2"/>
  <c r="BM651" i="2"/>
  <c r="BM577" i="2"/>
  <c r="CC651" i="2"/>
  <c r="CC577" i="2"/>
  <c r="CK651" i="2"/>
  <c r="CK577" i="2"/>
  <c r="CS651" i="2"/>
  <c r="CS577" i="2"/>
  <c r="E578" i="2"/>
  <c r="U652" i="2"/>
  <c r="U578" i="2"/>
  <c r="AC652" i="2"/>
  <c r="AC578" i="2"/>
  <c r="AK652" i="2"/>
  <c r="AK578" i="2"/>
  <c r="AS652" i="2"/>
  <c r="AS578" i="2"/>
  <c r="BI652" i="2"/>
  <c r="BI578" i="2"/>
  <c r="BQ652" i="2"/>
  <c r="BQ578" i="2"/>
  <c r="BY652" i="2"/>
  <c r="BY578" i="2"/>
  <c r="CG652" i="2"/>
  <c r="CG578" i="2"/>
  <c r="CW652" i="2"/>
  <c r="CW578" i="2"/>
  <c r="E580" i="2"/>
  <c r="U654" i="2"/>
  <c r="U580" i="2"/>
  <c r="AC654" i="2"/>
  <c r="AC580" i="2"/>
  <c r="AK654" i="2"/>
  <c r="AK580" i="2"/>
  <c r="AS654" i="2"/>
  <c r="AS580" i="2"/>
  <c r="BI654" i="2"/>
  <c r="BI580" i="2"/>
  <c r="BQ654" i="2"/>
  <c r="BQ580" i="2"/>
  <c r="BY654" i="2"/>
  <c r="BY580" i="2"/>
  <c r="CG654" i="2"/>
  <c r="CG580" i="2"/>
  <c r="CW654" i="2"/>
  <c r="CW580" i="2"/>
  <c r="I655" i="2"/>
  <c r="I581" i="2"/>
  <c r="Q655" i="2"/>
  <c r="Q581" i="2"/>
  <c r="Y655" i="2"/>
  <c r="Y581" i="2"/>
  <c r="AO655" i="2"/>
  <c r="AO581" i="2"/>
  <c r="AW655" i="2"/>
  <c r="AW581" i="2"/>
  <c r="BE655" i="2"/>
  <c r="BE581" i="2"/>
  <c r="BM655" i="2"/>
  <c r="BM581" i="2"/>
  <c r="CC655" i="2"/>
  <c r="CC581" i="2"/>
  <c r="CK655" i="2"/>
  <c r="CK581" i="2"/>
  <c r="CS655" i="2"/>
  <c r="CS581" i="2"/>
  <c r="U656" i="2"/>
  <c r="U582" i="2"/>
  <c r="AD656" i="2"/>
  <c r="AD582" i="2"/>
  <c r="AT656" i="2"/>
  <c r="AT582" i="2"/>
  <c r="BC656" i="2"/>
  <c r="BC582" i="2"/>
  <c r="BM656" i="2"/>
  <c r="BM582" i="2"/>
  <c r="CM656" i="2"/>
  <c r="CM582" i="2"/>
  <c r="AT610" i="2"/>
  <c r="AT536" i="2"/>
  <c r="BB610" i="2"/>
  <c r="BB536" i="2"/>
  <c r="BJ610" i="2"/>
  <c r="BJ536" i="2"/>
  <c r="BR610" i="2"/>
  <c r="BR536" i="2"/>
  <c r="CH610" i="2"/>
  <c r="CH536" i="2"/>
  <c r="CP610" i="2"/>
  <c r="CP536" i="2"/>
  <c r="CX610" i="2"/>
  <c r="CX536" i="2"/>
  <c r="J611" i="2"/>
  <c r="J537" i="2"/>
  <c r="Z611" i="2"/>
  <c r="Z537" i="2"/>
  <c r="AH611" i="2"/>
  <c r="AH537" i="2"/>
  <c r="AP611" i="2"/>
  <c r="AP537" i="2"/>
  <c r="AX611" i="2"/>
  <c r="AX537" i="2"/>
  <c r="BN611" i="2"/>
  <c r="BN537" i="2"/>
  <c r="BV611" i="2"/>
  <c r="BV537" i="2"/>
  <c r="CD611" i="2"/>
  <c r="CD537" i="2"/>
  <c r="CL611" i="2"/>
  <c r="CL537" i="2"/>
  <c r="J613" i="2"/>
  <c r="J539" i="2"/>
  <c r="Z613" i="2"/>
  <c r="Z539" i="2"/>
  <c r="AH613" i="2"/>
  <c r="AH539" i="2"/>
  <c r="AP613" i="2"/>
  <c r="AP539" i="2"/>
  <c r="AX613" i="2"/>
  <c r="AX539" i="2"/>
  <c r="BN613" i="2"/>
  <c r="BN539" i="2"/>
  <c r="BV613" i="2"/>
  <c r="BV539" i="2"/>
  <c r="CD613" i="2"/>
  <c r="CD539" i="2"/>
  <c r="CL613" i="2"/>
  <c r="CL539" i="2"/>
  <c r="N614" i="2"/>
  <c r="N540" i="2"/>
  <c r="V614" i="2"/>
  <c r="V540" i="2"/>
  <c r="AD614" i="2"/>
  <c r="AD540" i="2"/>
  <c r="AT614" i="2"/>
  <c r="AT540" i="2"/>
  <c r="BB614" i="2"/>
  <c r="BB540" i="2"/>
  <c r="BJ614" i="2"/>
  <c r="BJ540" i="2"/>
  <c r="BR614" i="2"/>
  <c r="BR540" i="2"/>
  <c r="CH614" i="2"/>
  <c r="CH540" i="2"/>
  <c r="CP614" i="2"/>
  <c r="CP540" i="2"/>
  <c r="CX614" i="2"/>
  <c r="CX540" i="2"/>
  <c r="J615" i="2"/>
  <c r="J541" i="2"/>
  <c r="Z615" i="2"/>
  <c r="Z541" i="2"/>
  <c r="AH615" i="2"/>
  <c r="AH541" i="2"/>
  <c r="AP615" i="2"/>
  <c r="AP541" i="2"/>
  <c r="AX615" i="2"/>
  <c r="AX541" i="2"/>
  <c r="BN615" i="2"/>
  <c r="BN541" i="2"/>
  <c r="BV615" i="2"/>
  <c r="BV541" i="2"/>
  <c r="CD615" i="2"/>
  <c r="CD541" i="2"/>
  <c r="CL615" i="2"/>
  <c r="CL541" i="2"/>
  <c r="N616" i="2"/>
  <c r="N542" i="2"/>
  <c r="V616" i="2"/>
  <c r="V542" i="2"/>
  <c r="AD616" i="2"/>
  <c r="AD542" i="2"/>
  <c r="AT616" i="2"/>
  <c r="AT542" i="2"/>
  <c r="BB616" i="2"/>
  <c r="BB542" i="2"/>
  <c r="BJ616" i="2"/>
  <c r="BJ542" i="2"/>
  <c r="BR616" i="2"/>
  <c r="BR542" i="2"/>
  <c r="CH616" i="2"/>
  <c r="CH542" i="2"/>
  <c r="CP616" i="2"/>
  <c r="CP542" i="2"/>
  <c r="CX616" i="2"/>
  <c r="CX542" i="2"/>
  <c r="N618" i="2"/>
  <c r="N544" i="2"/>
  <c r="V618" i="2"/>
  <c r="V544" i="2"/>
  <c r="AD618" i="2"/>
  <c r="AD544" i="2"/>
  <c r="AT618" i="2"/>
  <c r="AT544" i="2"/>
  <c r="BB618" i="2"/>
  <c r="BB544" i="2"/>
  <c r="BJ618" i="2"/>
  <c r="BJ544" i="2"/>
  <c r="BR618" i="2"/>
  <c r="BR544" i="2"/>
  <c r="CH618" i="2"/>
  <c r="CH544" i="2"/>
  <c r="CP618" i="2"/>
  <c r="CP544" i="2"/>
  <c r="CX618" i="2"/>
  <c r="CX544" i="2"/>
  <c r="J619" i="2"/>
  <c r="J545" i="2"/>
  <c r="Z619" i="2"/>
  <c r="Z545" i="2"/>
  <c r="AH619" i="2"/>
  <c r="AH545" i="2"/>
  <c r="AP619" i="2"/>
  <c r="AP545" i="2"/>
  <c r="AX619" i="2"/>
  <c r="AX545" i="2"/>
  <c r="BN619" i="2"/>
  <c r="BN545" i="2"/>
  <c r="BV619" i="2"/>
  <c r="BV545" i="2"/>
  <c r="CD619" i="2"/>
  <c r="CD545" i="2"/>
  <c r="CL619" i="2"/>
  <c r="CL545" i="2"/>
  <c r="N620" i="2"/>
  <c r="N546" i="2"/>
  <c r="V620" i="2"/>
  <c r="V546" i="2"/>
  <c r="AD620" i="2"/>
  <c r="AD546" i="2"/>
  <c r="AT620" i="2"/>
  <c r="AT546" i="2"/>
  <c r="BB620" i="2"/>
  <c r="BB546" i="2"/>
  <c r="BJ620" i="2"/>
  <c r="BJ546" i="2"/>
  <c r="BR620" i="2"/>
  <c r="BR546" i="2"/>
  <c r="CH620" i="2"/>
  <c r="CH546" i="2"/>
  <c r="CP620" i="2"/>
  <c r="CP546" i="2"/>
  <c r="CX620" i="2"/>
  <c r="CX546" i="2"/>
  <c r="J621" i="2"/>
  <c r="J547" i="2"/>
  <c r="Z621" i="2"/>
  <c r="Z547" i="2"/>
  <c r="AH621" i="2"/>
  <c r="AH547" i="2"/>
  <c r="AP621" i="2"/>
  <c r="AP547" i="2"/>
  <c r="AX621" i="2"/>
  <c r="AX547" i="2"/>
  <c r="BN621" i="2"/>
  <c r="BN547" i="2"/>
  <c r="BV621" i="2"/>
  <c r="BV547" i="2"/>
  <c r="CD621" i="2"/>
  <c r="CD547" i="2"/>
  <c r="CL621" i="2"/>
  <c r="CL547" i="2"/>
  <c r="F548" i="2"/>
  <c r="N622" i="2"/>
  <c r="N548" i="2"/>
  <c r="V622" i="2"/>
  <c r="V548" i="2"/>
  <c r="AD622" i="2"/>
  <c r="AD548" i="2"/>
  <c r="AT622" i="2"/>
  <c r="AT548" i="2"/>
  <c r="BB622" i="2"/>
  <c r="BB548" i="2"/>
  <c r="BJ622" i="2"/>
  <c r="BJ548" i="2"/>
  <c r="BR622" i="2"/>
  <c r="BR548" i="2"/>
  <c r="CH622" i="2"/>
  <c r="CH548" i="2"/>
  <c r="CP622" i="2"/>
  <c r="CP548" i="2"/>
  <c r="CX622" i="2"/>
  <c r="CX548" i="2"/>
  <c r="J623" i="2"/>
  <c r="J549" i="2"/>
  <c r="Z623" i="2"/>
  <c r="Z549" i="2"/>
  <c r="AH623" i="2"/>
  <c r="AH549" i="2"/>
  <c r="AP623" i="2"/>
  <c r="AP549" i="2"/>
  <c r="AX623" i="2"/>
  <c r="AX549" i="2"/>
  <c r="BN623" i="2"/>
  <c r="BN549" i="2"/>
  <c r="BV623" i="2"/>
  <c r="BV549" i="2"/>
  <c r="CD623" i="2"/>
  <c r="CD549" i="2"/>
  <c r="CL623" i="2"/>
  <c r="CL549" i="2"/>
  <c r="F550" i="2"/>
  <c r="N624" i="2"/>
  <c r="N550" i="2"/>
  <c r="V624" i="2"/>
  <c r="V550" i="2"/>
  <c r="AD624" i="2"/>
  <c r="AD550" i="2"/>
  <c r="AT624" i="2"/>
  <c r="AT550" i="2"/>
  <c r="BB624" i="2"/>
  <c r="BB550" i="2"/>
  <c r="BJ624" i="2"/>
  <c r="BJ550" i="2"/>
  <c r="BR624" i="2"/>
  <c r="BR550" i="2"/>
  <c r="CH624" i="2"/>
  <c r="CH550" i="2"/>
  <c r="CP624" i="2"/>
  <c r="CP550" i="2"/>
  <c r="CX624" i="2"/>
  <c r="CX550" i="2"/>
  <c r="J625" i="2"/>
  <c r="J551" i="2"/>
  <c r="Z625" i="2"/>
  <c r="Z551" i="2"/>
  <c r="AH625" i="2"/>
  <c r="AH551" i="2"/>
  <c r="AP625" i="2"/>
  <c r="AP551" i="2"/>
  <c r="AX625" i="2"/>
  <c r="AX551" i="2"/>
  <c r="BN625" i="2"/>
  <c r="BN551" i="2"/>
  <c r="BV625" i="2"/>
  <c r="BV551" i="2"/>
  <c r="CD625" i="2"/>
  <c r="CD551" i="2"/>
  <c r="CL625" i="2"/>
  <c r="CL551" i="2"/>
  <c r="F552" i="2"/>
  <c r="N626" i="2"/>
  <c r="N552" i="2"/>
  <c r="V626" i="2"/>
  <c r="V552" i="2"/>
  <c r="AD626" i="2"/>
  <c r="AD552" i="2"/>
  <c r="AT626" i="2"/>
  <c r="AT552" i="2"/>
  <c r="BB626" i="2"/>
  <c r="BB552" i="2"/>
  <c r="BJ626" i="2"/>
  <c r="BJ552" i="2"/>
  <c r="BR626" i="2"/>
  <c r="BR552" i="2"/>
  <c r="CH626" i="2"/>
  <c r="CH552" i="2"/>
  <c r="CP626" i="2"/>
  <c r="CP552" i="2"/>
  <c r="CX626" i="2"/>
  <c r="CX552" i="2"/>
  <c r="J627" i="2"/>
  <c r="J553" i="2"/>
  <c r="Z627" i="2"/>
  <c r="Z553" i="2"/>
  <c r="AH627" i="2"/>
  <c r="AH553" i="2"/>
  <c r="AP627" i="2"/>
  <c r="AP553" i="2"/>
  <c r="AX627" i="2"/>
  <c r="AX553" i="2"/>
  <c r="BN627" i="2"/>
  <c r="BN553" i="2"/>
  <c r="BV627" i="2"/>
  <c r="BV553" i="2"/>
  <c r="CD627" i="2"/>
  <c r="CD553" i="2"/>
  <c r="CL627" i="2"/>
  <c r="CL553" i="2"/>
  <c r="F554" i="2"/>
  <c r="N628" i="2"/>
  <c r="N554" i="2"/>
  <c r="V628" i="2"/>
  <c r="V554" i="2"/>
  <c r="AD628" i="2"/>
  <c r="AD554" i="2"/>
  <c r="AT628" i="2"/>
  <c r="AT554" i="2"/>
  <c r="BB628" i="2"/>
  <c r="BB554" i="2"/>
  <c r="BJ628" i="2"/>
  <c r="BJ554" i="2"/>
  <c r="BR628" i="2"/>
  <c r="BR554" i="2"/>
  <c r="CH628" i="2"/>
  <c r="CH554" i="2"/>
  <c r="CP628" i="2"/>
  <c r="CP554" i="2"/>
  <c r="CX628" i="2"/>
  <c r="CX554" i="2"/>
  <c r="J629" i="2"/>
  <c r="J555" i="2"/>
  <c r="Z629" i="2"/>
  <c r="Z555" i="2"/>
  <c r="AH629" i="2"/>
  <c r="AH555" i="2"/>
  <c r="AP629" i="2"/>
  <c r="AP555" i="2"/>
  <c r="AX629" i="2"/>
  <c r="AX555" i="2"/>
  <c r="BN629" i="2"/>
  <c r="BN555" i="2"/>
  <c r="BV629" i="2"/>
  <c r="BV555" i="2"/>
  <c r="CD629" i="2"/>
  <c r="CD555" i="2"/>
  <c r="CL629" i="2"/>
  <c r="CL555" i="2"/>
  <c r="F556" i="2"/>
  <c r="N630" i="2"/>
  <c r="N556" i="2"/>
  <c r="V630" i="2"/>
  <c r="V556" i="2"/>
  <c r="AD630" i="2"/>
  <c r="AD556" i="2"/>
  <c r="AT630" i="2"/>
  <c r="AT556" i="2"/>
  <c r="BB630" i="2"/>
  <c r="BB556" i="2"/>
  <c r="BJ630" i="2"/>
  <c r="BJ556" i="2"/>
  <c r="BR630" i="2"/>
  <c r="BR556" i="2"/>
  <c r="CH630" i="2"/>
  <c r="CH556" i="2"/>
  <c r="CP630" i="2"/>
  <c r="CP556" i="2"/>
  <c r="CX630" i="2"/>
  <c r="CX556" i="2"/>
  <c r="J631" i="2"/>
  <c r="J557" i="2"/>
  <c r="Z631" i="2"/>
  <c r="Z557" i="2"/>
  <c r="AH631" i="2"/>
  <c r="AH557" i="2"/>
  <c r="AP631" i="2"/>
  <c r="AP557" i="2"/>
  <c r="AX631" i="2"/>
  <c r="AX557" i="2"/>
  <c r="BN631" i="2"/>
  <c r="BN557" i="2"/>
  <c r="BV631" i="2"/>
  <c r="BV557" i="2"/>
  <c r="CD631" i="2"/>
  <c r="CD557" i="2"/>
  <c r="CL631" i="2"/>
  <c r="CL557" i="2"/>
  <c r="F558" i="2"/>
  <c r="N632" i="2"/>
  <c r="N558" i="2"/>
  <c r="V632" i="2"/>
  <c r="V558" i="2"/>
  <c r="AD632" i="2"/>
  <c r="AD558" i="2"/>
  <c r="AT632" i="2"/>
  <c r="AT558" i="2"/>
  <c r="BB632" i="2"/>
  <c r="BB558" i="2"/>
  <c r="BJ632" i="2"/>
  <c r="BJ558" i="2"/>
  <c r="BR632" i="2"/>
  <c r="BR558" i="2"/>
  <c r="CH632" i="2"/>
  <c r="CH558" i="2"/>
  <c r="CP632" i="2"/>
  <c r="CP558" i="2"/>
  <c r="CX632" i="2"/>
  <c r="CX558" i="2"/>
  <c r="J633" i="2"/>
  <c r="J559" i="2"/>
  <c r="Z633" i="2"/>
  <c r="Z559" i="2"/>
  <c r="AH633" i="2"/>
  <c r="AH559" i="2"/>
  <c r="AP633" i="2"/>
  <c r="AP559" i="2"/>
  <c r="AX633" i="2"/>
  <c r="AX559" i="2"/>
  <c r="BN633" i="2"/>
  <c r="BN559" i="2"/>
  <c r="BV633" i="2"/>
  <c r="BV559" i="2"/>
  <c r="CD633" i="2"/>
  <c r="CD559" i="2"/>
  <c r="CL633" i="2"/>
  <c r="CL559" i="2"/>
  <c r="J635" i="2"/>
  <c r="J561" i="2"/>
  <c r="Z635" i="2"/>
  <c r="Z561" i="2"/>
  <c r="AH635" i="2"/>
  <c r="AH561" i="2"/>
  <c r="AP635" i="2"/>
  <c r="AP561" i="2"/>
  <c r="AX635" i="2"/>
  <c r="AX561" i="2"/>
  <c r="BN635" i="2"/>
  <c r="BN561" i="2"/>
  <c r="BV635" i="2"/>
  <c r="BV561" i="2"/>
  <c r="CD635" i="2"/>
  <c r="CD561" i="2"/>
  <c r="CL635" i="2"/>
  <c r="CL561" i="2"/>
  <c r="F562" i="2"/>
  <c r="N636" i="2"/>
  <c r="N562" i="2"/>
  <c r="V636" i="2"/>
  <c r="V562" i="2"/>
  <c r="AD636" i="2"/>
  <c r="AD562" i="2"/>
  <c r="AT636" i="2"/>
  <c r="AT562" i="2"/>
  <c r="BB636" i="2"/>
  <c r="BB562" i="2"/>
  <c r="BJ636" i="2"/>
  <c r="BJ562" i="2"/>
  <c r="BR636" i="2"/>
  <c r="BR562" i="2"/>
  <c r="CH636" i="2"/>
  <c r="CH562" i="2"/>
  <c r="CP636" i="2"/>
  <c r="CP562" i="2"/>
  <c r="CX636" i="2"/>
  <c r="CX562" i="2"/>
  <c r="J637" i="2"/>
  <c r="J563" i="2"/>
  <c r="Z637" i="2"/>
  <c r="Z563" i="2"/>
  <c r="AH637" i="2"/>
  <c r="AH563" i="2"/>
  <c r="AP637" i="2"/>
  <c r="AP563" i="2"/>
  <c r="AX637" i="2"/>
  <c r="AX563" i="2"/>
  <c r="BN637" i="2"/>
  <c r="BN563" i="2"/>
  <c r="BV637" i="2"/>
  <c r="BV563" i="2"/>
  <c r="CD637" i="2"/>
  <c r="CD563" i="2"/>
  <c r="CL637" i="2"/>
  <c r="CL563" i="2"/>
  <c r="F564" i="2"/>
  <c r="N638" i="2"/>
  <c r="N564" i="2"/>
  <c r="V638" i="2"/>
  <c r="V564" i="2"/>
  <c r="AD638" i="2"/>
  <c r="AD564" i="2"/>
  <c r="AT638" i="2"/>
  <c r="AT564" i="2"/>
  <c r="BB638" i="2"/>
  <c r="BB564" i="2"/>
  <c r="BJ638" i="2"/>
  <c r="BJ564" i="2"/>
  <c r="BR638" i="2"/>
  <c r="BR564" i="2"/>
  <c r="CH638" i="2"/>
  <c r="CH564" i="2"/>
  <c r="CP638" i="2"/>
  <c r="CP564" i="2"/>
  <c r="CX638" i="2"/>
  <c r="CX564" i="2"/>
  <c r="F566" i="2"/>
  <c r="N640" i="2"/>
  <c r="N566" i="2"/>
  <c r="V640" i="2"/>
  <c r="V566" i="2"/>
  <c r="AD640" i="2"/>
  <c r="AD566" i="2"/>
  <c r="AT640" i="2"/>
  <c r="AT566" i="2"/>
  <c r="BB640" i="2"/>
  <c r="BB566" i="2"/>
  <c r="BJ640" i="2"/>
  <c r="BJ566" i="2"/>
  <c r="BR640" i="2"/>
  <c r="BR566" i="2"/>
  <c r="CH640" i="2"/>
  <c r="CH566" i="2"/>
  <c r="CP640" i="2"/>
  <c r="CP566" i="2"/>
  <c r="CX640" i="2"/>
  <c r="CX566" i="2"/>
  <c r="J641" i="2"/>
  <c r="J567" i="2"/>
  <c r="Z641" i="2"/>
  <c r="Z567" i="2"/>
  <c r="AH641" i="2"/>
  <c r="AH567" i="2"/>
  <c r="AP641" i="2"/>
  <c r="AP567" i="2"/>
  <c r="AX641" i="2"/>
  <c r="AX567" i="2"/>
  <c r="BN641" i="2"/>
  <c r="BN567" i="2"/>
  <c r="BV641" i="2"/>
  <c r="BV567" i="2"/>
  <c r="CD641" i="2"/>
  <c r="CD567" i="2"/>
  <c r="CL641" i="2"/>
  <c r="CL567" i="2"/>
  <c r="J643" i="2"/>
  <c r="J569" i="2"/>
  <c r="Z643" i="2"/>
  <c r="Z569" i="2"/>
  <c r="AH643" i="2"/>
  <c r="AH569" i="2"/>
  <c r="AP643" i="2"/>
  <c r="AP569" i="2"/>
  <c r="AX643" i="2"/>
  <c r="AX569" i="2"/>
  <c r="BN643" i="2"/>
  <c r="BN569" i="2"/>
  <c r="BV643" i="2"/>
  <c r="BV569" i="2"/>
  <c r="CD643" i="2"/>
  <c r="CD569" i="2"/>
  <c r="CL643" i="2"/>
  <c r="CL569" i="2"/>
  <c r="F570" i="2"/>
  <c r="N644" i="2"/>
  <c r="N570" i="2"/>
  <c r="V644" i="2"/>
  <c r="V570" i="2"/>
  <c r="AD644" i="2"/>
  <c r="AD570" i="2"/>
  <c r="AT644" i="2"/>
  <c r="AT570" i="2"/>
  <c r="BB644" i="2"/>
  <c r="BB570" i="2"/>
  <c r="BJ644" i="2"/>
  <c r="BJ570" i="2"/>
  <c r="BR644" i="2"/>
  <c r="BR570" i="2"/>
  <c r="CH644" i="2"/>
  <c r="CH570" i="2"/>
  <c r="CP644" i="2"/>
  <c r="CP570" i="2"/>
  <c r="CX644" i="2"/>
  <c r="CX570" i="2"/>
  <c r="J645" i="2"/>
  <c r="J571" i="2"/>
  <c r="Z645" i="2"/>
  <c r="Z571" i="2"/>
  <c r="AH645" i="2"/>
  <c r="AH571" i="2"/>
  <c r="AP645" i="2"/>
  <c r="AP571" i="2"/>
  <c r="AX645" i="2"/>
  <c r="AX571" i="2"/>
  <c r="BN645" i="2"/>
  <c r="BN571" i="2"/>
  <c r="BV645" i="2"/>
  <c r="BV571" i="2"/>
  <c r="CD645" i="2"/>
  <c r="CD571" i="2"/>
  <c r="CL645" i="2"/>
  <c r="CL571" i="2"/>
  <c r="F572" i="2"/>
  <c r="N646" i="2"/>
  <c r="N572" i="2"/>
  <c r="V646" i="2"/>
  <c r="V572" i="2"/>
  <c r="AD646" i="2"/>
  <c r="AD572" i="2"/>
  <c r="AT646" i="2"/>
  <c r="AT572" i="2"/>
  <c r="BB646" i="2"/>
  <c r="BB572" i="2"/>
  <c r="BJ646" i="2"/>
  <c r="BJ572" i="2"/>
  <c r="BR646" i="2"/>
  <c r="BR572" i="2"/>
  <c r="CH646" i="2"/>
  <c r="CH572" i="2"/>
  <c r="CP646" i="2"/>
  <c r="CP572" i="2"/>
  <c r="CX646" i="2"/>
  <c r="CX572" i="2"/>
  <c r="J647" i="2"/>
  <c r="J573" i="2"/>
  <c r="Z647" i="2"/>
  <c r="Z573" i="2"/>
  <c r="AH647" i="2"/>
  <c r="AH573" i="2"/>
  <c r="AP647" i="2"/>
  <c r="AP573" i="2"/>
  <c r="AX647" i="2"/>
  <c r="AX573" i="2"/>
  <c r="BN647" i="2"/>
  <c r="BN573" i="2"/>
  <c r="BV647" i="2"/>
  <c r="BV573" i="2"/>
  <c r="CD647" i="2"/>
  <c r="CD573" i="2"/>
  <c r="CL647" i="2"/>
  <c r="CL573" i="2"/>
  <c r="F574" i="2"/>
  <c r="N648" i="2"/>
  <c r="N574" i="2"/>
  <c r="V648" i="2"/>
  <c r="V574" i="2"/>
  <c r="AD648" i="2"/>
  <c r="AD574" i="2"/>
  <c r="AT648" i="2"/>
  <c r="AT574" i="2"/>
  <c r="BB648" i="2"/>
  <c r="BB574" i="2"/>
  <c r="BJ648" i="2"/>
  <c r="BJ574" i="2"/>
  <c r="BR648" i="2"/>
  <c r="BR574" i="2"/>
  <c r="CH648" i="2"/>
  <c r="CH574" i="2"/>
  <c r="CP648" i="2"/>
  <c r="CP574" i="2"/>
  <c r="CX648" i="2"/>
  <c r="CX574" i="2"/>
  <c r="F576" i="2"/>
  <c r="N650" i="2"/>
  <c r="N576" i="2"/>
  <c r="V650" i="2"/>
  <c r="V576" i="2"/>
  <c r="AD650" i="2"/>
  <c r="AD576" i="2"/>
  <c r="AT650" i="2"/>
  <c r="AT576" i="2"/>
  <c r="BB650" i="2"/>
  <c r="BB576" i="2"/>
  <c r="BJ650" i="2"/>
  <c r="BJ576" i="2"/>
  <c r="BR650" i="2"/>
  <c r="BR576" i="2"/>
  <c r="CH650" i="2"/>
  <c r="CH576" i="2"/>
  <c r="CP650" i="2"/>
  <c r="CP576" i="2"/>
  <c r="CX650" i="2"/>
  <c r="CX576" i="2"/>
  <c r="J651" i="2"/>
  <c r="J577" i="2"/>
  <c r="Z651" i="2"/>
  <c r="Z577" i="2"/>
  <c r="AH651" i="2"/>
  <c r="AH577" i="2"/>
  <c r="AP651" i="2"/>
  <c r="AP577" i="2"/>
  <c r="AX651" i="2"/>
  <c r="AX577" i="2"/>
  <c r="BN651" i="2"/>
  <c r="BN577" i="2"/>
  <c r="BV651" i="2"/>
  <c r="BV577" i="2"/>
  <c r="CD651" i="2"/>
  <c r="CD577" i="2"/>
  <c r="CL651" i="2"/>
  <c r="CL577" i="2"/>
  <c r="N652" i="2"/>
  <c r="N578" i="2"/>
  <c r="V652" i="2"/>
  <c r="V578" i="2"/>
  <c r="AD652" i="2"/>
  <c r="AD578" i="2"/>
  <c r="AT652" i="2"/>
  <c r="AT578" i="2"/>
  <c r="BB652" i="2"/>
  <c r="BB578" i="2"/>
  <c r="BJ652" i="2"/>
  <c r="BJ578" i="2"/>
  <c r="BR652" i="2"/>
  <c r="BR578" i="2"/>
  <c r="CH652" i="2"/>
  <c r="CH578" i="2"/>
  <c r="CP652" i="2"/>
  <c r="CP578" i="2"/>
  <c r="CX652" i="2"/>
  <c r="CX578" i="2"/>
  <c r="N654" i="2"/>
  <c r="N580" i="2"/>
  <c r="V654" i="2"/>
  <c r="V580" i="2"/>
  <c r="AD654" i="2"/>
  <c r="AD580" i="2"/>
  <c r="AT654" i="2"/>
  <c r="AT580" i="2"/>
  <c r="BB654" i="2"/>
  <c r="BB580" i="2"/>
  <c r="BJ654" i="2"/>
  <c r="BJ580" i="2"/>
  <c r="BR654" i="2"/>
  <c r="BR580" i="2"/>
  <c r="CH654" i="2"/>
  <c r="CH580" i="2"/>
  <c r="CP654" i="2"/>
  <c r="CP580" i="2"/>
  <c r="CX654" i="2"/>
  <c r="CX580" i="2"/>
  <c r="J655" i="2"/>
  <c r="J581" i="2"/>
  <c r="Z655" i="2"/>
  <c r="Z581" i="2"/>
  <c r="AH655" i="2"/>
  <c r="AH581" i="2"/>
  <c r="AP655" i="2"/>
  <c r="AP581" i="2"/>
  <c r="AX655" i="2"/>
  <c r="AX581" i="2"/>
  <c r="BN655" i="2"/>
  <c r="BN581" i="2"/>
  <c r="BV655" i="2"/>
  <c r="BV581" i="2"/>
  <c r="CD655" i="2"/>
  <c r="CD581" i="2"/>
  <c r="CL655" i="2"/>
  <c r="CL581" i="2"/>
  <c r="N656" i="2"/>
  <c r="N582" i="2"/>
  <c r="V656" i="2"/>
  <c r="V582" i="2"/>
  <c r="AE656" i="2"/>
  <c r="AE582" i="2"/>
  <c r="AM656" i="2"/>
  <c r="AM582" i="2"/>
  <c r="AU656" i="2"/>
  <c r="AU582" i="2"/>
  <c r="BD656" i="2"/>
  <c r="BD582" i="2"/>
  <c r="BW656" i="2"/>
  <c r="BW582" i="2"/>
  <c r="CX656" i="2"/>
  <c r="CX582" i="2"/>
  <c r="CA608" i="2"/>
  <c r="CA534" i="2"/>
  <c r="CI608" i="2"/>
  <c r="CI534" i="2"/>
  <c r="CQ608" i="2"/>
  <c r="CQ534" i="2"/>
  <c r="K609" i="2"/>
  <c r="K535" i="2"/>
  <c r="S609" i="2"/>
  <c r="S535" i="2"/>
  <c r="AA609" i="2"/>
  <c r="AA535" i="2"/>
  <c r="AI609" i="2"/>
  <c r="AI535" i="2"/>
  <c r="AY609" i="2"/>
  <c r="AY535" i="2"/>
  <c r="BG609" i="2"/>
  <c r="BG535" i="2"/>
  <c r="BO609" i="2"/>
  <c r="BO535" i="2"/>
  <c r="BW609" i="2"/>
  <c r="BW535" i="2"/>
  <c r="CM609" i="2"/>
  <c r="CM535" i="2"/>
  <c r="CU609" i="2"/>
  <c r="CU535" i="2"/>
  <c r="G536" i="2"/>
  <c r="O610" i="2"/>
  <c r="O536" i="2"/>
  <c r="AE610" i="2"/>
  <c r="AE536" i="2"/>
  <c r="AM610" i="2"/>
  <c r="AM536" i="2"/>
  <c r="AU610" i="2"/>
  <c r="AU536" i="2"/>
  <c r="BC610" i="2"/>
  <c r="BC536" i="2"/>
  <c r="BS610" i="2"/>
  <c r="BS536" i="2"/>
  <c r="CA610" i="2"/>
  <c r="CA536" i="2"/>
  <c r="CI610" i="2"/>
  <c r="CI536" i="2"/>
  <c r="CQ610" i="2"/>
  <c r="CQ536" i="2"/>
  <c r="K611" i="2"/>
  <c r="K537" i="2"/>
  <c r="S611" i="2"/>
  <c r="S537" i="2"/>
  <c r="AA611" i="2"/>
  <c r="AA537" i="2"/>
  <c r="AI611" i="2"/>
  <c r="AI537" i="2"/>
  <c r="AY611" i="2"/>
  <c r="AY537" i="2"/>
  <c r="BG611" i="2"/>
  <c r="BG537" i="2"/>
  <c r="BO611" i="2"/>
  <c r="BO537" i="2"/>
  <c r="BW611" i="2"/>
  <c r="BW537" i="2"/>
  <c r="CM611" i="2"/>
  <c r="CM537" i="2"/>
  <c r="CU611" i="2"/>
  <c r="CU759" i="2" s="1"/>
  <c r="CU762" i="2" s="1"/>
  <c r="CU537" i="2"/>
  <c r="K613" i="2"/>
  <c r="K539" i="2"/>
  <c r="S613" i="2"/>
  <c r="S539" i="2"/>
  <c r="AA613" i="2"/>
  <c r="AA539" i="2"/>
  <c r="AI613" i="2"/>
  <c r="AI539" i="2"/>
  <c r="AY613" i="2"/>
  <c r="AY539" i="2"/>
  <c r="BG613" i="2"/>
  <c r="BG539" i="2"/>
  <c r="BO613" i="2"/>
  <c r="BO539" i="2"/>
  <c r="BW613" i="2"/>
  <c r="BW539" i="2"/>
  <c r="CM613" i="2"/>
  <c r="CM539" i="2"/>
  <c r="CU613" i="2"/>
  <c r="CU761" i="2" s="1"/>
  <c r="CU539" i="2"/>
  <c r="G540" i="2"/>
  <c r="O614" i="2"/>
  <c r="O540" i="2"/>
  <c r="AE614" i="2"/>
  <c r="AE540" i="2"/>
  <c r="AM614" i="2"/>
  <c r="AM540" i="2"/>
  <c r="AU614" i="2"/>
  <c r="AU540" i="2"/>
  <c r="BC614" i="2"/>
  <c r="BC540" i="2"/>
  <c r="BS614" i="2"/>
  <c r="BS540" i="2"/>
  <c r="CA614" i="2"/>
  <c r="CA540" i="2"/>
  <c r="CI614" i="2"/>
  <c r="CI540" i="2"/>
  <c r="CQ614" i="2"/>
  <c r="CQ540" i="2"/>
  <c r="K615" i="2"/>
  <c r="K541" i="2"/>
  <c r="S615" i="2"/>
  <c r="S541" i="2"/>
  <c r="AA615" i="2"/>
  <c r="AA541" i="2"/>
  <c r="AI615" i="2"/>
  <c r="AI541" i="2"/>
  <c r="AY615" i="2"/>
  <c r="AY541" i="2"/>
  <c r="BG615" i="2"/>
  <c r="BG541" i="2"/>
  <c r="BO615" i="2"/>
  <c r="BO541" i="2"/>
  <c r="BW615" i="2"/>
  <c r="BW541" i="2"/>
  <c r="CM615" i="2"/>
  <c r="CM541" i="2"/>
  <c r="CU615" i="2"/>
  <c r="CU541" i="2"/>
  <c r="G542" i="2"/>
  <c r="O616" i="2"/>
  <c r="O542" i="2"/>
  <c r="AE616" i="2"/>
  <c r="AE542" i="2"/>
  <c r="AM616" i="2"/>
  <c r="AM542" i="2"/>
  <c r="AU616" i="2"/>
  <c r="AU542" i="2"/>
  <c r="BC616" i="2"/>
  <c r="BC542" i="2"/>
  <c r="BS616" i="2"/>
  <c r="BS542" i="2"/>
  <c r="CA616" i="2"/>
  <c r="CA542" i="2"/>
  <c r="CI616" i="2"/>
  <c r="CI542" i="2"/>
  <c r="CQ616" i="2"/>
  <c r="CQ542" i="2"/>
  <c r="G544" i="2"/>
  <c r="O618" i="2"/>
  <c r="O544" i="2"/>
  <c r="AE618" i="2"/>
  <c r="AE544" i="2"/>
  <c r="AM618" i="2"/>
  <c r="AM544" i="2"/>
  <c r="AU618" i="2"/>
  <c r="AU544" i="2"/>
  <c r="BC618" i="2"/>
  <c r="BC544" i="2"/>
  <c r="BS618" i="2"/>
  <c r="BS544" i="2"/>
  <c r="CA618" i="2"/>
  <c r="CA544" i="2"/>
  <c r="CI618" i="2"/>
  <c r="CI544" i="2"/>
  <c r="CQ618" i="2"/>
  <c r="CQ544" i="2"/>
  <c r="K619" i="2"/>
  <c r="K545" i="2"/>
  <c r="S619" i="2"/>
  <c r="S545" i="2"/>
  <c r="AA619" i="2"/>
  <c r="AA545" i="2"/>
  <c r="AI619" i="2"/>
  <c r="AI545" i="2"/>
  <c r="AY619" i="2"/>
  <c r="AY545" i="2"/>
  <c r="BG619" i="2"/>
  <c r="BG545" i="2"/>
  <c r="BO619" i="2"/>
  <c r="BO545" i="2"/>
  <c r="BW619" i="2"/>
  <c r="BW545" i="2"/>
  <c r="CM619" i="2"/>
  <c r="CM545" i="2"/>
  <c r="CU619" i="2"/>
  <c r="CU545" i="2"/>
  <c r="G546" i="2"/>
  <c r="O620" i="2"/>
  <c r="O546" i="2"/>
  <c r="AE620" i="2"/>
  <c r="AE546" i="2"/>
  <c r="AM620" i="2"/>
  <c r="AM546" i="2"/>
  <c r="AU620" i="2"/>
  <c r="AU546" i="2"/>
  <c r="BC620" i="2"/>
  <c r="BC546" i="2"/>
  <c r="BS620" i="2"/>
  <c r="BS546" i="2"/>
  <c r="CA620" i="2"/>
  <c r="CA546" i="2"/>
  <c r="CI620" i="2"/>
  <c r="CI546" i="2"/>
  <c r="CQ620" i="2"/>
  <c r="CQ546" i="2"/>
  <c r="K621" i="2"/>
  <c r="K547" i="2"/>
  <c r="S621" i="2"/>
  <c r="S547" i="2"/>
  <c r="AA621" i="2"/>
  <c r="AA547" i="2"/>
  <c r="AI621" i="2"/>
  <c r="AI547" i="2"/>
  <c r="AY621" i="2"/>
  <c r="AY547" i="2"/>
  <c r="BG621" i="2"/>
  <c r="BG547" i="2"/>
  <c r="BO621" i="2"/>
  <c r="BO547" i="2"/>
  <c r="BW621" i="2"/>
  <c r="BW547" i="2"/>
  <c r="CM621" i="2"/>
  <c r="CM547" i="2"/>
  <c r="CU621" i="2"/>
  <c r="CU547" i="2"/>
  <c r="O622" i="2"/>
  <c r="O548" i="2"/>
  <c r="AE622" i="2"/>
  <c r="AE548" i="2"/>
  <c r="AM622" i="2"/>
  <c r="AM548" i="2"/>
  <c r="AU622" i="2"/>
  <c r="AU548" i="2"/>
  <c r="BC622" i="2"/>
  <c r="BC548" i="2"/>
  <c r="BS622" i="2"/>
  <c r="BS548" i="2"/>
  <c r="CA622" i="2"/>
  <c r="CA548" i="2"/>
  <c r="CI622" i="2"/>
  <c r="CI548" i="2"/>
  <c r="CQ622" i="2"/>
  <c r="CQ548" i="2"/>
  <c r="K623" i="2"/>
  <c r="K549" i="2"/>
  <c r="S623" i="2"/>
  <c r="S549" i="2"/>
  <c r="AA623" i="2"/>
  <c r="AA549" i="2"/>
  <c r="AI623" i="2"/>
  <c r="AI549" i="2"/>
  <c r="AY623" i="2"/>
  <c r="AY549" i="2"/>
  <c r="BG623" i="2"/>
  <c r="BG549" i="2"/>
  <c r="BO623" i="2"/>
  <c r="BO549" i="2"/>
  <c r="BW623" i="2"/>
  <c r="BW549" i="2"/>
  <c r="CM623" i="2"/>
  <c r="CM549" i="2"/>
  <c r="CU623" i="2"/>
  <c r="CU549" i="2"/>
  <c r="O624" i="2"/>
  <c r="O550" i="2"/>
  <c r="AE624" i="2"/>
  <c r="AE550" i="2"/>
  <c r="AM624" i="2"/>
  <c r="AM550" i="2"/>
  <c r="AU624" i="2"/>
  <c r="AU550" i="2"/>
  <c r="BC624" i="2"/>
  <c r="BC550" i="2"/>
  <c r="BS624" i="2"/>
  <c r="BS550" i="2"/>
  <c r="CA624" i="2"/>
  <c r="CA550" i="2"/>
  <c r="CI624" i="2"/>
  <c r="CI550" i="2"/>
  <c r="CQ624" i="2"/>
  <c r="CQ550" i="2"/>
  <c r="K625" i="2"/>
  <c r="K551" i="2"/>
  <c r="S625" i="2"/>
  <c r="S551" i="2"/>
  <c r="AA625" i="2"/>
  <c r="AA551" i="2"/>
  <c r="AI625" i="2"/>
  <c r="AI551" i="2"/>
  <c r="AY625" i="2"/>
  <c r="AY551" i="2"/>
  <c r="BG625" i="2"/>
  <c r="BG551" i="2"/>
  <c r="BO625" i="2"/>
  <c r="BO551" i="2"/>
  <c r="BW625" i="2"/>
  <c r="BW551" i="2"/>
  <c r="CM625" i="2"/>
  <c r="CM551" i="2"/>
  <c r="CU625" i="2"/>
  <c r="CU773" i="2" s="1"/>
  <c r="CU776" i="2" s="1"/>
  <c r="CU551" i="2"/>
  <c r="O626" i="2"/>
  <c r="O552" i="2"/>
  <c r="AE626" i="2"/>
  <c r="AE552" i="2"/>
  <c r="AM626" i="2"/>
  <c r="AM552" i="2"/>
  <c r="AU626" i="2"/>
  <c r="AU552" i="2"/>
  <c r="BC626" i="2"/>
  <c r="BC552" i="2"/>
  <c r="BS626" i="2"/>
  <c r="BS552" i="2"/>
  <c r="CA626" i="2"/>
  <c r="CA552" i="2"/>
  <c r="CI626" i="2"/>
  <c r="CI552" i="2"/>
  <c r="CQ626" i="2"/>
  <c r="CQ774" i="2" s="1"/>
  <c r="CQ552" i="2"/>
  <c r="K627" i="2"/>
  <c r="K553" i="2"/>
  <c r="S627" i="2"/>
  <c r="S553" i="2"/>
  <c r="AA627" i="2"/>
  <c r="AA553" i="2"/>
  <c r="AI627" i="2"/>
  <c r="AI553" i="2"/>
  <c r="AY627" i="2"/>
  <c r="AY553" i="2"/>
  <c r="BG627" i="2"/>
  <c r="BG553" i="2"/>
  <c r="BO627" i="2"/>
  <c r="BO553" i="2"/>
  <c r="BW627" i="2"/>
  <c r="BW553" i="2"/>
  <c r="CM627" i="2"/>
  <c r="CM553" i="2"/>
  <c r="CU627" i="2"/>
  <c r="CU775" i="2" s="1"/>
  <c r="CU553" i="2"/>
  <c r="O628" i="2"/>
  <c r="O554" i="2"/>
  <c r="AE628" i="2"/>
  <c r="AE554" i="2"/>
  <c r="AM628" i="2"/>
  <c r="AM554" i="2"/>
  <c r="AU628" i="2"/>
  <c r="AU554" i="2"/>
  <c r="BC628" i="2"/>
  <c r="BC554" i="2"/>
  <c r="BS628" i="2"/>
  <c r="BS554" i="2"/>
  <c r="CA628" i="2"/>
  <c r="CA554" i="2"/>
  <c r="CI628" i="2"/>
  <c r="CI554" i="2"/>
  <c r="CQ628" i="2"/>
  <c r="CQ554" i="2"/>
  <c r="K629" i="2"/>
  <c r="K555" i="2"/>
  <c r="S629" i="2"/>
  <c r="S555" i="2"/>
  <c r="AA629" i="2"/>
  <c r="AA555" i="2"/>
  <c r="AI629" i="2"/>
  <c r="AI555" i="2"/>
  <c r="AY629" i="2"/>
  <c r="AY555" i="2"/>
  <c r="BG629" i="2"/>
  <c r="BG555" i="2"/>
  <c r="BO629" i="2"/>
  <c r="BO555" i="2"/>
  <c r="BW629" i="2"/>
  <c r="BW555" i="2"/>
  <c r="CM629" i="2"/>
  <c r="CM555" i="2"/>
  <c r="CU629" i="2"/>
  <c r="CU555" i="2"/>
  <c r="CU703" i="2" s="1"/>
  <c r="CU706" i="2" s="1"/>
  <c r="O630" i="2"/>
  <c r="O556" i="2"/>
  <c r="AE630" i="2"/>
  <c r="AE556" i="2"/>
  <c r="AM630" i="2"/>
  <c r="AM556" i="2"/>
  <c r="AU630" i="2"/>
  <c r="AU556" i="2"/>
  <c r="BC630" i="2"/>
  <c r="BC556" i="2"/>
  <c r="BS630" i="2"/>
  <c r="BS556" i="2"/>
  <c r="CA630" i="2"/>
  <c r="CA556" i="2"/>
  <c r="CI630" i="2"/>
  <c r="CI556" i="2"/>
  <c r="CQ630" i="2"/>
  <c r="CQ556" i="2"/>
  <c r="CQ704" i="2" s="1"/>
  <c r="K631" i="2"/>
  <c r="K557" i="2"/>
  <c r="S631" i="2"/>
  <c r="S557" i="2"/>
  <c r="AA631" i="2"/>
  <c r="AA557" i="2"/>
  <c r="AI631" i="2"/>
  <c r="AI557" i="2"/>
  <c r="AY631" i="2"/>
  <c r="AY557" i="2"/>
  <c r="BG631" i="2"/>
  <c r="BG557" i="2"/>
  <c r="BO631" i="2"/>
  <c r="BO557" i="2"/>
  <c r="BW631" i="2"/>
  <c r="BW557" i="2"/>
  <c r="CM631" i="2"/>
  <c r="CM557" i="2"/>
  <c r="CU631" i="2"/>
  <c r="CU557" i="2"/>
  <c r="CU705" i="2" s="1"/>
  <c r="O632" i="2"/>
  <c r="O558" i="2"/>
  <c r="AE632" i="2"/>
  <c r="AE558" i="2"/>
  <c r="AM632" i="2"/>
  <c r="AM558" i="2"/>
  <c r="AU632" i="2"/>
  <c r="AU558" i="2"/>
  <c r="BC632" i="2"/>
  <c r="BC558" i="2"/>
  <c r="BS632" i="2"/>
  <c r="BS558" i="2"/>
  <c r="CA632" i="2"/>
  <c r="CA558" i="2"/>
  <c r="CI632" i="2"/>
  <c r="CI558" i="2"/>
  <c r="CQ632" i="2"/>
  <c r="CQ558" i="2"/>
  <c r="K633" i="2"/>
  <c r="K559" i="2"/>
  <c r="S633" i="2"/>
  <c r="S559" i="2"/>
  <c r="AA633" i="2"/>
  <c r="AA559" i="2"/>
  <c r="AI633" i="2"/>
  <c r="AI559" i="2"/>
  <c r="AY633" i="2"/>
  <c r="AY559" i="2"/>
  <c r="BG633" i="2"/>
  <c r="BG559" i="2"/>
  <c r="BO633" i="2"/>
  <c r="BO559" i="2"/>
  <c r="BW633" i="2"/>
  <c r="BW559" i="2"/>
  <c r="CM633" i="2"/>
  <c r="CM559" i="2"/>
  <c r="CU633" i="2"/>
  <c r="CU559" i="2"/>
  <c r="K635" i="2"/>
  <c r="K561" i="2"/>
  <c r="S635" i="2"/>
  <c r="S561" i="2"/>
  <c r="AA635" i="2"/>
  <c r="AA561" i="2"/>
  <c r="AI635" i="2"/>
  <c r="AI561" i="2"/>
  <c r="AY635" i="2"/>
  <c r="AY561" i="2"/>
  <c r="BG635" i="2"/>
  <c r="BG561" i="2"/>
  <c r="BO635" i="2"/>
  <c r="BO561" i="2"/>
  <c r="BW635" i="2"/>
  <c r="BW561" i="2"/>
  <c r="CM635" i="2"/>
  <c r="CM561" i="2"/>
  <c r="CU635" i="2"/>
  <c r="CU561" i="2"/>
  <c r="O636" i="2"/>
  <c r="O562" i="2"/>
  <c r="AE636" i="2"/>
  <c r="AE562" i="2"/>
  <c r="AM636" i="2"/>
  <c r="AM562" i="2"/>
  <c r="AU636" i="2"/>
  <c r="AU562" i="2"/>
  <c r="BC636" i="2"/>
  <c r="BC562" i="2"/>
  <c r="BS636" i="2"/>
  <c r="BS562" i="2"/>
  <c r="CA636" i="2"/>
  <c r="CA562" i="2"/>
  <c r="CI636" i="2"/>
  <c r="CI562" i="2"/>
  <c r="CQ636" i="2"/>
  <c r="CQ562" i="2"/>
  <c r="K637" i="2"/>
  <c r="K563" i="2"/>
  <c r="S637" i="2"/>
  <c r="S563" i="2"/>
  <c r="AA637" i="2"/>
  <c r="AA563" i="2"/>
  <c r="AI637" i="2"/>
  <c r="AI563" i="2"/>
  <c r="AY637" i="2"/>
  <c r="AY563" i="2"/>
  <c r="BG637" i="2"/>
  <c r="BG563" i="2"/>
  <c r="BO637" i="2"/>
  <c r="BO563" i="2"/>
  <c r="BW637" i="2"/>
  <c r="BW563" i="2"/>
  <c r="CM637" i="2"/>
  <c r="CM563" i="2"/>
  <c r="CU637" i="2"/>
  <c r="CU563" i="2"/>
  <c r="O638" i="2"/>
  <c r="O564" i="2"/>
  <c r="AE638" i="2"/>
  <c r="AE564" i="2"/>
  <c r="AM638" i="2"/>
  <c r="AM564" i="2"/>
  <c r="AU638" i="2"/>
  <c r="AU564" i="2"/>
  <c r="BC638" i="2"/>
  <c r="BC564" i="2"/>
  <c r="BS638" i="2"/>
  <c r="BS564" i="2"/>
  <c r="CA638" i="2"/>
  <c r="CA564" i="2"/>
  <c r="CI638" i="2"/>
  <c r="CI564" i="2"/>
  <c r="CQ638" i="2"/>
  <c r="CQ564" i="2"/>
  <c r="O640" i="2"/>
  <c r="O566" i="2"/>
  <c r="AE640" i="2"/>
  <c r="AE566" i="2"/>
  <c r="AM640" i="2"/>
  <c r="AM566" i="2"/>
  <c r="AU640" i="2"/>
  <c r="AU566" i="2"/>
  <c r="BC640" i="2"/>
  <c r="BC566" i="2"/>
  <c r="BS640" i="2"/>
  <c r="BS566" i="2"/>
  <c r="CA640" i="2"/>
  <c r="CA566" i="2"/>
  <c r="CI640" i="2"/>
  <c r="CI566" i="2"/>
  <c r="CQ640" i="2"/>
  <c r="CQ788" i="2" s="1"/>
  <c r="CQ566" i="2"/>
  <c r="K641" i="2"/>
  <c r="K567" i="2"/>
  <c r="S641" i="2"/>
  <c r="S567" i="2"/>
  <c r="AA641" i="2"/>
  <c r="AA567" i="2"/>
  <c r="AI641" i="2"/>
  <c r="AI567" i="2"/>
  <c r="AY641" i="2"/>
  <c r="AY567" i="2"/>
  <c r="BG641" i="2"/>
  <c r="BG567" i="2"/>
  <c r="BO641" i="2"/>
  <c r="BO567" i="2"/>
  <c r="BW641" i="2"/>
  <c r="BW567" i="2"/>
  <c r="CM641" i="2"/>
  <c r="CM567" i="2"/>
  <c r="CU641" i="2"/>
  <c r="CU789" i="2" s="1"/>
  <c r="CU567" i="2"/>
  <c r="K643" i="2"/>
  <c r="K569" i="2"/>
  <c r="S643" i="2"/>
  <c r="S569" i="2"/>
  <c r="AA643" i="2"/>
  <c r="AA569" i="2"/>
  <c r="AI643" i="2"/>
  <c r="AI569" i="2"/>
  <c r="AY643" i="2"/>
  <c r="AY569" i="2"/>
  <c r="BG643" i="2"/>
  <c r="BG569" i="2"/>
  <c r="BO643" i="2"/>
  <c r="BO569" i="2"/>
  <c r="BW643" i="2"/>
  <c r="BW569" i="2"/>
  <c r="CM643" i="2"/>
  <c r="CM569" i="2"/>
  <c r="CU643" i="2"/>
  <c r="CU569" i="2"/>
  <c r="CU717" i="2" s="1"/>
  <c r="CU720" i="2" s="1"/>
  <c r="O644" i="2"/>
  <c r="O570" i="2"/>
  <c r="AE644" i="2"/>
  <c r="AE570" i="2"/>
  <c r="AM644" i="2"/>
  <c r="AM570" i="2"/>
  <c r="AU644" i="2"/>
  <c r="AU570" i="2"/>
  <c r="BC644" i="2"/>
  <c r="BC570" i="2"/>
  <c r="BS644" i="2"/>
  <c r="BS570" i="2"/>
  <c r="CA644" i="2"/>
  <c r="CA570" i="2"/>
  <c r="CI644" i="2"/>
  <c r="CI570" i="2"/>
  <c r="CQ644" i="2"/>
  <c r="CQ570" i="2"/>
  <c r="CQ718" i="2" s="1"/>
  <c r="K645" i="2"/>
  <c r="K571" i="2"/>
  <c r="S645" i="2"/>
  <c r="S571" i="2"/>
  <c r="AA645" i="2"/>
  <c r="AA571" i="2"/>
  <c r="AI645" i="2"/>
  <c r="AI571" i="2"/>
  <c r="AY645" i="2"/>
  <c r="AY571" i="2"/>
  <c r="BG645" i="2"/>
  <c r="BG571" i="2"/>
  <c r="BO645" i="2"/>
  <c r="BO571" i="2"/>
  <c r="BW645" i="2"/>
  <c r="BW571" i="2"/>
  <c r="CM645" i="2"/>
  <c r="CM571" i="2"/>
  <c r="CU645" i="2"/>
  <c r="CU571" i="2"/>
  <c r="CU719" i="2" s="1"/>
  <c r="O646" i="2"/>
  <c r="O572" i="2"/>
  <c r="AE646" i="2"/>
  <c r="AE572" i="2"/>
  <c r="AM646" i="2"/>
  <c r="AM572" i="2"/>
  <c r="AU646" i="2"/>
  <c r="AU572" i="2"/>
  <c r="BC646" i="2"/>
  <c r="BC572" i="2"/>
  <c r="BS646" i="2"/>
  <c r="BS572" i="2"/>
  <c r="CA646" i="2"/>
  <c r="CA572" i="2"/>
  <c r="CI646" i="2"/>
  <c r="CI572" i="2"/>
  <c r="CQ646" i="2"/>
  <c r="CQ572" i="2"/>
  <c r="K647" i="2"/>
  <c r="K573" i="2"/>
  <c r="S647" i="2"/>
  <c r="S573" i="2"/>
  <c r="AA647" i="2"/>
  <c r="AA573" i="2"/>
  <c r="AI647" i="2"/>
  <c r="AI573" i="2"/>
  <c r="AY647" i="2"/>
  <c r="AY573" i="2"/>
  <c r="BG647" i="2"/>
  <c r="BG573" i="2"/>
  <c r="BO647" i="2"/>
  <c r="BO573" i="2"/>
  <c r="BW647" i="2"/>
  <c r="BW573" i="2"/>
  <c r="CM647" i="2"/>
  <c r="CM573" i="2"/>
  <c r="CU647" i="2"/>
  <c r="CU573" i="2"/>
  <c r="O648" i="2"/>
  <c r="O574" i="2"/>
  <c r="AE648" i="2"/>
  <c r="AE574" i="2"/>
  <c r="AM648" i="2"/>
  <c r="AM574" i="2"/>
  <c r="AU648" i="2"/>
  <c r="AU574" i="2"/>
  <c r="BC648" i="2"/>
  <c r="BC574" i="2"/>
  <c r="BS648" i="2"/>
  <c r="BS574" i="2"/>
  <c r="CA648" i="2"/>
  <c r="CA574" i="2"/>
  <c r="CI648" i="2"/>
  <c r="CI574" i="2"/>
  <c r="CQ648" i="2"/>
  <c r="CQ574" i="2"/>
  <c r="O650" i="2"/>
  <c r="O576" i="2"/>
  <c r="AE650" i="2"/>
  <c r="AE576" i="2"/>
  <c r="AM650" i="2"/>
  <c r="AM576" i="2"/>
  <c r="AU650" i="2"/>
  <c r="AU576" i="2"/>
  <c r="BC650" i="2"/>
  <c r="BC576" i="2"/>
  <c r="BS650" i="2"/>
  <c r="BS576" i="2"/>
  <c r="CA650" i="2"/>
  <c r="CA576" i="2"/>
  <c r="CI650" i="2"/>
  <c r="CI576" i="2"/>
  <c r="CQ650" i="2"/>
  <c r="CQ576" i="2"/>
  <c r="K651" i="2"/>
  <c r="K577" i="2"/>
  <c r="S651" i="2"/>
  <c r="S577" i="2"/>
  <c r="AA651" i="2"/>
  <c r="AA577" i="2"/>
  <c r="AI651" i="2"/>
  <c r="AI577" i="2"/>
  <c r="AY651" i="2"/>
  <c r="AY577" i="2"/>
  <c r="BG651" i="2"/>
  <c r="BG577" i="2"/>
  <c r="BO651" i="2"/>
  <c r="BO577" i="2"/>
  <c r="BW651" i="2"/>
  <c r="BW577" i="2"/>
  <c r="CM651" i="2"/>
  <c r="CM577" i="2"/>
  <c r="CU651" i="2"/>
  <c r="CU577" i="2"/>
  <c r="G578" i="2"/>
  <c r="O652" i="2"/>
  <c r="O578" i="2"/>
  <c r="AE652" i="2"/>
  <c r="AE578" i="2"/>
  <c r="AM652" i="2"/>
  <c r="AM578" i="2"/>
  <c r="AU652" i="2"/>
  <c r="AU578" i="2"/>
  <c r="BC652" i="2"/>
  <c r="BC578" i="2"/>
  <c r="BS652" i="2"/>
  <c r="BS578" i="2"/>
  <c r="CA652" i="2"/>
  <c r="CA578" i="2"/>
  <c r="CI652" i="2"/>
  <c r="CI578" i="2"/>
  <c r="CQ652" i="2"/>
  <c r="CQ578" i="2"/>
  <c r="G580" i="2"/>
  <c r="O654" i="2"/>
  <c r="O580" i="2"/>
  <c r="AE654" i="2"/>
  <c r="AE580" i="2"/>
  <c r="AM654" i="2"/>
  <c r="AM580" i="2"/>
  <c r="AU654" i="2"/>
  <c r="AU580" i="2"/>
  <c r="BC654" i="2"/>
  <c r="BC580" i="2"/>
  <c r="BS654" i="2"/>
  <c r="BS580" i="2"/>
  <c r="CA654" i="2"/>
  <c r="CA580" i="2"/>
  <c r="CI654" i="2"/>
  <c r="CI580" i="2"/>
  <c r="CQ654" i="2"/>
  <c r="CQ580" i="2"/>
  <c r="K655" i="2"/>
  <c r="K581" i="2"/>
  <c r="S655" i="2"/>
  <c r="S581" i="2"/>
  <c r="AA655" i="2"/>
  <c r="AA581" i="2"/>
  <c r="AI655" i="2"/>
  <c r="AI581" i="2"/>
  <c r="AY655" i="2"/>
  <c r="AY581" i="2"/>
  <c r="BG655" i="2"/>
  <c r="BG581" i="2"/>
  <c r="BO655" i="2"/>
  <c r="BO581" i="2"/>
  <c r="BW655" i="2"/>
  <c r="BW581" i="2"/>
  <c r="CM655" i="2"/>
  <c r="CM581" i="2"/>
  <c r="CU655" i="2"/>
  <c r="CU581" i="2"/>
  <c r="G582" i="2"/>
  <c r="O656" i="2"/>
  <c r="O582" i="2"/>
  <c r="AF656" i="2"/>
  <c r="AF582" i="2"/>
  <c r="AN656" i="2"/>
  <c r="AN582" i="2"/>
  <c r="BE656" i="2"/>
  <c r="BE582" i="2"/>
  <c r="BO656" i="2"/>
  <c r="BO582" i="2"/>
  <c r="CP656" i="2"/>
  <c r="CP582" i="2"/>
  <c r="CR606" i="2"/>
  <c r="CR532" i="2"/>
  <c r="L607" i="2"/>
  <c r="L533" i="2"/>
  <c r="T607" i="2"/>
  <c r="T533" i="2"/>
  <c r="AJ607" i="2"/>
  <c r="AJ533" i="2"/>
  <c r="AR607" i="2"/>
  <c r="AR533" i="2"/>
  <c r="AZ607" i="2"/>
  <c r="AZ533" i="2"/>
  <c r="BH607" i="2"/>
  <c r="BH533" i="2"/>
  <c r="BX607" i="2"/>
  <c r="BX533" i="2"/>
  <c r="CF607" i="2"/>
  <c r="CF533" i="2"/>
  <c r="CN607" i="2"/>
  <c r="CN533" i="2"/>
  <c r="CV607" i="2"/>
  <c r="CV533" i="2"/>
  <c r="P608" i="2"/>
  <c r="P534" i="2"/>
  <c r="X608" i="2"/>
  <c r="X534" i="2"/>
  <c r="AF608" i="2"/>
  <c r="AF534" i="2"/>
  <c r="AN608" i="2"/>
  <c r="AN534" i="2"/>
  <c r="BD608" i="2"/>
  <c r="BD534" i="2"/>
  <c r="BL608" i="2"/>
  <c r="BL534" i="2"/>
  <c r="BT608" i="2"/>
  <c r="BT534" i="2"/>
  <c r="CB608" i="2"/>
  <c r="CB534" i="2"/>
  <c r="CR608" i="2"/>
  <c r="CR534" i="2"/>
  <c r="L609" i="2"/>
  <c r="L535" i="2"/>
  <c r="T609" i="2"/>
  <c r="T535" i="2"/>
  <c r="AJ609" i="2"/>
  <c r="AJ535" i="2"/>
  <c r="AR609" i="2"/>
  <c r="AR535" i="2"/>
  <c r="AZ609" i="2"/>
  <c r="AZ535" i="2"/>
  <c r="BH609" i="2"/>
  <c r="BH535" i="2"/>
  <c r="BX609" i="2"/>
  <c r="BX535" i="2"/>
  <c r="CF609" i="2"/>
  <c r="CF535" i="2"/>
  <c r="CN609" i="2"/>
  <c r="CN535" i="2"/>
  <c r="CV609" i="2"/>
  <c r="CV535" i="2"/>
  <c r="P610" i="2"/>
  <c r="P536" i="2"/>
  <c r="X610" i="2"/>
  <c r="X536" i="2"/>
  <c r="AF610" i="2"/>
  <c r="AF536" i="2"/>
  <c r="AN610" i="2"/>
  <c r="AN536" i="2"/>
  <c r="BD610" i="2"/>
  <c r="BD536" i="2"/>
  <c r="BL610" i="2"/>
  <c r="BL536" i="2"/>
  <c r="BT610" i="2"/>
  <c r="BT536" i="2"/>
  <c r="CB610" i="2"/>
  <c r="CB536" i="2"/>
  <c r="CR610" i="2"/>
  <c r="CR536" i="2"/>
  <c r="L611" i="2"/>
  <c r="L537" i="2"/>
  <c r="T611" i="2"/>
  <c r="T537" i="2"/>
  <c r="AJ611" i="2"/>
  <c r="AJ537" i="2"/>
  <c r="AR611" i="2"/>
  <c r="AR537" i="2"/>
  <c r="AZ611" i="2"/>
  <c r="AZ537" i="2"/>
  <c r="BH611" i="2"/>
  <c r="BH537" i="2"/>
  <c r="BX611" i="2"/>
  <c r="BX537" i="2"/>
  <c r="CF611" i="2"/>
  <c r="CF537" i="2"/>
  <c r="CN611" i="2"/>
  <c r="CN537" i="2"/>
  <c r="CV611" i="2"/>
  <c r="CV759" i="2" s="1"/>
  <c r="CV762" i="2" s="1"/>
  <c r="CV537" i="2"/>
  <c r="L613" i="2"/>
  <c r="L539" i="2"/>
  <c r="T613" i="2"/>
  <c r="T539" i="2"/>
  <c r="AJ613" i="2"/>
  <c r="AJ539" i="2"/>
  <c r="AR613" i="2"/>
  <c r="AR539" i="2"/>
  <c r="AZ613" i="2"/>
  <c r="AZ539" i="2"/>
  <c r="BH613" i="2"/>
  <c r="BH539" i="2"/>
  <c r="BX613" i="2"/>
  <c r="BX539" i="2"/>
  <c r="CF613" i="2"/>
  <c r="CF539" i="2"/>
  <c r="CN613" i="2"/>
  <c r="CN539" i="2"/>
  <c r="CV613" i="2"/>
  <c r="CV761" i="2" s="1"/>
  <c r="CV539" i="2"/>
  <c r="P614" i="2"/>
  <c r="P540" i="2"/>
  <c r="X614" i="2"/>
  <c r="X540" i="2"/>
  <c r="AF614" i="2"/>
  <c r="AF540" i="2"/>
  <c r="AN614" i="2"/>
  <c r="AN540" i="2"/>
  <c r="BD614" i="2"/>
  <c r="BD540" i="2"/>
  <c r="BL614" i="2"/>
  <c r="BL540" i="2"/>
  <c r="BT614" i="2"/>
  <c r="BT540" i="2"/>
  <c r="CB614" i="2"/>
  <c r="CB540" i="2"/>
  <c r="CR614" i="2"/>
  <c r="CR540" i="2"/>
  <c r="L615" i="2"/>
  <c r="L541" i="2"/>
  <c r="T615" i="2"/>
  <c r="T541" i="2"/>
  <c r="AJ615" i="2"/>
  <c r="AJ541" i="2"/>
  <c r="AR615" i="2"/>
  <c r="AR541" i="2"/>
  <c r="AZ615" i="2"/>
  <c r="AZ541" i="2"/>
  <c r="BH615" i="2"/>
  <c r="BH541" i="2"/>
  <c r="BX615" i="2"/>
  <c r="BX541" i="2"/>
  <c r="CF615" i="2"/>
  <c r="CF541" i="2"/>
  <c r="CN615" i="2"/>
  <c r="CN541" i="2"/>
  <c r="CV615" i="2"/>
  <c r="CV541" i="2"/>
  <c r="P616" i="2"/>
  <c r="P542" i="2"/>
  <c r="X616" i="2"/>
  <c r="X542" i="2"/>
  <c r="AF616" i="2"/>
  <c r="AF542" i="2"/>
  <c r="AN616" i="2"/>
  <c r="AN542" i="2"/>
  <c r="BD616" i="2"/>
  <c r="BD542" i="2"/>
  <c r="BL616" i="2"/>
  <c r="BL542" i="2"/>
  <c r="BT616" i="2"/>
  <c r="BT542" i="2"/>
  <c r="CB616" i="2"/>
  <c r="CB542" i="2"/>
  <c r="CR616" i="2"/>
  <c r="CR542" i="2"/>
  <c r="P618" i="2"/>
  <c r="P544" i="2"/>
  <c r="X618" i="2"/>
  <c r="X544" i="2"/>
  <c r="AF618" i="2"/>
  <c r="AF544" i="2"/>
  <c r="AN618" i="2"/>
  <c r="AN544" i="2"/>
  <c r="BD618" i="2"/>
  <c r="BD544" i="2"/>
  <c r="BL618" i="2"/>
  <c r="BL544" i="2"/>
  <c r="BT618" i="2"/>
  <c r="BT544" i="2"/>
  <c r="CB618" i="2"/>
  <c r="CB544" i="2"/>
  <c r="CR618" i="2"/>
  <c r="CR544" i="2"/>
  <c r="L619" i="2"/>
  <c r="L545" i="2"/>
  <c r="T619" i="2"/>
  <c r="T545" i="2"/>
  <c r="AJ619" i="2"/>
  <c r="AJ545" i="2"/>
  <c r="AR619" i="2"/>
  <c r="AR545" i="2"/>
  <c r="AZ619" i="2"/>
  <c r="AZ545" i="2"/>
  <c r="BH619" i="2"/>
  <c r="BH545" i="2"/>
  <c r="BX619" i="2"/>
  <c r="BX545" i="2"/>
  <c r="CF619" i="2"/>
  <c r="CF545" i="2"/>
  <c r="CN619" i="2"/>
  <c r="CN545" i="2"/>
  <c r="CV619" i="2"/>
  <c r="CV545" i="2"/>
  <c r="P620" i="2"/>
  <c r="P546" i="2"/>
  <c r="X620" i="2"/>
  <c r="X546" i="2"/>
  <c r="AF620" i="2"/>
  <c r="AF546" i="2"/>
  <c r="AN620" i="2"/>
  <c r="AN546" i="2"/>
  <c r="BD620" i="2"/>
  <c r="BD546" i="2"/>
  <c r="BL620" i="2"/>
  <c r="BL546" i="2"/>
  <c r="BT620" i="2"/>
  <c r="BT546" i="2"/>
  <c r="CB620" i="2"/>
  <c r="CB546" i="2"/>
  <c r="CR620" i="2"/>
  <c r="CR546" i="2"/>
  <c r="L621" i="2"/>
  <c r="L547" i="2"/>
  <c r="T621" i="2"/>
  <c r="T547" i="2"/>
  <c r="AJ621" i="2"/>
  <c r="AJ547" i="2"/>
  <c r="AR621" i="2"/>
  <c r="AR547" i="2"/>
  <c r="AZ621" i="2"/>
  <c r="AZ547" i="2"/>
  <c r="BH621" i="2"/>
  <c r="BH547" i="2"/>
  <c r="BX621" i="2"/>
  <c r="BX547" i="2"/>
  <c r="CF621" i="2"/>
  <c r="CF547" i="2"/>
  <c r="CN621" i="2"/>
  <c r="CN547" i="2"/>
  <c r="CV621" i="2"/>
  <c r="CV547" i="2"/>
  <c r="P622" i="2"/>
  <c r="P548" i="2"/>
  <c r="X622" i="2"/>
  <c r="X548" i="2"/>
  <c r="AF622" i="2"/>
  <c r="AF548" i="2"/>
  <c r="AN622" i="2"/>
  <c r="AN548" i="2"/>
  <c r="BD622" i="2"/>
  <c r="BD548" i="2"/>
  <c r="BL622" i="2"/>
  <c r="BL548" i="2"/>
  <c r="BT622" i="2"/>
  <c r="BT548" i="2"/>
  <c r="CB622" i="2"/>
  <c r="CB548" i="2"/>
  <c r="CR622" i="2"/>
  <c r="CR548" i="2"/>
  <c r="L623" i="2"/>
  <c r="L549" i="2"/>
  <c r="T623" i="2"/>
  <c r="T549" i="2"/>
  <c r="AJ623" i="2"/>
  <c r="AJ549" i="2"/>
  <c r="AR623" i="2"/>
  <c r="AR549" i="2"/>
  <c r="AZ623" i="2"/>
  <c r="AZ549" i="2"/>
  <c r="BH623" i="2"/>
  <c r="BH549" i="2"/>
  <c r="BX623" i="2"/>
  <c r="BX549" i="2"/>
  <c r="CF623" i="2"/>
  <c r="CF549" i="2"/>
  <c r="CN623" i="2"/>
  <c r="CN549" i="2"/>
  <c r="CV623" i="2"/>
  <c r="CV549" i="2"/>
  <c r="P624" i="2"/>
  <c r="P550" i="2"/>
  <c r="X624" i="2"/>
  <c r="X550" i="2"/>
  <c r="AF624" i="2"/>
  <c r="AF550" i="2"/>
  <c r="AN624" i="2"/>
  <c r="AN550" i="2"/>
  <c r="BD624" i="2"/>
  <c r="BD550" i="2"/>
  <c r="BL624" i="2"/>
  <c r="BL550" i="2"/>
  <c r="BT624" i="2"/>
  <c r="BT550" i="2"/>
  <c r="CB624" i="2"/>
  <c r="CB550" i="2"/>
  <c r="CR624" i="2"/>
  <c r="CR550" i="2"/>
  <c r="L625" i="2"/>
  <c r="L551" i="2"/>
  <c r="T625" i="2"/>
  <c r="T551" i="2"/>
  <c r="AJ625" i="2"/>
  <c r="AJ551" i="2"/>
  <c r="AR625" i="2"/>
  <c r="AR551" i="2"/>
  <c r="AZ625" i="2"/>
  <c r="AZ551" i="2"/>
  <c r="BH625" i="2"/>
  <c r="BH551" i="2"/>
  <c r="BX625" i="2"/>
  <c r="BX551" i="2"/>
  <c r="CF625" i="2"/>
  <c r="CF551" i="2"/>
  <c r="CN625" i="2"/>
  <c r="CN551" i="2"/>
  <c r="CV625" i="2"/>
  <c r="CV773" i="2" s="1"/>
  <c r="CV776" i="2" s="1"/>
  <c r="CV551" i="2"/>
  <c r="P626" i="2"/>
  <c r="P552" i="2"/>
  <c r="X626" i="2"/>
  <c r="X552" i="2"/>
  <c r="AF626" i="2"/>
  <c r="AF552" i="2"/>
  <c r="AN626" i="2"/>
  <c r="AN552" i="2"/>
  <c r="BD626" i="2"/>
  <c r="BD552" i="2"/>
  <c r="BL626" i="2"/>
  <c r="BL552" i="2"/>
  <c r="BT626" i="2"/>
  <c r="BT552" i="2"/>
  <c r="CB626" i="2"/>
  <c r="CB552" i="2"/>
  <c r="CR626" i="2"/>
  <c r="CR774" i="2" s="1"/>
  <c r="CR552" i="2"/>
  <c r="L627" i="2"/>
  <c r="L553" i="2"/>
  <c r="T627" i="2"/>
  <c r="T553" i="2"/>
  <c r="AJ627" i="2"/>
  <c r="AJ553" i="2"/>
  <c r="AR627" i="2"/>
  <c r="AR553" i="2"/>
  <c r="AZ627" i="2"/>
  <c r="AZ553" i="2"/>
  <c r="BH627" i="2"/>
  <c r="BH553" i="2"/>
  <c r="BX627" i="2"/>
  <c r="BX553" i="2"/>
  <c r="CF627" i="2"/>
  <c r="CF553" i="2"/>
  <c r="CN627" i="2"/>
  <c r="CN553" i="2"/>
  <c r="CV627" i="2"/>
  <c r="CV775" i="2" s="1"/>
  <c r="CV553" i="2"/>
  <c r="P628" i="2"/>
  <c r="P554" i="2"/>
  <c r="X628" i="2"/>
  <c r="X554" i="2"/>
  <c r="AF628" i="2"/>
  <c r="AF554" i="2"/>
  <c r="AN628" i="2"/>
  <c r="AN554" i="2"/>
  <c r="BD628" i="2"/>
  <c r="BD554" i="2"/>
  <c r="BL628" i="2"/>
  <c r="BL554" i="2"/>
  <c r="BT628" i="2"/>
  <c r="BT554" i="2"/>
  <c r="CB628" i="2"/>
  <c r="CB554" i="2"/>
  <c r="CR628" i="2"/>
  <c r="CR554" i="2"/>
  <c r="L629" i="2"/>
  <c r="L555" i="2"/>
  <c r="T629" i="2"/>
  <c r="T555" i="2"/>
  <c r="AJ629" i="2"/>
  <c r="AJ555" i="2"/>
  <c r="AR629" i="2"/>
  <c r="AR555" i="2"/>
  <c r="AZ629" i="2"/>
  <c r="AZ555" i="2"/>
  <c r="BH629" i="2"/>
  <c r="BH555" i="2"/>
  <c r="BX629" i="2"/>
  <c r="BX555" i="2"/>
  <c r="CF629" i="2"/>
  <c r="CF555" i="2"/>
  <c r="CN629" i="2"/>
  <c r="CN555" i="2"/>
  <c r="CV629" i="2"/>
  <c r="CV555" i="2"/>
  <c r="CV703" i="2" s="1"/>
  <c r="CV706" i="2" s="1"/>
  <c r="P630" i="2"/>
  <c r="P556" i="2"/>
  <c r="X630" i="2"/>
  <c r="X556" i="2"/>
  <c r="AF630" i="2"/>
  <c r="AF556" i="2"/>
  <c r="AN630" i="2"/>
  <c r="AN556" i="2"/>
  <c r="BD630" i="2"/>
  <c r="BD556" i="2"/>
  <c r="BL630" i="2"/>
  <c r="BL556" i="2"/>
  <c r="BT630" i="2"/>
  <c r="BT556" i="2"/>
  <c r="CB630" i="2"/>
  <c r="CB556" i="2"/>
  <c r="CR630" i="2"/>
  <c r="CR556" i="2"/>
  <c r="CR704" i="2" s="1"/>
  <c r="L631" i="2"/>
  <c r="L557" i="2"/>
  <c r="T631" i="2"/>
  <c r="T557" i="2"/>
  <c r="AJ631" i="2"/>
  <c r="AJ557" i="2"/>
  <c r="AR631" i="2"/>
  <c r="AR557" i="2"/>
  <c r="AZ631" i="2"/>
  <c r="AZ557" i="2"/>
  <c r="BH631" i="2"/>
  <c r="BH557" i="2"/>
  <c r="BX631" i="2"/>
  <c r="BX557" i="2"/>
  <c r="CF631" i="2"/>
  <c r="CF557" i="2"/>
  <c r="CN631" i="2"/>
  <c r="CN557" i="2"/>
  <c r="CV631" i="2"/>
  <c r="CV557" i="2"/>
  <c r="CV705" i="2" s="1"/>
  <c r="P632" i="2"/>
  <c r="P558" i="2"/>
  <c r="X632" i="2"/>
  <c r="X558" i="2"/>
  <c r="AF632" i="2"/>
  <c r="AF558" i="2"/>
  <c r="AN632" i="2"/>
  <c r="AN558" i="2"/>
  <c r="BD632" i="2"/>
  <c r="BD558" i="2"/>
  <c r="BL632" i="2"/>
  <c r="BL558" i="2"/>
  <c r="BT632" i="2"/>
  <c r="BT558" i="2"/>
  <c r="CB632" i="2"/>
  <c r="CB558" i="2"/>
  <c r="CR632" i="2"/>
  <c r="CR558" i="2"/>
  <c r="L633" i="2"/>
  <c r="L559" i="2"/>
  <c r="T633" i="2"/>
  <c r="T559" i="2"/>
  <c r="AJ633" i="2"/>
  <c r="AJ559" i="2"/>
  <c r="AR633" i="2"/>
  <c r="AR559" i="2"/>
  <c r="AZ633" i="2"/>
  <c r="AZ559" i="2"/>
  <c r="BH633" i="2"/>
  <c r="BH559" i="2"/>
  <c r="BX633" i="2"/>
  <c r="BX559" i="2"/>
  <c r="CF633" i="2"/>
  <c r="CF559" i="2"/>
  <c r="CN633" i="2"/>
  <c r="CN559" i="2"/>
  <c r="CV633" i="2"/>
  <c r="CV559" i="2"/>
  <c r="L635" i="2"/>
  <c r="L561" i="2"/>
  <c r="T635" i="2"/>
  <c r="T561" i="2"/>
  <c r="AJ635" i="2"/>
  <c r="AJ561" i="2"/>
  <c r="AR635" i="2"/>
  <c r="AR561" i="2"/>
  <c r="AZ635" i="2"/>
  <c r="AZ561" i="2"/>
  <c r="BH635" i="2"/>
  <c r="BH561" i="2"/>
  <c r="BX635" i="2"/>
  <c r="BX561" i="2"/>
  <c r="CF635" i="2"/>
  <c r="CF561" i="2"/>
  <c r="CN635" i="2"/>
  <c r="CN561" i="2"/>
  <c r="CV635" i="2"/>
  <c r="CV561" i="2"/>
  <c r="P636" i="2"/>
  <c r="P562" i="2"/>
  <c r="X636" i="2"/>
  <c r="X562" i="2"/>
  <c r="AF636" i="2"/>
  <c r="AF562" i="2"/>
  <c r="AN636" i="2"/>
  <c r="AN562" i="2"/>
  <c r="BD636" i="2"/>
  <c r="BD562" i="2"/>
  <c r="BL636" i="2"/>
  <c r="BL562" i="2"/>
  <c r="BT636" i="2"/>
  <c r="BT562" i="2"/>
  <c r="CB636" i="2"/>
  <c r="CB562" i="2"/>
  <c r="CR636" i="2"/>
  <c r="CR562" i="2"/>
  <c r="L637" i="2"/>
  <c r="L563" i="2"/>
  <c r="T637" i="2"/>
  <c r="T563" i="2"/>
  <c r="AJ637" i="2"/>
  <c r="AJ563" i="2"/>
  <c r="AR637" i="2"/>
  <c r="AR563" i="2"/>
  <c r="AZ637" i="2"/>
  <c r="AZ563" i="2"/>
  <c r="BH637" i="2"/>
  <c r="BH563" i="2"/>
  <c r="BX637" i="2"/>
  <c r="BX563" i="2"/>
  <c r="CF637" i="2"/>
  <c r="CF563" i="2"/>
  <c r="CN637" i="2"/>
  <c r="CN563" i="2"/>
  <c r="CV637" i="2"/>
  <c r="CV563" i="2"/>
  <c r="P638" i="2"/>
  <c r="P564" i="2"/>
  <c r="X638" i="2"/>
  <c r="X564" i="2"/>
  <c r="AF638" i="2"/>
  <c r="AF564" i="2"/>
  <c r="AN638" i="2"/>
  <c r="AN564" i="2"/>
  <c r="BD638" i="2"/>
  <c r="BD564" i="2"/>
  <c r="BL638" i="2"/>
  <c r="BL564" i="2"/>
  <c r="BT638" i="2"/>
  <c r="BT564" i="2"/>
  <c r="CB638" i="2"/>
  <c r="CB564" i="2"/>
  <c r="CR638" i="2"/>
  <c r="CR564" i="2"/>
  <c r="P640" i="2"/>
  <c r="P566" i="2"/>
  <c r="X640" i="2"/>
  <c r="X566" i="2"/>
  <c r="AF640" i="2"/>
  <c r="AF566" i="2"/>
  <c r="AN640" i="2"/>
  <c r="AN566" i="2"/>
  <c r="BD640" i="2"/>
  <c r="BD566" i="2"/>
  <c r="BL640" i="2"/>
  <c r="BL566" i="2"/>
  <c r="BT640" i="2"/>
  <c r="BT566" i="2"/>
  <c r="CB640" i="2"/>
  <c r="CB566" i="2"/>
  <c r="CR640" i="2"/>
  <c r="CR788" i="2" s="1"/>
  <c r="CR566" i="2"/>
  <c r="L641" i="2"/>
  <c r="L567" i="2"/>
  <c r="T641" i="2"/>
  <c r="T567" i="2"/>
  <c r="AJ641" i="2"/>
  <c r="AJ567" i="2"/>
  <c r="AR641" i="2"/>
  <c r="AR567" i="2"/>
  <c r="AZ641" i="2"/>
  <c r="AZ567" i="2"/>
  <c r="BH641" i="2"/>
  <c r="BH567" i="2"/>
  <c r="BX641" i="2"/>
  <c r="BX567" i="2"/>
  <c r="CF641" i="2"/>
  <c r="CF567" i="2"/>
  <c r="CN641" i="2"/>
  <c r="CN567" i="2"/>
  <c r="CV641" i="2"/>
  <c r="CV789" i="2" s="1"/>
  <c r="CV567" i="2"/>
  <c r="L643" i="2"/>
  <c r="L569" i="2"/>
  <c r="T643" i="2"/>
  <c r="T569" i="2"/>
  <c r="AJ643" i="2"/>
  <c r="AJ569" i="2"/>
  <c r="AR643" i="2"/>
  <c r="AR569" i="2"/>
  <c r="AZ643" i="2"/>
  <c r="AZ569" i="2"/>
  <c r="BH643" i="2"/>
  <c r="BH569" i="2"/>
  <c r="BX643" i="2"/>
  <c r="BX569" i="2"/>
  <c r="CF643" i="2"/>
  <c r="CF569" i="2"/>
  <c r="CN643" i="2"/>
  <c r="CN569" i="2"/>
  <c r="CV643" i="2"/>
  <c r="CV569" i="2"/>
  <c r="CV717" i="2" s="1"/>
  <c r="CV720" i="2" s="1"/>
  <c r="P644" i="2"/>
  <c r="P570" i="2"/>
  <c r="X644" i="2"/>
  <c r="X570" i="2"/>
  <c r="AF644" i="2"/>
  <c r="AF570" i="2"/>
  <c r="AN644" i="2"/>
  <c r="AN570" i="2"/>
  <c r="BD644" i="2"/>
  <c r="BD570" i="2"/>
  <c r="BL644" i="2"/>
  <c r="BL570" i="2"/>
  <c r="BT644" i="2"/>
  <c r="BT570" i="2"/>
  <c r="CB644" i="2"/>
  <c r="CB570" i="2"/>
  <c r="CR644" i="2"/>
  <c r="CR570" i="2"/>
  <c r="CR718" i="2" s="1"/>
  <c r="L645" i="2"/>
  <c r="L571" i="2"/>
  <c r="T645" i="2"/>
  <c r="T571" i="2"/>
  <c r="AJ645" i="2"/>
  <c r="AJ571" i="2"/>
  <c r="AR645" i="2"/>
  <c r="AR571" i="2"/>
  <c r="AZ645" i="2"/>
  <c r="AZ571" i="2"/>
  <c r="BH645" i="2"/>
  <c r="BH571" i="2"/>
  <c r="BX645" i="2"/>
  <c r="BX571" i="2"/>
  <c r="CF645" i="2"/>
  <c r="CF571" i="2"/>
  <c r="CN645" i="2"/>
  <c r="CN571" i="2"/>
  <c r="CV645" i="2"/>
  <c r="CV571" i="2"/>
  <c r="CV719" i="2" s="1"/>
  <c r="P646" i="2"/>
  <c r="P572" i="2"/>
  <c r="X646" i="2"/>
  <c r="X572" i="2"/>
  <c r="AF646" i="2"/>
  <c r="AF572" i="2"/>
  <c r="AN646" i="2"/>
  <c r="AN572" i="2"/>
  <c r="BD646" i="2"/>
  <c r="BD572" i="2"/>
  <c r="BL646" i="2"/>
  <c r="BL572" i="2"/>
  <c r="BT646" i="2"/>
  <c r="BT572" i="2"/>
  <c r="CB646" i="2"/>
  <c r="CB572" i="2"/>
  <c r="CR646" i="2"/>
  <c r="CR572" i="2"/>
  <c r="L647" i="2"/>
  <c r="L573" i="2"/>
  <c r="T647" i="2"/>
  <c r="T573" i="2"/>
  <c r="AJ647" i="2"/>
  <c r="AJ573" i="2"/>
  <c r="AR647" i="2"/>
  <c r="AR573" i="2"/>
  <c r="AZ647" i="2"/>
  <c r="AZ573" i="2"/>
  <c r="BH647" i="2"/>
  <c r="BH573" i="2"/>
  <c r="BX647" i="2"/>
  <c r="BX573" i="2"/>
  <c r="CF647" i="2"/>
  <c r="CF573" i="2"/>
  <c r="CN647" i="2"/>
  <c r="CN573" i="2"/>
  <c r="CV647" i="2"/>
  <c r="CV573" i="2"/>
  <c r="P648" i="2"/>
  <c r="P574" i="2"/>
  <c r="X648" i="2"/>
  <c r="X574" i="2"/>
  <c r="AF648" i="2"/>
  <c r="AF574" i="2"/>
  <c r="AN648" i="2"/>
  <c r="AN574" i="2"/>
  <c r="BD648" i="2"/>
  <c r="BD574" i="2"/>
  <c r="BL648" i="2"/>
  <c r="BL574" i="2"/>
  <c r="BT648" i="2"/>
  <c r="BT574" i="2"/>
  <c r="CB648" i="2"/>
  <c r="CB574" i="2"/>
  <c r="CR648" i="2"/>
  <c r="CR574" i="2"/>
  <c r="P650" i="2"/>
  <c r="P576" i="2"/>
  <c r="X650" i="2"/>
  <c r="X576" i="2"/>
  <c r="AF650" i="2"/>
  <c r="AF576" i="2"/>
  <c r="AN650" i="2"/>
  <c r="AN576" i="2"/>
  <c r="BD650" i="2"/>
  <c r="BD576" i="2"/>
  <c r="BL650" i="2"/>
  <c r="BL576" i="2"/>
  <c r="BT650" i="2"/>
  <c r="BT576" i="2"/>
  <c r="CB650" i="2"/>
  <c r="CB576" i="2"/>
  <c r="CR650" i="2"/>
  <c r="CR576" i="2"/>
  <c r="L651" i="2"/>
  <c r="L577" i="2"/>
  <c r="T651" i="2"/>
  <c r="T577" i="2"/>
  <c r="AJ651" i="2"/>
  <c r="AJ577" i="2"/>
  <c r="AR651" i="2"/>
  <c r="AR577" i="2"/>
  <c r="AZ651" i="2"/>
  <c r="AZ577" i="2"/>
  <c r="BH651" i="2"/>
  <c r="BH577" i="2"/>
  <c r="BX651" i="2"/>
  <c r="BX577" i="2"/>
  <c r="CF651" i="2"/>
  <c r="CF577" i="2"/>
  <c r="CN651" i="2"/>
  <c r="CN577" i="2"/>
  <c r="CV651" i="2"/>
  <c r="CV577" i="2"/>
  <c r="P652" i="2"/>
  <c r="P578" i="2"/>
  <c r="X652" i="2"/>
  <c r="X578" i="2"/>
  <c r="AF652" i="2"/>
  <c r="AF578" i="2"/>
  <c r="AN652" i="2"/>
  <c r="AN578" i="2"/>
  <c r="BD652" i="2"/>
  <c r="BD578" i="2"/>
  <c r="BL652" i="2"/>
  <c r="BL578" i="2"/>
  <c r="BT652" i="2"/>
  <c r="BT578" i="2"/>
  <c r="CB652" i="2"/>
  <c r="CB578" i="2"/>
  <c r="CR652" i="2"/>
  <c r="CR578" i="2"/>
  <c r="P654" i="2"/>
  <c r="P580" i="2"/>
  <c r="X654" i="2"/>
  <c r="X580" i="2"/>
  <c r="AF654" i="2"/>
  <c r="AF580" i="2"/>
  <c r="AN654" i="2"/>
  <c r="AN580" i="2"/>
  <c r="BD654" i="2"/>
  <c r="BD580" i="2"/>
  <c r="BL654" i="2"/>
  <c r="BL580" i="2"/>
  <c r="BT654" i="2"/>
  <c r="BT580" i="2"/>
  <c r="CB654" i="2"/>
  <c r="CB580" i="2"/>
  <c r="CR654" i="2"/>
  <c r="CR580" i="2"/>
  <c r="L655" i="2"/>
  <c r="L581" i="2"/>
  <c r="T655" i="2"/>
  <c r="T581" i="2"/>
  <c r="AJ655" i="2"/>
  <c r="AJ581" i="2"/>
  <c r="AR655" i="2"/>
  <c r="AR581" i="2"/>
  <c r="AZ655" i="2"/>
  <c r="AZ581" i="2"/>
  <c r="BH655" i="2"/>
  <c r="BH581" i="2"/>
  <c r="BX655" i="2"/>
  <c r="BX581" i="2"/>
  <c r="CF655" i="2"/>
  <c r="CF581" i="2"/>
  <c r="CN655" i="2"/>
  <c r="CN581" i="2"/>
  <c r="CV655" i="2"/>
  <c r="CV581" i="2"/>
  <c r="P656" i="2"/>
  <c r="P582" i="2"/>
  <c r="X656" i="2"/>
  <c r="X582" i="2"/>
  <c r="AO656" i="2"/>
  <c r="AO582" i="2"/>
  <c r="AW656" i="2"/>
  <c r="AW582" i="2"/>
  <c r="BG656" i="2"/>
  <c r="BG582" i="2"/>
  <c r="AE657" i="2"/>
  <c r="AE583" i="2"/>
  <c r="AM657" i="2"/>
  <c r="AM583" i="2"/>
  <c r="AU657" i="2"/>
  <c r="AU583" i="2"/>
  <c r="BC657" i="2"/>
  <c r="BC583" i="2"/>
  <c r="BS657" i="2"/>
  <c r="BS583" i="2"/>
  <c r="CA657" i="2"/>
  <c r="CA583" i="2"/>
  <c r="CI657" i="2"/>
  <c r="CI583" i="2"/>
  <c r="CQ657" i="2"/>
  <c r="CQ583" i="2"/>
  <c r="CQ731" i="2" s="1"/>
  <c r="CQ734" i="2" s="1"/>
  <c r="K658" i="2"/>
  <c r="K584" i="2"/>
  <c r="S658" i="2"/>
  <c r="S584" i="2"/>
  <c r="AA658" i="2"/>
  <c r="AA584" i="2"/>
  <c r="AI658" i="2"/>
  <c r="AI584" i="2"/>
  <c r="AY658" i="2"/>
  <c r="AY584" i="2"/>
  <c r="BG658" i="2"/>
  <c r="BG584" i="2"/>
  <c r="BO658" i="2"/>
  <c r="BO584" i="2"/>
  <c r="BW658" i="2"/>
  <c r="BW584" i="2"/>
  <c r="CM658" i="2"/>
  <c r="CM584" i="2"/>
  <c r="CU658" i="2"/>
  <c r="CU584" i="2"/>
  <c r="CU732" i="2" s="1"/>
  <c r="O659" i="2"/>
  <c r="O585" i="2"/>
  <c r="AE659" i="2"/>
  <c r="AE585" i="2"/>
  <c r="AM659" i="2"/>
  <c r="AM585" i="2"/>
  <c r="AU659" i="2"/>
  <c r="AU585" i="2"/>
  <c r="BC659" i="2"/>
  <c r="BC585" i="2"/>
  <c r="BS659" i="2"/>
  <c r="BS585" i="2"/>
  <c r="CA659" i="2"/>
  <c r="CA585" i="2"/>
  <c r="CI659" i="2"/>
  <c r="CI585" i="2"/>
  <c r="CQ659" i="2"/>
  <c r="CQ585" i="2"/>
  <c r="CQ733" i="2" s="1"/>
  <c r="K660" i="2"/>
  <c r="K586" i="2"/>
  <c r="S660" i="2"/>
  <c r="S586" i="2"/>
  <c r="AA660" i="2"/>
  <c r="AA586" i="2"/>
  <c r="AI660" i="2"/>
  <c r="AI586" i="2"/>
  <c r="AY660" i="2"/>
  <c r="AY586" i="2"/>
  <c r="BG660" i="2"/>
  <c r="BG586" i="2"/>
  <c r="BO660" i="2"/>
  <c r="BO586" i="2"/>
  <c r="BW660" i="2"/>
  <c r="BW586" i="2"/>
  <c r="CM660" i="2"/>
  <c r="CM586" i="2"/>
  <c r="CU660" i="2"/>
  <c r="CU586" i="2"/>
  <c r="G587" i="2"/>
  <c r="O661" i="2"/>
  <c r="O587" i="2"/>
  <c r="AE661" i="2"/>
  <c r="AE587" i="2"/>
  <c r="AM661" i="2"/>
  <c r="AM587" i="2"/>
  <c r="AU661" i="2"/>
  <c r="AU587" i="2"/>
  <c r="BC661" i="2"/>
  <c r="BC587" i="2"/>
  <c r="BS661" i="2"/>
  <c r="BS587" i="2"/>
  <c r="CA661" i="2"/>
  <c r="CA587" i="2"/>
  <c r="CI661" i="2"/>
  <c r="CI587" i="2"/>
  <c r="CQ661" i="2"/>
  <c r="CQ587" i="2"/>
  <c r="K662" i="2"/>
  <c r="K588" i="2"/>
  <c r="S662" i="2"/>
  <c r="S588" i="2"/>
  <c r="AA662" i="2"/>
  <c r="AA588" i="2"/>
  <c r="AI662" i="2"/>
  <c r="AI588" i="2"/>
  <c r="AY662" i="2"/>
  <c r="AY588" i="2"/>
  <c r="BG662" i="2"/>
  <c r="BG588" i="2"/>
  <c r="BO662" i="2"/>
  <c r="BO588" i="2"/>
  <c r="BW662" i="2"/>
  <c r="BW588" i="2"/>
  <c r="CM662" i="2"/>
  <c r="CM588" i="2"/>
  <c r="CU662" i="2"/>
  <c r="CU588" i="2"/>
  <c r="O663" i="2"/>
  <c r="O589" i="2"/>
  <c r="AE663" i="2"/>
  <c r="AE589" i="2"/>
  <c r="AM663" i="2"/>
  <c r="AM589" i="2"/>
  <c r="AU663" i="2"/>
  <c r="AU589" i="2"/>
  <c r="BC663" i="2"/>
  <c r="BC589" i="2"/>
  <c r="BS663" i="2"/>
  <c r="BS589" i="2"/>
  <c r="CA663" i="2"/>
  <c r="CA589" i="2"/>
  <c r="CI663" i="2"/>
  <c r="CI589" i="2"/>
  <c r="CQ663" i="2"/>
  <c r="CQ589" i="2"/>
  <c r="L656" i="2"/>
  <c r="L582" i="2"/>
  <c r="T656" i="2"/>
  <c r="T582" i="2"/>
  <c r="AJ656" i="2"/>
  <c r="AJ582" i="2"/>
  <c r="AR656" i="2"/>
  <c r="AR582" i="2"/>
  <c r="AZ656" i="2"/>
  <c r="AZ582" i="2"/>
  <c r="BH656" i="2"/>
  <c r="BH582" i="2"/>
  <c r="BX656" i="2"/>
  <c r="BX582" i="2"/>
  <c r="CF656" i="2"/>
  <c r="CF582" i="2"/>
  <c r="CN656" i="2"/>
  <c r="CN582" i="2"/>
  <c r="CV656" i="2"/>
  <c r="CV582" i="2"/>
  <c r="P657" i="2"/>
  <c r="P583" i="2"/>
  <c r="X657" i="2"/>
  <c r="X583" i="2"/>
  <c r="AF657" i="2"/>
  <c r="AF583" i="2"/>
  <c r="AN657" i="2"/>
  <c r="AN583" i="2"/>
  <c r="BD657" i="2"/>
  <c r="BD583" i="2"/>
  <c r="BL657" i="2"/>
  <c r="BL583" i="2"/>
  <c r="BT657" i="2"/>
  <c r="BT583" i="2"/>
  <c r="CB657" i="2"/>
  <c r="CB583" i="2"/>
  <c r="CR657" i="2"/>
  <c r="CR583" i="2"/>
  <c r="CR731" i="2" s="1"/>
  <c r="CR734" i="2" s="1"/>
  <c r="L658" i="2"/>
  <c r="L584" i="2"/>
  <c r="T658" i="2"/>
  <c r="T584" i="2"/>
  <c r="AJ658" i="2"/>
  <c r="AJ584" i="2"/>
  <c r="AR658" i="2"/>
  <c r="AR584" i="2"/>
  <c r="AZ658" i="2"/>
  <c r="AZ584" i="2"/>
  <c r="BH658" i="2"/>
  <c r="BH584" i="2"/>
  <c r="BX658" i="2"/>
  <c r="BX584" i="2"/>
  <c r="CF658" i="2"/>
  <c r="CF584" i="2"/>
  <c r="CN658" i="2"/>
  <c r="CN584" i="2"/>
  <c r="CV658" i="2"/>
  <c r="CV584" i="2"/>
  <c r="CV732" i="2" s="1"/>
  <c r="P659" i="2"/>
  <c r="P585" i="2"/>
  <c r="X659" i="2"/>
  <c r="X585" i="2"/>
  <c r="AF659" i="2"/>
  <c r="AF585" i="2"/>
  <c r="AN659" i="2"/>
  <c r="AN585" i="2"/>
  <c r="BD659" i="2"/>
  <c r="BD585" i="2"/>
  <c r="BL659" i="2"/>
  <c r="BL585" i="2"/>
  <c r="BT659" i="2"/>
  <c r="BT585" i="2"/>
  <c r="CB659" i="2"/>
  <c r="CB585" i="2"/>
  <c r="CR659" i="2"/>
  <c r="CR585" i="2"/>
  <c r="CR733" i="2" s="1"/>
  <c r="L660" i="2"/>
  <c r="L586" i="2"/>
  <c r="T660" i="2"/>
  <c r="T586" i="2"/>
  <c r="AJ660" i="2"/>
  <c r="AJ586" i="2"/>
  <c r="AR660" i="2"/>
  <c r="AR586" i="2"/>
  <c r="AZ660" i="2"/>
  <c r="AZ586" i="2"/>
  <c r="BH660" i="2"/>
  <c r="BH586" i="2"/>
  <c r="BX660" i="2"/>
  <c r="BX586" i="2"/>
  <c r="CF660" i="2"/>
  <c r="CF586" i="2"/>
  <c r="CN660" i="2"/>
  <c r="CN586" i="2"/>
  <c r="CV660" i="2"/>
  <c r="CV586" i="2"/>
  <c r="P661" i="2"/>
  <c r="P587" i="2"/>
  <c r="X661" i="2"/>
  <c r="X587" i="2"/>
  <c r="AF661" i="2"/>
  <c r="AF587" i="2"/>
  <c r="AN661" i="2"/>
  <c r="AN587" i="2"/>
  <c r="BD661" i="2"/>
  <c r="BD587" i="2"/>
  <c r="BL661" i="2"/>
  <c r="BL587" i="2"/>
  <c r="BT661" i="2"/>
  <c r="BT587" i="2"/>
  <c r="CB661" i="2"/>
  <c r="CB587" i="2"/>
  <c r="CR661" i="2"/>
  <c r="CR587" i="2"/>
  <c r="L662" i="2"/>
  <c r="L588" i="2"/>
  <c r="T662" i="2"/>
  <c r="T588" i="2"/>
  <c r="AJ662" i="2"/>
  <c r="AJ588" i="2"/>
  <c r="AR662" i="2"/>
  <c r="AR588" i="2"/>
  <c r="AZ662" i="2"/>
  <c r="AZ588" i="2"/>
  <c r="BH662" i="2"/>
  <c r="BH588" i="2"/>
  <c r="BX662" i="2"/>
  <c r="BX588" i="2"/>
  <c r="CF662" i="2"/>
  <c r="CF588" i="2"/>
  <c r="CN662" i="2"/>
  <c r="CN588" i="2"/>
  <c r="CV662" i="2"/>
  <c r="CV588" i="2"/>
  <c r="P663" i="2"/>
  <c r="P589" i="2"/>
  <c r="X663" i="2"/>
  <c r="X589" i="2"/>
  <c r="AF663" i="2"/>
  <c r="AF589" i="2"/>
  <c r="AN663" i="2"/>
  <c r="AN589" i="2"/>
  <c r="BD663" i="2"/>
  <c r="BD589" i="2"/>
  <c r="BL663" i="2"/>
  <c r="BL589" i="2"/>
  <c r="BT663" i="2"/>
  <c r="BT589" i="2"/>
  <c r="CB663" i="2"/>
  <c r="CB589" i="2"/>
  <c r="CR663" i="2"/>
  <c r="CR589" i="2"/>
  <c r="AC656" i="2"/>
  <c r="AC582" i="2"/>
  <c r="AK656" i="2"/>
  <c r="AK582" i="2"/>
  <c r="AS656" i="2"/>
  <c r="AS582" i="2"/>
  <c r="BI656" i="2"/>
  <c r="BI582" i="2"/>
  <c r="BQ656" i="2"/>
  <c r="BQ582" i="2"/>
  <c r="BY656" i="2"/>
  <c r="BY582" i="2"/>
  <c r="CG656" i="2"/>
  <c r="CG582" i="2"/>
  <c r="CW656" i="2"/>
  <c r="CW582" i="2"/>
  <c r="I657" i="2"/>
  <c r="I583" i="2"/>
  <c r="Q657" i="2"/>
  <c r="Q583" i="2"/>
  <c r="Y657" i="2"/>
  <c r="Y583" i="2"/>
  <c r="AO657" i="2"/>
  <c r="AO583" i="2"/>
  <c r="AW657" i="2"/>
  <c r="AW583" i="2"/>
  <c r="BE657" i="2"/>
  <c r="BE583" i="2"/>
  <c r="BM657" i="2"/>
  <c r="BM583" i="2"/>
  <c r="CC657" i="2"/>
  <c r="CC583" i="2"/>
  <c r="CK657" i="2"/>
  <c r="CK583" i="2"/>
  <c r="CS657" i="2"/>
  <c r="CS583" i="2"/>
  <c r="CS731" i="2" s="1"/>
  <c r="CS734" i="2" s="1"/>
  <c r="U658" i="2"/>
  <c r="U584" i="2"/>
  <c r="AC658" i="2"/>
  <c r="AC584" i="2"/>
  <c r="AK658" i="2"/>
  <c r="AK584" i="2"/>
  <c r="AS658" i="2"/>
  <c r="AS584" i="2"/>
  <c r="BI658" i="2"/>
  <c r="BI584" i="2"/>
  <c r="BQ658" i="2"/>
  <c r="BQ584" i="2"/>
  <c r="BY658" i="2"/>
  <c r="BY584" i="2"/>
  <c r="CG658" i="2"/>
  <c r="CG584" i="2"/>
  <c r="CW658" i="2"/>
  <c r="CW584" i="2"/>
  <c r="I659" i="2"/>
  <c r="I585" i="2"/>
  <c r="Q659" i="2"/>
  <c r="Q585" i="2"/>
  <c r="Y659" i="2"/>
  <c r="Y585" i="2"/>
  <c r="AO659" i="2"/>
  <c r="AO585" i="2"/>
  <c r="AW659" i="2"/>
  <c r="AW585" i="2"/>
  <c r="BE659" i="2"/>
  <c r="BE585" i="2"/>
  <c r="BM659" i="2"/>
  <c r="BM585" i="2"/>
  <c r="CC659" i="2"/>
  <c r="CC585" i="2"/>
  <c r="CK659" i="2"/>
  <c r="CK585" i="2"/>
  <c r="CS659" i="2"/>
  <c r="CS585" i="2"/>
  <c r="CS733" i="2" s="1"/>
  <c r="E586" i="2"/>
  <c r="U660" i="2"/>
  <c r="U586" i="2"/>
  <c r="AC660" i="2"/>
  <c r="AC586" i="2"/>
  <c r="AK660" i="2"/>
  <c r="AK586" i="2"/>
  <c r="AS660" i="2"/>
  <c r="AS586" i="2"/>
  <c r="BI660" i="2"/>
  <c r="BI586" i="2"/>
  <c r="BQ660" i="2"/>
  <c r="BQ586" i="2"/>
  <c r="BY660" i="2"/>
  <c r="BY586" i="2"/>
  <c r="CG660" i="2"/>
  <c r="CG586" i="2"/>
  <c r="CW660" i="2"/>
  <c r="CW586" i="2"/>
  <c r="I661" i="2"/>
  <c r="I587" i="2"/>
  <c r="Q661" i="2"/>
  <c r="Q587" i="2"/>
  <c r="Y661" i="2"/>
  <c r="Y587" i="2"/>
  <c r="AO661" i="2"/>
  <c r="AO587" i="2"/>
  <c r="AW661" i="2"/>
  <c r="AW587" i="2"/>
  <c r="BE661" i="2"/>
  <c r="BE587" i="2"/>
  <c r="BM661" i="2"/>
  <c r="BM587" i="2"/>
  <c r="CC661" i="2"/>
  <c r="CC587" i="2"/>
  <c r="CK661" i="2"/>
  <c r="CK587" i="2"/>
  <c r="CS661" i="2"/>
  <c r="CS587" i="2"/>
  <c r="E588" i="2"/>
  <c r="U662" i="2"/>
  <c r="U588" i="2"/>
  <c r="AC662" i="2"/>
  <c r="AC588" i="2"/>
  <c r="AK662" i="2"/>
  <c r="AK588" i="2"/>
  <c r="AS662" i="2"/>
  <c r="AS588" i="2"/>
  <c r="BI662" i="2"/>
  <c r="BI588" i="2"/>
  <c r="BQ662" i="2"/>
  <c r="BQ588" i="2"/>
  <c r="BY662" i="2"/>
  <c r="BY588" i="2"/>
  <c r="CG662" i="2"/>
  <c r="CG588" i="2"/>
  <c r="CW662" i="2"/>
  <c r="CW588" i="2"/>
  <c r="I663" i="2"/>
  <c r="I589" i="2"/>
  <c r="Q663" i="2"/>
  <c r="Q589" i="2"/>
  <c r="Y663" i="2"/>
  <c r="Y589" i="2"/>
  <c r="AO663" i="2"/>
  <c r="AO589" i="2"/>
  <c r="AW663" i="2"/>
  <c r="AW589" i="2"/>
  <c r="BE663" i="2"/>
  <c r="BE589" i="2"/>
  <c r="BM663" i="2"/>
  <c r="BM589" i="2"/>
  <c r="CC663" i="2"/>
  <c r="CC589" i="2"/>
  <c r="CK663" i="2"/>
  <c r="CK589" i="2"/>
  <c r="CS663" i="2"/>
  <c r="CS589" i="2"/>
  <c r="CQ599" i="2"/>
  <c r="J657" i="2"/>
  <c r="J583" i="2"/>
  <c r="Z657" i="2"/>
  <c r="Z583" i="2"/>
  <c r="AH657" i="2"/>
  <c r="AH583" i="2"/>
  <c r="AP657" i="2"/>
  <c r="AP583" i="2"/>
  <c r="AX657" i="2"/>
  <c r="AX583" i="2"/>
  <c r="BN657" i="2"/>
  <c r="BN583" i="2"/>
  <c r="BV657" i="2"/>
  <c r="BV583" i="2"/>
  <c r="CD657" i="2"/>
  <c r="CD583" i="2"/>
  <c r="CL657" i="2"/>
  <c r="CL583" i="2"/>
  <c r="N658" i="2"/>
  <c r="N584" i="2"/>
  <c r="V658" i="2"/>
  <c r="V584" i="2"/>
  <c r="AD658" i="2"/>
  <c r="AD584" i="2"/>
  <c r="AT658" i="2"/>
  <c r="AT584" i="2"/>
  <c r="BB658" i="2"/>
  <c r="BB584" i="2"/>
  <c r="BJ658" i="2"/>
  <c r="BJ584" i="2"/>
  <c r="BR658" i="2"/>
  <c r="BR584" i="2"/>
  <c r="CH658" i="2"/>
  <c r="CH584" i="2"/>
  <c r="CP658" i="2"/>
  <c r="CP584" i="2"/>
  <c r="CX658" i="2"/>
  <c r="CX584" i="2"/>
  <c r="J659" i="2"/>
  <c r="J585" i="2"/>
  <c r="Z659" i="2"/>
  <c r="Z585" i="2"/>
  <c r="AH659" i="2"/>
  <c r="AH585" i="2"/>
  <c r="AP659" i="2"/>
  <c r="AP585" i="2"/>
  <c r="AX659" i="2"/>
  <c r="AX585" i="2"/>
  <c r="BN659" i="2"/>
  <c r="BN585" i="2"/>
  <c r="BV659" i="2"/>
  <c r="BV585" i="2"/>
  <c r="CD659" i="2"/>
  <c r="CD585" i="2"/>
  <c r="CL659" i="2"/>
  <c r="CL585" i="2"/>
  <c r="N660" i="2"/>
  <c r="N586" i="2"/>
  <c r="V660" i="2"/>
  <c r="V586" i="2"/>
  <c r="AD660" i="2"/>
  <c r="AD586" i="2"/>
  <c r="AT660" i="2"/>
  <c r="AT586" i="2"/>
  <c r="BB660" i="2"/>
  <c r="BB586" i="2"/>
  <c r="BJ660" i="2"/>
  <c r="BJ586" i="2"/>
  <c r="BR660" i="2"/>
  <c r="BR586" i="2"/>
  <c r="CH660" i="2"/>
  <c r="CH586" i="2"/>
  <c r="CP660" i="2"/>
  <c r="CP586" i="2"/>
  <c r="CX660" i="2"/>
  <c r="CX586" i="2"/>
  <c r="J661" i="2"/>
  <c r="J587" i="2"/>
  <c r="Z661" i="2"/>
  <c r="Z587" i="2"/>
  <c r="AH661" i="2"/>
  <c r="AH587" i="2"/>
  <c r="AP661" i="2"/>
  <c r="AP587" i="2"/>
  <c r="AX661" i="2"/>
  <c r="AX587" i="2"/>
  <c r="BN661" i="2"/>
  <c r="BN587" i="2"/>
  <c r="BV661" i="2"/>
  <c r="BV587" i="2"/>
  <c r="CD661" i="2"/>
  <c r="CD587" i="2"/>
  <c r="CL661" i="2"/>
  <c r="CL587" i="2"/>
  <c r="N662" i="2"/>
  <c r="N588" i="2"/>
  <c r="V662" i="2"/>
  <c r="V588" i="2"/>
  <c r="AD662" i="2"/>
  <c r="AD588" i="2"/>
  <c r="AT662" i="2"/>
  <c r="AT588" i="2"/>
  <c r="BB662" i="2"/>
  <c r="BB588" i="2"/>
  <c r="BJ662" i="2"/>
  <c r="BJ588" i="2"/>
  <c r="BR662" i="2"/>
  <c r="BR588" i="2"/>
  <c r="CH662" i="2"/>
  <c r="CH588" i="2"/>
  <c r="CP662" i="2"/>
  <c r="CP588" i="2"/>
  <c r="CX662" i="2"/>
  <c r="CX588" i="2"/>
  <c r="J663" i="2"/>
  <c r="J589" i="2"/>
  <c r="Z663" i="2"/>
  <c r="Z589" i="2"/>
  <c r="AH663" i="2"/>
  <c r="AH589" i="2"/>
  <c r="AP663" i="2"/>
  <c r="AP589" i="2"/>
  <c r="AX663" i="2"/>
  <c r="AX589" i="2"/>
  <c r="BN663" i="2"/>
  <c r="BN589" i="2"/>
  <c r="BV663" i="2"/>
  <c r="BV589" i="2"/>
  <c r="CD663" i="2"/>
  <c r="CD589" i="2"/>
  <c r="CL663" i="2"/>
  <c r="CL589" i="2"/>
  <c r="BS656" i="2"/>
  <c r="BS582" i="2"/>
  <c r="CA656" i="2"/>
  <c r="CA582" i="2"/>
  <c r="CI656" i="2"/>
  <c r="CI582" i="2"/>
  <c r="CQ656" i="2"/>
  <c r="CQ582" i="2"/>
  <c r="K657" i="2"/>
  <c r="K583" i="2"/>
  <c r="S657" i="2"/>
  <c r="S583" i="2"/>
  <c r="AA657" i="2"/>
  <c r="AA583" i="2"/>
  <c r="AI657" i="2"/>
  <c r="AI583" i="2"/>
  <c r="AY657" i="2"/>
  <c r="AY583" i="2"/>
  <c r="BG657" i="2"/>
  <c r="BG583" i="2"/>
  <c r="BO657" i="2"/>
  <c r="BO583" i="2"/>
  <c r="BW657" i="2"/>
  <c r="BW583" i="2"/>
  <c r="CM657" i="2"/>
  <c r="CM583" i="2"/>
  <c r="CU657" i="2"/>
  <c r="CU583" i="2"/>
  <c r="CU731" i="2" s="1"/>
  <c r="CU734" i="2" s="1"/>
  <c r="G584" i="2"/>
  <c r="O658" i="2"/>
  <c r="O584" i="2"/>
  <c r="AE658" i="2"/>
  <c r="AE584" i="2"/>
  <c r="AM658" i="2"/>
  <c r="AM584" i="2"/>
  <c r="AU658" i="2"/>
  <c r="AU584" i="2"/>
  <c r="BC658" i="2"/>
  <c r="BC584" i="2"/>
  <c r="BS658" i="2"/>
  <c r="BS584" i="2"/>
  <c r="CA658" i="2"/>
  <c r="CA584" i="2"/>
  <c r="CI658" i="2"/>
  <c r="CI584" i="2"/>
  <c r="CQ658" i="2"/>
  <c r="CQ584" i="2"/>
  <c r="CQ732" i="2" s="1"/>
  <c r="K659" i="2"/>
  <c r="K585" i="2"/>
  <c r="S659" i="2"/>
  <c r="S585" i="2"/>
  <c r="AA659" i="2"/>
  <c r="AA585" i="2"/>
  <c r="AI659" i="2"/>
  <c r="AI585" i="2"/>
  <c r="AY659" i="2"/>
  <c r="AY585" i="2"/>
  <c r="BG659" i="2"/>
  <c r="BG585" i="2"/>
  <c r="BO659" i="2"/>
  <c r="BO585" i="2"/>
  <c r="BW659" i="2"/>
  <c r="BW585" i="2"/>
  <c r="CM659" i="2"/>
  <c r="CM585" i="2"/>
  <c r="CU659" i="2"/>
  <c r="CU585" i="2"/>
  <c r="CU733" i="2" s="1"/>
  <c r="G586" i="2"/>
  <c r="O660" i="2"/>
  <c r="O586" i="2"/>
  <c r="AE660" i="2"/>
  <c r="AE586" i="2"/>
  <c r="AM660" i="2"/>
  <c r="AM586" i="2"/>
  <c r="AU660" i="2"/>
  <c r="AU586" i="2"/>
  <c r="BC660" i="2"/>
  <c r="BC586" i="2"/>
  <c r="BS660" i="2"/>
  <c r="BS586" i="2"/>
  <c r="CA660" i="2"/>
  <c r="CA586" i="2"/>
  <c r="CI660" i="2"/>
  <c r="CI586" i="2"/>
  <c r="CQ660" i="2"/>
  <c r="CQ586" i="2"/>
  <c r="K661" i="2"/>
  <c r="K587" i="2"/>
  <c r="S661" i="2"/>
  <c r="S587" i="2"/>
  <c r="AA661" i="2"/>
  <c r="AA587" i="2"/>
  <c r="AI661" i="2"/>
  <c r="AI587" i="2"/>
  <c r="AY661" i="2"/>
  <c r="AY587" i="2"/>
  <c r="BG661" i="2"/>
  <c r="BG587" i="2"/>
  <c r="BO661" i="2"/>
  <c r="BO587" i="2"/>
  <c r="BW661" i="2"/>
  <c r="BW587" i="2"/>
  <c r="CM661" i="2"/>
  <c r="CM587" i="2"/>
  <c r="CU661" i="2"/>
  <c r="CU587" i="2"/>
  <c r="G588" i="2"/>
  <c r="O662" i="2"/>
  <c r="O588" i="2"/>
  <c r="AE662" i="2"/>
  <c r="AE588" i="2"/>
  <c r="AM662" i="2"/>
  <c r="AM588" i="2"/>
  <c r="AU662" i="2"/>
  <c r="AU588" i="2"/>
  <c r="BC662" i="2"/>
  <c r="BC588" i="2"/>
  <c r="BS662" i="2"/>
  <c r="BS588" i="2"/>
  <c r="CA662" i="2"/>
  <c r="CA588" i="2"/>
  <c r="CI662" i="2"/>
  <c r="CI588" i="2"/>
  <c r="CQ662" i="2"/>
  <c r="CQ588" i="2"/>
  <c r="K663" i="2"/>
  <c r="K589" i="2"/>
  <c r="S663" i="2"/>
  <c r="S589" i="2"/>
  <c r="AA663" i="2"/>
  <c r="AA589" i="2"/>
  <c r="AI663" i="2"/>
  <c r="AI589" i="2"/>
  <c r="AY663" i="2"/>
  <c r="AY589" i="2"/>
  <c r="BG663" i="2"/>
  <c r="BG589" i="2"/>
  <c r="BO663" i="2"/>
  <c r="BO589" i="2"/>
  <c r="BW663" i="2"/>
  <c r="BW589" i="2"/>
  <c r="CM663" i="2"/>
  <c r="CM589" i="2"/>
  <c r="CU663" i="2"/>
  <c r="CU589" i="2"/>
  <c r="BT656" i="2"/>
  <c r="BT582" i="2"/>
  <c r="CB656" i="2"/>
  <c r="CB582" i="2"/>
  <c r="CR656" i="2"/>
  <c r="CR582" i="2"/>
  <c r="L657" i="2"/>
  <c r="L583" i="2"/>
  <c r="T657" i="2"/>
  <c r="T583" i="2"/>
  <c r="AJ657" i="2"/>
  <c r="AJ583" i="2"/>
  <c r="AR657" i="2"/>
  <c r="AR583" i="2"/>
  <c r="AZ657" i="2"/>
  <c r="AZ583" i="2"/>
  <c r="BH657" i="2"/>
  <c r="BH583" i="2"/>
  <c r="BX657" i="2"/>
  <c r="BX583" i="2"/>
  <c r="CF657" i="2"/>
  <c r="CF583" i="2"/>
  <c r="CN657" i="2"/>
  <c r="CN583" i="2"/>
  <c r="CV657" i="2"/>
  <c r="CV583" i="2"/>
  <c r="CV731" i="2" s="1"/>
  <c r="CV734" i="2" s="1"/>
  <c r="P658" i="2"/>
  <c r="P584" i="2"/>
  <c r="X658" i="2"/>
  <c r="X584" i="2"/>
  <c r="AF658" i="2"/>
  <c r="AF584" i="2"/>
  <c r="AN658" i="2"/>
  <c r="AN584" i="2"/>
  <c r="BD658" i="2"/>
  <c r="BD584" i="2"/>
  <c r="BL658" i="2"/>
  <c r="BL584" i="2"/>
  <c r="BT658" i="2"/>
  <c r="BT584" i="2"/>
  <c r="CB658" i="2"/>
  <c r="CB584" i="2"/>
  <c r="CR658" i="2"/>
  <c r="CR584" i="2"/>
  <c r="CR732" i="2" s="1"/>
  <c r="L659" i="2"/>
  <c r="L585" i="2"/>
  <c r="T659" i="2"/>
  <c r="T585" i="2"/>
  <c r="AJ659" i="2"/>
  <c r="AJ585" i="2"/>
  <c r="AR659" i="2"/>
  <c r="AR585" i="2"/>
  <c r="AZ659" i="2"/>
  <c r="AZ585" i="2"/>
  <c r="BH659" i="2"/>
  <c r="BH585" i="2"/>
  <c r="BX659" i="2"/>
  <c r="BX585" i="2"/>
  <c r="CF659" i="2"/>
  <c r="CF585" i="2"/>
  <c r="CN659" i="2"/>
  <c r="CN585" i="2"/>
  <c r="CV659" i="2"/>
  <c r="CV585" i="2"/>
  <c r="CV733" i="2" s="1"/>
  <c r="P660" i="2"/>
  <c r="P586" i="2"/>
  <c r="X660" i="2"/>
  <c r="X586" i="2"/>
  <c r="AF660" i="2"/>
  <c r="AF586" i="2"/>
  <c r="AN660" i="2"/>
  <c r="AN586" i="2"/>
  <c r="BD660" i="2"/>
  <c r="BD586" i="2"/>
  <c r="BL660" i="2"/>
  <c r="BL586" i="2"/>
  <c r="BT660" i="2"/>
  <c r="BT586" i="2"/>
  <c r="CB660" i="2"/>
  <c r="CB586" i="2"/>
  <c r="CR660" i="2"/>
  <c r="CR586" i="2"/>
  <c r="L661" i="2"/>
  <c r="L587" i="2"/>
  <c r="T661" i="2"/>
  <c r="T587" i="2"/>
  <c r="AJ661" i="2"/>
  <c r="AJ587" i="2"/>
  <c r="AR661" i="2"/>
  <c r="AR587" i="2"/>
  <c r="AZ661" i="2"/>
  <c r="AZ587" i="2"/>
  <c r="BH661" i="2"/>
  <c r="BH587" i="2"/>
  <c r="BX661" i="2"/>
  <c r="BX587" i="2"/>
  <c r="CF661" i="2"/>
  <c r="CF587" i="2"/>
  <c r="CN661" i="2"/>
  <c r="CN587" i="2"/>
  <c r="CV661" i="2"/>
  <c r="CV587" i="2"/>
  <c r="P662" i="2"/>
  <c r="P588" i="2"/>
  <c r="X662" i="2"/>
  <c r="X588" i="2"/>
  <c r="AF662" i="2"/>
  <c r="AF588" i="2"/>
  <c r="AN662" i="2"/>
  <c r="AN588" i="2"/>
  <c r="BD662" i="2"/>
  <c r="BD588" i="2"/>
  <c r="BL662" i="2"/>
  <c r="BL588" i="2"/>
  <c r="BT662" i="2"/>
  <c r="BT588" i="2"/>
  <c r="CB662" i="2"/>
  <c r="CB588" i="2"/>
  <c r="CR662" i="2"/>
  <c r="CR588" i="2"/>
  <c r="L663" i="2"/>
  <c r="L589" i="2"/>
  <c r="T663" i="2"/>
  <c r="T589" i="2"/>
  <c r="AJ663" i="2"/>
  <c r="AJ589" i="2"/>
  <c r="AR663" i="2"/>
  <c r="AR589" i="2"/>
  <c r="AZ663" i="2"/>
  <c r="AZ589" i="2"/>
  <c r="BH663" i="2"/>
  <c r="BH589" i="2"/>
  <c r="BX663" i="2"/>
  <c r="BX589" i="2"/>
  <c r="CF663" i="2"/>
  <c r="CF589" i="2"/>
  <c r="CN663" i="2"/>
  <c r="CN589" i="2"/>
  <c r="CV663" i="2"/>
  <c r="CV589" i="2"/>
  <c r="U657" i="2"/>
  <c r="U583" i="2"/>
  <c r="AC657" i="2"/>
  <c r="AC583" i="2"/>
  <c r="AK657" i="2"/>
  <c r="AK583" i="2"/>
  <c r="AS657" i="2"/>
  <c r="AS583" i="2"/>
  <c r="BI657" i="2"/>
  <c r="BI583" i="2"/>
  <c r="BQ657" i="2"/>
  <c r="BQ583" i="2"/>
  <c r="BY657" i="2"/>
  <c r="BY583" i="2"/>
  <c r="CG657" i="2"/>
  <c r="CG583" i="2"/>
  <c r="CW657" i="2"/>
  <c r="CW583" i="2"/>
  <c r="I658" i="2"/>
  <c r="I584" i="2"/>
  <c r="Q658" i="2"/>
  <c r="Q584" i="2"/>
  <c r="Y658" i="2"/>
  <c r="Y584" i="2"/>
  <c r="AO658" i="2"/>
  <c r="AO584" i="2"/>
  <c r="AW658" i="2"/>
  <c r="AW584" i="2"/>
  <c r="BE658" i="2"/>
  <c r="BE584" i="2"/>
  <c r="BM658" i="2"/>
  <c r="BM584" i="2"/>
  <c r="CC658" i="2"/>
  <c r="CC584" i="2"/>
  <c r="CK658" i="2"/>
  <c r="CK584" i="2"/>
  <c r="CS658" i="2"/>
  <c r="CS584" i="2"/>
  <c r="CS732" i="2" s="1"/>
  <c r="U659" i="2"/>
  <c r="U585" i="2"/>
  <c r="AC659" i="2"/>
  <c r="AC585" i="2"/>
  <c r="AK659" i="2"/>
  <c r="AK585" i="2"/>
  <c r="AS659" i="2"/>
  <c r="AS585" i="2"/>
  <c r="BI659" i="2"/>
  <c r="BI585" i="2"/>
  <c r="BQ659" i="2"/>
  <c r="BQ585" i="2"/>
  <c r="BY659" i="2"/>
  <c r="BY585" i="2"/>
  <c r="CG659" i="2"/>
  <c r="CG585" i="2"/>
  <c r="CW659" i="2"/>
  <c r="CW585" i="2"/>
  <c r="I660" i="2"/>
  <c r="I586" i="2"/>
  <c r="Q660" i="2"/>
  <c r="Q586" i="2"/>
  <c r="Y660" i="2"/>
  <c r="Y586" i="2"/>
  <c r="AO660" i="2"/>
  <c r="AO586" i="2"/>
  <c r="AW660" i="2"/>
  <c r="AW586" i="2"/>
  <c r="BE660" i="2"/>
  <c r="BE586" i="2"/>
  <c r="BM660" i="2"/>
  <c r="BM586" i="2"/>
  <c r="CC660" i="2"/>
  <c r="CC586" i="2"/>
  <c r="CK660" i="2"/>
  <c r="CK586" i="2"/>
  <c r="CS660" i="2"/>
  <c r="CS586" i="2"/>
  <c r="E587" i="2"/>
  <c r="U661" i="2"/>
  <c r="U587" i="2"/>
  <c r="AC661" i="2"/>
  <c r="AC587" i="2"/>
  <c r="AK661" i="2"/>
  <c r="AK587" i="2"/>
  <c r="AS661" i="2"/>
  <c r="AS587" i="2"/>
  <c r="BI661" i="2"/>
  <c r="BI587" i="2"/>
  <c r="BQ661" i="2"/>
  <c r="BQ587" i="2"/>
  <c r="BY661" i="2"/>
  <c r="BY587" i="2"/>
  <c r="CG661" i="2"/>
  <c r="CG587" i="2"/>
  <c r="CW661" i="2"/>
  <c r="CW587" i="2"/>
  <c r="I662" i="2"/>
  <c r="I588" i="2"/>
  <c r="Q662" i="2"/>
  <c r="Q588" i="2"/>
  <c r="Y662" i="2"/>
  <c r="Y588" i="2"/>
  <c r="AO662" i="2"/>
  <c r="AO588" i="2"/>
  <c r="AW662" i="2"/>
  <c r="AW588" i="2"/>
  <c r="BE662" i="2"/>
  <c r="BE588" i="2"/>
  <c r="BM662" i="2"/>
  <c r="BM588" i="2"/>
  <c r="CC662" i="2"/>
  <c r="CC588" i="2"/>
  <c r="CK662" i="2"/>
  <c r="CK588" i="2"/>
  <c r="CS662" i="2"/>
  <c r="CS588" i="2"/>
  <c r="E589" i="2"/>
  <c r="U663" i="2"/>
  <c r="U589" i="2"/>
  <c r="AC663" i="2"/>
  <c r="AC589" i="2"/>
  <c r="AK663" i="2"/>
  <c r="AK589" i="2"/>
  <c r="AS663" i="2"/>
  <c r="AS589" i="2"/>
  <c r="BI663" i="2"/>
  <c r="BI589" i="2"/>
  <c r="BQ663" i="2"/>
  <c r="BQ589" i="2"/>
  <c r="BY663" i="2"/>
  <c r="BY589" i="2"/>
  <c r="CG663" i="2"/>
  <c r="CG589" i="2"/>
  <c r="CW663" i="2"/>
  <c r="CW589" i="2"/>
  <c r="BN656" i="2"/>
  <c r="BN582" i="2"/>
  <c r="BV656" i="2"/>
  <c r="BV582" i="2"/>
  <c r="CD656" i="2"/>
  <c r="CD582" i="2"/>
  <c r="CL656" i="2"/>
  <c r="CL582" i="2"/>
  <c r="F583" i="2"/>
  <c r="N657" i="2"/>
  <c r="N583" i="2"/>
  <c r="V657" i="2"/>
  <c r="V583" i="2"/>
  <c r="AD657" i="2"/>
  <c r="AD583" i="2"/>
  <c r="AT657" i="2"/>
  <c r="AT583" i="2"/>
  <c r="BB657" i="2"/>
  <c r="BB583" i="2"/>
  <c r="BJ657" i="2"/>
  <c r="BJ583" i="2"/>
  <c r="BR657" i="2"/>
  <c r="BR583" i="2"/>
  <c r="CH657" i="2"/>
  <c r="CH583" i="2"/>
  <c r="CP657" i="2"/>
  <c r="CP583" i="2"/>
  <c r="CX657" i="2"/>
  <c r="CX583" i="2"/>
  <c r="J658" i="2"/>
  <c r="J584" i="2"/>
  <c r="Z658" i="2"/>
  <c r="Z584" i="2"/>
  <c r="AH658" i="2"/>
  <c r="AH584" i="2"/>
  <c r="AP658" i="2"/>
  <c r="AP584" i="2"/>
  <c r="AX658" i="2"/>
  <c r="AX584" i="2"/>
  <c r="BN658" i="2"/>
  <c r="BN584" i="2"/>
  <c r="BV658" i="2"/>
  <c r="BV584" i="2"/>
  <c r="CD658" i="2"/>
  <c r="CD584" i="2"/>
  <c r="CL658" i="2"/>
  <c r="CL584" i="2"/>
  <c r="F585" i="2"/>
  <c r="N659" i="2"/>
  <c r="N585" i="2"/>
  <c r="V659" i="2"/>
  <c r="V585" i="2"/>
  <c r="AD659" i="2"/>
  <c r="AD585" i="2"/>
  <c r="AT659" i="2"/>
  <c r="AT585" i="2"/>
  <c r="BB659" i="2"/>
  <c r="BB585" i="2"/>
  <c r="BJ659" i="2"/>
  <c r="BJ585" i="2"/>
  <c r="BR659" i="2"/>
  <c r="BR585" i="2"/>
  <c r="CH659" i="2"/>
  <c r="CH585" i="2"/>
  <c r="CP659" i="2"/>
  <c r="CP585" i="2"/>
  <c r="CX659" i="2"/>
  <c r="CX585" i="2"/>
  <c r="J660" i="2"/>
  <c r="J586" i="2"/>
  <c r="Z660" i="2"/>
  <c r="Z586" i="2"/>
  <c r="AH660" i="2"/>
  <c r="AH586" i="2"/>
  <c r="AP660" i="2"/>
  <c r="AP586" i="2"/>
  <c r="AX660" i="2"/>
  <c r="AX586" i="2"/>
  <c r="BN660" i="2"/>
  <c r="BN586" i="2"/>
  <c r="BV660" i="2"/>
  <c r="BV586" i="2"/>
  <c r="CD660" i="2"/>
  <c r="CD586" i="2"/>
  <c r="CL660" i="2"/>
  <c r="CL586" i="2"/>
  <c r="N661" i="2"/>
  <c r="N587" i="2"/>
  <c r="V661" i="2"/>
  <c r="V587" i="2"/>
  <c r="AD661" i="2"/>
  <c r="AD587" i="2"/>
  <c r="AT661" i="2"/>
  <c r="AT587" i="2"/>
  <c r="BB661" i="2"/>
  <c r="BB587" i="2"/>
  <c r="BJ661" i="2"/>
  <c r="BJ587" i="2"/>
  <c r="BR661" i="2"/>
  <c r="BR587" i="2"/>
  <c r="CH661" i="2"/>
  <c r="CH587" i="2"/>
  <c r="CP661" i="2"/>
  <c r="CP587" i="2"/>
  <c r="CX661" i="2"/>
  <c r="CX587" i="2"/>
  <c r="J662" i="2"/>
  <c r="J588" i="2"/>
  <c r="Z662" i="2"/>
  <c r="Z588" i="2"/>
  <c r="AH662" i="2"/>
  <c r="AH588" i="2"/>
  <c r="AP662" i="2"/>
  <c r="AP588" i="2"/>
  <c r="AX662" i="2"/>
  <c r="AX588" i="2"/>
  <c r="BN662" i="2"/>
  <c r="BN588" i="2"/>
  <c r="BV662" i="2"/>
  <c r="BV588" i="2"/>
  <c r="CD662" i="2"/>
  <c r="CD588" i="2"/>
  <c r="CL662" i="2"/>
  <c r="CL588" i="2"/>
  <c r="N663" i="2"/>
  <c r="N589" i="2"/>
  <c r="V663" i="2"/>
  <c r="V589" i="2"/>
  <c r="AD663" i="2"/>
  <c r="AD589" i="2"/>
  <c r="AT663" i="2"/>
  <c r="AT589" i="2"/>
  <c r="BB663" i="2"/>
  <c r="BB589" i="2"/>
  <c r="BJ663" i="2"/>
  <c r="BJ589" i="2"/>
  <c r="BR663" i="2"/>
  <c r="BR589" i="2"/>
  <c r="CH663" i="2"/>
  <c r="CH589" i="2"/>
  <c r="CP663" i="2"/>
  <c r="CP589" i="2"/>
  <c r="CX663" i="2"/>
  <c r="CX589" i="2"/>
  <c r="CJ220" i="2" l="1"/>
  <c r="CJ195" i="2"/>
  <c r="CJ206" i="2"/>
  <c r="CJ208" i="2"/>
  <c r="CJ180" i="2"/>
  <c r="CJ209" i="2"/>
  <c r="CJ162" i="2"/>
  <c r="CJ182" i="2"/>
  <c r="CJ196" i="2"/>
  <c r="CJ210" i="2"/>
  <c r="CJ164" i="2"/>
  <c r="CJ186" i="2"/>
  <c r="CJ200" i="2"/>
  <c r="CJ212" i="2"/>
  <c r="CJ166" i="2"/>
  <c r="CJ188" i="2"/>
  <c r="CJ202" i="2"/>
  <c r="CJ214" i="2"/>
  <c r="CJ172" i="2"/>
  <c r="CJ192" i="2"/>
  <c r="CJ204" i="2"/>
  <c r="CJ216" i="2"/>
  <c r="CJ173" i="2"/>
  <c r="CJ194" i="2"/>
  <c r="CJ205" i="2"/>
  <c r="CJ218" i="2"/>
  <c r="E575" i="2"/>
  <c r="CS719" i="2"/>
  <c r="CS703" i="2"/>
  <c r="CS706" i="2" s="1"/>
  <c r="CS704" i="2"/>
  <c r="AH157" i="2"/>
  <c r="E543" i="2"/>
  <c r="BS379" i="2"/>
  <c r="P678" i="2"/>
  <c r="I157" i="2"/>
  <c r="AC442" i="2"/>
  <c r="X148" i="2"/>
  <c r="BA72" i="2"/>
  <c r="BA162" i="2" s="1"/>
  <c r="G543" i="2"/>
  <c r="AM158" i="2"/>
  <c r="BZ357" i="2"/>
  <c r="BL159" i="2"/>
  <c r="BL194" i="2"/>
  <c r="BL177" i="2"/>
  <c r="BL202" i="2"/>
  <c r="BL193" i="2"/>
  <c r="BL217" i="2"/>
  <c r="AF160" i="2"/>
  <c r="AF182" i="2"/>
  <c r="AF200" i="2"/>
  <c r="AF181" i="2"/>
  <c r="AF191" i="2"/>
  <c r="AF214" i="2"/>
  <c r="CS759" i="2"/>
  <c r="CS762" i="2" s="1"/>
  <c r="Z157" i="2"/>
  <c r="AK453" i="2"/>
  <c r="AF379" i="2"/>
  <c r="AN678" i="2"/>
  <c r="CC157" i="2"/>
  <c r="M72" i="2"/>
  <c r="M195" i="2" s="1"/>
  <c r="E568" i="2"/>
  <c r="E528" i="2"/>
  <c r="BZ283" i="2"/>
  <c r="BL162" i="2"/>
  <c r="BL219" i="2"/>
  <c r="BL179" i="2"/>
  <c r="BL187" i="2"/>
  <c r="BL197" i="2"/>
  <c r="BL216" i="2"/>
  <c r="AF159" i="2"/>
  <c r="AF194" i="2"/>
  <c r="AF206" i="2"/>
  <c r="AF183" i="2"/>
  <c r="AF193" i="2"/>
  <c r="AF216" i="2"/>
  <c r="Q195" i="2"/>
  <c r="O158" i="2"/>
  <c r="AQ676" i="2"/>
  <c r="CS789" i="2"/>
  <c r="AC231" i="2"/>
  <c r="AO173" i="2"/>
  <c r="I195" i="2"/>
  <c r="G575" i="2"/>
  <c r="BL166" i="2"/>
  <c r="BL161" i="2"/>
  <c r="BL183" i="2"/>
  <c r="BL206" i="2"/>
  <c r="BL203" i="2"/>
  <c r="BL211" i="2"/>
  <c r="AF162" i="2"/>
  <c r="AF204" i="2"/>
  <c r="AF165" i="2"/>
  <c r="AF188" i="2"/>
  <c r="AF201" i="2"/>
  <c r="AF212" i="2"/>
  <c r="F560" i="2"/>
  <c r="O157" i="2"/>
  <c r="AS368" i="2"/>
  <c r="AN148" i="2"/>
  <c r="E565" i="2"/>
  <c r="CS775" i="2"/>
  <c r="AK231" i="2"/>
  <c r="CR678" i="2"/>
  <c r="CR679" i="2" s="1"/>
  <c r="Q157" i="2"/>
  <c r="AK368" i="2"/>
  <c r="AF148" i="2"/>
  <c r="O198" i="2"/>
  <c r="O190" i="2"/>
  <c r="BL160" i="2"/>
  <c r="BL186" i="2"/>
  <c r="BL175" i="2"/>
  <c r="BL188" i="2"/>
  <c r="BL191" i="2"/>
  <c r="BL210" i="2"/>
  <c r="AF180" i="2"/>
  <c r="AF192" i="2"/>
  <c r="AF179" i="2"/>
  <c r="AF189" i="2"/>
  <c r="X72" i="2"/>
  <c r="CK157" i="2"/>
  <c r="CK74" i="2"/>
  <c r="CM678" i="2"/>
  <c r="CM703" i="2" s="1"/>
  <c r="CT242" i="2"/>
  <c r="CN220" i="2"/>
  <c r="CN217" i="2"/>
  <c r="CN212" i="2"/>
  <c r="CN207" i="2"/>
  <c r="CN202" i="2"/>
  <c r="CN196" i="2"/>
  <c r="CN191" i="2"/>
  <c r="CN186" i="2"/>
  <c r="CN181" i="2"/>
  <c r="CN175" i="2"/>
  <c r="CN165" i="2"/>
  <c r="CN161" i="2"/>
  <c r="CN209" i="2"/>
  <c r="CN205" i="2"/>
  <c r="CN190" i="2"/>
  <c r="CN216" i="2"/>
  <c r="CN211" i="2"/>
  <c r="CN206" i="2"/>
  <c r="CN201" i="2"/>
  <c r="CN194" i="2"/>
  <c r="CN189" i="2"/>
  <c r="CN185" i="2"/>
  <c r="CN180" i="2"/>
  <c r="CN172" i="2"/>
  <c r="CN164" i="2"/>
  <c r="CN160" i="2"/>
  <c r="CN198" i="2"/>
  <c r="CN219" i="2"/>
  <c r="CN215" i="2"/>
  <c r="CN210" i="2"/>
  <c r="CN204" i="2"/>
  <c r="CN200" i="2"/>
  <c r="CN193" i="2"/>
  <c r="CN188" i="2"/>
  <c r="CN183" i="2"/>
  <c r="CN179" i="2"/>
  <c r="CN167" i="2"/>
  <c r="CN163" i="2"/>
  <c r="CN159" i="2"/>
  <c r="CN168" i="2"/>
  <c r="CN158" i="2"/>
  <c r="CN218" i="2"/>
  <c r="CN214" i="2"/>
  <c r="CN208" i="2"/>
  <c r="CN203" i="2"/>
  <c r="CN197" i="2"/>
  <c r="CN192" i="2"/>
  <c r="CN187" i="2"/>
  <c r="CN182" i="2"/>
  <c r="CN177" i="2"/>
  <c r="CN166" i="2"/>
  <c r="CN162" i="2"/>
  <c r="CN195" i="2"/>
  <c r="CM195" i="2"/>
  <c r="CM74" i="2"/>
  <c r="CM173" i="2"/>
  <c r="CM220" i="2"/>
  <c r="CM205" i="2"/>
  <c r="CM158" i="2"/>
  <c r="CM218" i="2"/>
  <c r="CM216" i="2"/>
  <c r="CM214" i="2"/>
  <c r="CM211" i="2"/>
  <c r="CM208" i="2"/>
  <c r="CM206" i="2"/>
  <c r="CM203" i="2"/>
  <c r="CM201" i="2"/>
  <c r="CM197" i="2"/>
  <c r="CM194" i="2"/>
  <c r="CM192" i="2"/>
  <c r="CM189" i="2"/>
  <c r="CM187" i="2"/>
  <c r="CM185" i="2"/>
  <c r="CM182" i="2"/>
  <c r="CM180" i="2"/>
  <c r="CM177" i="2"/>
  <c r="CM172" i="2"/>
  <c r="CM166" i="2"/>
  <c r="CM164" i="2"/>
  <c r="CM162" i="2"/>
  <c r="CM160" i="2"/>
  <c r="CM198" i="2"/>
  <c r="CM168" i="2"/>
  <c r="CM219" i="2"/>
  <c r="CM217" i="2"/>
  <c r="CM215" i="2"/>
  <c r="CM212" i="2"/>
  <c r="CM210" i="2"/>
  <c r="CM207" i="2"/>
  <c r="CM204" i="2"/>
  <c r="CM202" i="2"/>
  <c r="CM200" i="2"/>
  <c r="CM196" i="2"/>
  <c r="CM193" i="2"/>
  <c r="CM191" i="2"/>
  <c r="CM188" i="2"/>
  <c r="CM186" i="2"/>
  <c r="CM183" i="2"/>
  <c r="CM181" i="2"/>
  <c r="CM179" i="2"/>
  <c r="CM175" i="2"/>
  <c r="CM167" i="2"/>
  <c r="CM165" i="2"/>
  <c r="CM163" i="2"/>
  <c r="CM161" i="2"/>
  <c r="CM159" i="2"/>
  <c r="CM209" i="2"/>
  <c r="CM190" i="2"/>
  <c r="CM157" i="2"/>
  <c r="CL158" i="2"/>
  <c r="CK678" i="2"/>
  <c r="CK209" i="2"/>
  <c r="CO72" i="2"/>
  <c r="CO181" i="2" s="1"/>
  <c r="BP207" i="2"/>
  <c r="BH198" i="2"/>
  <c r="AB197" i="2"/>
  <c r="AR190" i="2"/>
  <c r="BP183" i="2"/>
  <c r="BP165" i="2"/>
  <c r="BG198" i="2"/>
  <c r="BV198" i="2"/>
  <c r="Z198" i="2"/>
  <c r="AX190" i="2"/>
  <c r="BM678" i="2"/>
  <c r="BM703" i="2" s="1"/>
  <c r="Q190" i="2"/>
  <c r="Q173" i="2"/>
  <c r="CJ201" i="2"/>
  <c r="CJ197" i="2"/>
  <c r="CJ187" i="2"/>
  <c r="BL158" i="2"/>
  <c r="BL190" i="2"/>
  <c r="BP217" i="2"/>
  <c r="BP201" i="2"/>
  <c r="AZ198" i="2"/>
  <c r="AJ190" i="2"/>
  <c r="BT678" i="2"/>
  <c r="CE202" i="2"/>
  <c r="AY198" i="2"/>
  <c r="Z190" i="2"/>
  <c r="Z168" i="2"/>
  <c r="AW190" i="2"/>
  <c r="I190" i="2"/>
  <c r="CJ183" i="2"/>
  <c r="CW692" i="2"/>
  <c r="CW693" i="2" s="1"/>
  <c r="AR198" i="2"/>
  <c r="CE212" i="2"/>
  <c r="BW198" i="2"/>
  <c r="K198" i="2"/>
  <c r="CL190" i="2"/>
  <c r="CL168" i="2"/>
  <c r="I678" i="2"/>
  <c r="BE379" i="2"/>
  <c r="AO190" i="2"/>
  <c r="CY677" i="2"/>
  <c r="CJ175" i="2"/>
  <c r="BP198" i="2"/>
  <c r="D198" i="2"/>
  <c r="X678" i="2"/>
  <c r="AX198" i="2"/>
  <c r="BF72" i="2"/>
  <c r="BF164" i="2" s="1"/>
  <c r="BV168" i="2"/>
  <c r="J168" i="2"/>
  <c r="AQ379" i="2"/>
  <c r="Q379" i="2"/>
  <c r="BM198" i="2"/>
  <c r="CC190" i="2"/>
  <c r="CJ219" i="2"/>
  <c r="CJ193" i="2"/>
  <c r="R602" i="2"/>
  <c r="R528" i="2"/>
  <c r="BW516" i="2"/>
  <c r="BW368" i="2"/>
  <c r="K516" i="2"/>
  <c r="K368" i="2"/>
  <c r="BA208" i="2"/>
  <c r="BA218" i="2"/>
  <c r="BA168" i="2"/>
  <c r="BA203" i="2"/>
  <c r="BA159" i="2"/>
  <c r="BA188" i="2"/>
  <c r="BA165" i="2"/>
  <c r="BA179" i="2"/>
  <c r="BA190" i="2"/>
  <c r="BA194" i="2"/>
  <c r="BA212" i="2"/>
  <c r="BA216" i="2"/>
  <c r="BA202" i="2"/>
  <c r="BA185" i="2"/>
  <c r="BA197" i="2"/>
  <c r="BA175" i="2"/>
  <c r="BA183" i="2"/>
  <c r="BA189" i="2"/>
  <c r="BA172" i="2"/>
  <c r="BA164" i="2"/>
  <c r="BA198" i="2"/>
  <c r="BA215" i="2"/>
  <c r="BA186" i="2"/>
  <c r="BA163" i="2"/>
  <c r="BA167" i="2"/>
  <c r="BA211" i="2"/>
  <c r="BA177" i="2"/>
  <c r="BA181" i="2"/>
  <c r="BA166" i="2"/>
  <c r="BA187" i="2"/>
  <c r="CG219" i="2"/>
  <c r="CG218" i="2"/>
  <c r="CG220" i="2"/>
  <c r="CG207" i="2"/>
  <c r="CG211" i="2"/>
  <c r="CG206" i="2"/>
  <c r="CG204" i="2"/>
  <c r="CG202" i="2"/>
  <c r="CG200" i="2"/>
  <c r="CG196" i="2"/>
  <c r="CG194" i="2"/>
  <c r="CG214" i="2"/>
  <c r="CG210" i="2"/>
  <c r="CG216" i="2"/>
  <c r="CG203" i="2"/>
  <c r="CG201" i="2"/>
  <c r="CG197" i="2"/>
  <c r="CG193" i="2"/>
  <c r="CG191" i="2"/>
  <c r="CG189" i="2"/>
  <c r="CG187" i="2"/>
  <c r="CG188" i="2"/>
  <c r="CG212" i="2"/>
  <c r="CG186" i="2"/>
  <c r="CG182" i="2"/>
  <c r="CG180" i="2"/>
  <c r="CG172" i="2"/>
  <c r="CG166" i="2"/>
  <c r="CG164" i="2"/>
  <c r="CG162" i="2"/>
  <c r="CG160" i="2"/>
  <c r="CG192" i="2"/>
  <c r="CG217" i="2"/>
  <c r="CG208" i="2"/>
  <c r="CG185" i="2"/>
  <c r="CG215" i="2"/>
  <c r="CG163" i="2"/>
  <c r="CG183" i="2"/>
  <c r="CG177" i="2"/>
  <c r="CG181" i="2"/>
  <c r="CG179" i="2"/>
  <c r="CG159" i="2"/>
  <c r="CG167" i="2"/>
  <c r="CG175" i="2"/>
  <c r="CG165" i="2"/>
  <c r="CG161" i="2"/>
  <c r="CG190" i="2"/>
  <c r="CG516" i="2"/>
  <c r="CG209" i="2"/>
  <c r="CG198" i="2"/>
  <c r="CG173" i="2"/>
  <c r="CG168" i="2"/>
  <c r="CG195" i="2"/>
  <c r="CG158" i="2"/>
  <c r="CG205" i="2"/>
  <c r="BT679" i="2"/>
  <c r="BT703" i="2"/>
  <c r="CV516" i="2"/>
  <c r="CV368" i="2"/>
  <c r="CW294" i="2"/>
  <c r="AJ516" i="2"/>
  <c r="AJ368" i="2"/>
  <c r="AK294" i="2"/>
  <c r="CX745" i="2"/>
  <c r="CX748" i="2" s="1"/>
  <c r="CX220" i="2"/>
  <c r="BO516" i="2"/>
  <c r="BO368" i="2"/>
  <c r="BQ294" i="2"/>
  <c r="M220" i="2"/>
  <c r="M159" i="2"/>
  <c r="M165" i="2"/>
  <c r="M179" i="2"/>
  <c r="M172" i="2"/>
  <c r="M191" i="2"/>
  <c r="M212" i="2"/>
  <c r="M216" i="2"/>
  <c r="M197" i="2"/>
  <c r="M201" i="2"/>
  <c r="M207" i="2"/>
  <c r="M166" i="2"/>
  <c r="M189" i="2"/>
  <c r="M192" i="2"/>
  <c r="M204" i="2"/>
  <c r="M194" i="2"/>
  <c r="M167" i="2"/>
  <c r="M210" i="2"/>
  <c r="M214" i="2"/>
  <c r="M160" i="2"/>
  <c r="M211" i="2"/>
  <c r="M163" i="2"/>
  <c r="M177" i="2"/>
  <c r="M181" i="2"/>
  <c r="M185" i="2"/>
  <c r="M187" i="2"/>
  <c r="M193" i="2"/>
  <c r="M208" i="2"/>
  <c r="M218" i="2"/>
  <c r="M162" i="2"/>
  <c r="M182" i="2"/>
  <c r="M203" i="2"/>
  <c r="M190" i="2"/>
  <c r="AN679" i="2"/>
  <c r="AN703" i="2"/>
  <c r="CH601" i="2"/>
  <c r="CH527" i="2"/>
  <c r="BG516" i="2"/>
  <c r="BG442" i="2"/>
  <c r="BG368" i="2"/>
  <c r="BG294" i="2"/>
  <c r="BF642" i="2"/>
  <c r="BF568" i="2"/>
  <c r="BI219" i="2"/>
  <c r="BI214" i="2"/>
  <c r="BI215" i="2"/>
  <c r="BI211" i="2"/>
  <c r="BI220" i="2"/>
  <c r="BI216" i="2"/>
  <c r="BI206" i="2"/>
  <c r="BI204" i="2"/>
  <c r="BI202" i="2"/>
  <c r="BI200" i="2"/>
  <c r="BI196" i="2"/>
  <c r="BI217" i="2"/>
  <c r="BI218" i="2"/>
  <c r="BI210" i="2"/>
  <c r="BI208" i="2"/>
  <c r="BI212" i="2"/>
  <c r="BI207" i="2"/>
  <c r="BI203" i="2"/>
  <c r="BI201" i="2"/>
  <c r="BI197" i="2"/>
  <c r="BI193" i="2"/>
  <c r="BI191" i="2"/>
  <c r="BI189" i="2"/>
  <c r="BI187" i="2"/>
  <c r="BI194" i="2"/>
  <c r="BI186" i="2"/>
  <c r="BI182" i="2"/>
  <c r="BI180" i="2"/>
  <c r="BI172" i="2"/>
  <c r="BI166" i="2"/>
  <c r="BI164" i="2"/>
  <c r="BI162" i="2"/>
  <c r="BI160" i="2"/>
  <c r="BI185" i="2"/>
  <c r="BI192" i="2"/>
  <c r="BI181" i="2"/>
  <c r="BI179" i="2"/>
  <c r="BI188" i="2"/>
  <c r="BI167" i="2"/>
  <c r="BI175" i="2"/>
  <c r="BI165" i="2"/>
  <c r="BI159" i="2"/>
  <c r="BI163" i="2"/>
  <c r="BI161" i="2"/>
  <c r="BI183" i="2"/>
  <c r="BI177" i="2"/>
  <c r="BI158" i="2"/>
  <c r="BI190" i="2"/>
  <c r="BI516" i="2"/>
  <c r="BI168" i="2"/>
  <c r="BI205" i="2"/>
  <c r="BI173" i="2"/>
  <c r="BI209" i="2"/>
  <c r="BI198" i="2"/>
  <c r="BI195" i="2"/>
  <c r="X703" i="2"/>
  <c r="CF516" i="2"/>
  <c r="CF368" i="2"/>
  <c r="CH442" i="2"/>
  <c r="CG442" i="2"/>
  <c r="CF442" i="2"/>
  <c r="CG294" i="2"/>
  <c r="BR219" i="2"/>
  <c r="BR217" i="2"/>
  <c r="BR215" i="2"/>
  <c r="BR211" i="2"/>
  <c r="BR220" i="2"/>
  <c r="BR218" i="2"/>
  <c r="BR216" i="2"/>
  <c r="BR214" i="2"/>
  <c r="BR212" i="2"/>
  <c r="BR206" i="2"/>
  <c r="BR204" i="2"/>
  <c r="BR202" i="2"/>
  <c r="BR200" i="2"/>
  <c r="BR196" i="2"/>
  <c r="BR194" i="2"/>
  <c r="BR192" i="2"/>
  <c r="BR188" i="2"/>
  <c r="BR208" i="2"/>
  <c r="BR207" i="2"/>
  <c r="BR201" i="2"/>
  <c r="BR193" i="2"/>
  <c r="BR186" i="2"/>
  <c r="BR182" i="2"/>
  <c r="BR180" i="2"/>
  <c r="BR172" i="2"/>
  <c r="BR166" i="2"/>
  <c r="BR164" i="2"/>
  <c r="BR162" i="2"/>
  <c r="BR160" i="2"/>
  <c r="BR203" i="2"/>
  <c r="BR210" i="2"/>
  <c r="BR197" i="2"/>
  <c r="BR185" i="2"/>
  <c r="BR183" i="2"/>
  <c r="BR181" i="2"/>
  <c r="BR179" i="2"/>
  <c r="BR177" i="2"/>
  <c r="BR175" i="2"/>
  <c r="BR167" i="2"/>
  <c r="BR165" i="2"/>
  <c r="BR163" i="2"/>
  <c r="BR189" i="2"/>
  <c r="BR191" i="2"/>
  <c r="BR161" i="2"/>
  <c r="BR187" i="2"/>
  <c r="BR159" i="2"/>
  <c r="BR158" i="2"/>
  <c r="BR195" i="2"/>
  <c r="BR205" i="2"/>
  <c r="BR168" i="2"/>
  <c r="BR209" i="2"/>
  <c r="BR190" i="2"/>
  <c r="BR198" i="2"/>
  <c r="BR173" i="2"/>
  <c r="AY516" i="2"/>
  <c r="AY368" i="2"/>
  <c r="BZ653" i="2"/>
  <c r="BZ579" i="2"/>
  <c r="AT601" i="2"/>
  <c r="AT527" i="2"/>
  <c r="CK679" i="2"/>
  <c r="CK703" i="2"/>
  <c r="BB601" i="2"/>
  <c r="AD219" i="2"/>
  <c r="AD217" i="2"/>
  <c r="AD215" i="2"/>
  <c r="AD211" i="2"/>
  <c r="AD220" i="2"/>
  <c r="AD218" i="2"/>
  <c r="AD216" i="2"/>
  <c r="AD212" i="2"/>
  <c r="AD206" i="2"/>
  <c r="AD204" i="2"/>
  <c r="AD202" i="2"/>
  <c r="AD200" i="2"/>
  <c r="AD196" i="2"/>
  <c r="AD194" i="2"/>
  <c r="AD192" i="2"/>
  <c r="AD188" i="2"/>
  <c r="AD214" i="2"/>
  <c r="AD201" i="2"/>
  <c r="AD203" i="2"/>
  <c r="AD182" i="2"/>
  <c r="AD180" i="2"/>
  <c r="AD172" i="2"/>
  <c r="AD166" i="2"/>
  <c r="AD164" i="2"/>
  <c r="AD162" i="2"/>
  <c r="AD160" i="2"/>
  <c r="AD197" i="2"/>
  <c r="AD189" i="2"/>
  <c r="AD191" i="2"/>
  <c r="AD210" i="2"/>
  <c r="AD193" i="2"/>
  <c r="AD185" i="2"/>
  <c r="AD183" i="2"/>
  <c r="AD181" i="2"/>
  <c r="AD179" i="2"/>
  <c r="AD177" i="2"/>
  <c r="AD175" i="2"/>
  <c r="AD167" i="2"/>
  <c r="AD165" i="2"/>
  <c r="AD163" i="2"/>
  <c r="AD208" i="2"/>
  <c r="AD207" i="2"/>
  <c r="AD187" i="2"/>
  <c r="AD161" i="2"/>
  <c r="AD159" i="2"/>
  <c r="AD168" i="2"/>
  <c r="AD190" i="2"/>
  <c r="AD195" i="2"/>
  <c r="AD198" i="2"/>
  <c r="AD158" i="2"/>
  <c r="AD205" i="2"/>
  <c r="AD173" i="2"/>
  <c r="AD209" i="2"/>
  <c r="BM679" i="2"/>
  <c r="AS219" i="2"/>
  <c r="AS220" i="2"/>
  <c r="AS212" i="2"/>
  <c r="AS215" i="2"/>
  <c r="AS214" i="2"/>
  <c r="AS216" i="2"/>
  <c r="AS210" i="2"/>
  <c r="AS208" i="2"/>
  <c r="AS206" i="2"/>
  <c r="AS204" i="2"/>
  <c r="AS202" i="2"/>
  <c r="AS200" i="2"/>
  <c r="AS196" i="2"/>
  <c r="AS217" i="2"/>
  <c r="AS211" i="2"/>
  <c r="AS218" i="2"/>
  <c r="AS207" i="2"/>
  <c r="AS203" i="2"/>
  <c r="AS201" i="2"/>
  <c r="AS197" i="2"/>
  <c r="AS193" i="2"/>
  <c r="AS191" i="2"/>
  <c r="AS189" i="2"/>
  <c r="AS187" i="2"/>
  <c r="AS194" i="2"/>
  <c r="AS186" i="2"/>
  <c r="AS182" i="2"/>
  <c r="AS180" i="2"/>
  <c r="AS172" i="2"/>
  <c r="AS166" i="2"/>
  <c r="AS164" i="2"/>
  <c r="AS162" i="2"/>
  <c r="AS160" i="2"/>
  <c r="AS185" i="2"/>
  <c r="AS192" i="2"/>
  <c r="AS167" i="2"/>
  <c r="AS161" i="2"/>
  <c r="AS175" i="2"/>
  <c r="AS165" i="2"/>
  <c r="AS159" i="2"/>
  <c r="AS163" i="2"/>
  <c r="AS183" i="2"/>
  <c r="AS177" i="2"/>
  <c r="AS181" i="2"/>
  <c r="AS188" i="2"/>
  <c r="AS179" i="2"/>
  <c r="AS158" i="2"/>
  <c r="AS168" i="2"/>
  <c r="AS205" i="2"/>
  <c r="AS190" i="2"/>
  <c r="AS195" i="2"/>
  <c r="AS209" i="2"/>
  <c r="AS516" i="2"/>
  <c r="AS173" i="2"/>
  <c r="AS198" i="2"/>
  <c r="BZ649" i="2"/>
  <c r="BZ575" i="2"/>
  <c r="N219" i="2"/>
  <c r="N217" i="2"/>
  <c r="N215" i="2"/>
  <c r="N211" i="2"/>
  <c r="N220" i="2"/>
  <c r="N218" i="2"/>
  <c r="N216" i="2"/>
  <c r="N206" i="2"/>
  <c r="N204" i="2"/>
  <c r="N202" i="2"/>
  <c r="N200" i="2"/>
  <c r="N196" i="2"/>
  <c r="N194" i="2"/>
  <c r="N192" i="2"/>
  <c r="N212" i="2"/>
  <c r="N214" i="2"/>
  <c r="N197" i="2"/>
  <c r="N182" i="2"/>
  <c r="N180" i="2"/>
  <c r="N172" i="2"/>
  <c r="N166" i="2"/>
  <c r="N164" i="2"/>
  <c r="N162" i="2"/>
  <c r="N160" i="2"/>
  <c r="N189" i="2"/>
  <c r="N208" i="2"/>
  <c r="N191" i="2"/>
  <c r="N207" i="2"/>
  <c r="N193" i="2"/>
  <c r="N187" i="2"/>
  <c r="N185" i="2"/>
  <c r="N183" i="2"/>
  <c r="N181" i="2"/>
  <c r="N179" i="2"/>
  <c r="N177" i="2"/>
  <c r="N175" i="2"/>
  <c r="N167" i="2"/>
  <c r="N165" i="2"/>
  <c r="N201" i="2"/>
  <c r="N210" i="2"/>
  <c r="N203" i="2"/>
  <c r="N188" i="2"/>
  <c r="N159" i="2"/>
  <c r="N163" i="2"/>
  <c r="N161" i="2"/>
  <c r="N198" i="2"/>
  <c r="N158" i="2"/>
  <c r="N173" i="2"/>
  <c r="N205" i="2"/>
  <c r="N209" i="2"/>
  <c r="N195" i="2"/>
  <c r="N168" i="2"/>
  <c r="N190" i="2"/>
  <c r="AK219" i="2"/>
  <c r="AK218" i="2"/>
  <c r="AK211" i="2"/>
  <c r="AK210" i="2"/>
  <c r="AK208" i="2"/>
  <c r="AK206" i="2"/>
  <c r="AK204" i="2"/>
  <c r="AK202" i="2"/>
  <c r="AK200" i="2"/>
  <c r="AK196" i="2"/>
  <c r="AK220" i="2"/>
  <c r="AK216" i="2"/>
  <c r="AK214" i="2"/>
  <c r="AK207" i="2"/>
  <c r="AK203" i="2"/>
  <c r="AK201" i="2"/>
  <c r="AK197" i="2"/>
  <c r="AK193" i="2"/>
  <c r="AK191" i="2"/>
  <c r="AK189" i="2"/>
  <c r="AK187" i="2"/>
  <c r="AK212" i="2"/>
  <c r="AK188" i="2"/>
  <c r="AK217" i="2"/>
  <c r="AK186" i="2"/>
  <c r="AK182" i="2"/>
  <c r="AK180" i="2"/>
  <c r="AK172" i="2"/>
  <c r="AK166" i="2"/>
  <c r="AK164" i="2"/>
  <c r="AK162" i="2"/>
  <c r="AK160" i="2"/>
  <c r="AK192" i="2"/>
  <c r="AK215" i="2"/>
  <c r="AK194" i="2"/>
  <c r="AK185" i="2"/>
  <c r="AK167" i="2"/>
  <c r="AK175" i="2"/>
  <c r="AK165" i="2"/>
  <c r="AK163" i="2"/>
  <c r="AK183" i="2"/>
  <c r="AK177" i="2"/>
  <c r="AK161" i="2"/>
  <c r="AK181" i="2"/>
  <c r="AK179" i="2"/>
  <c r="AK159" i="2"/>
  <c r="AK158" i="2"/>
  <c r="AK205" i="2"/>
  <c r="AK190" i="2"/>
  <c r="AK198" i="2"/>
  <c r="AK195" i="2"/>
  <c r="AK209" i="2"/>
  <c r="AK168" i="2"/>
  <c r="AK516" i="2"/>
  <c r="AK173" i="2"/>
  <c r="AY679" i="2"/>
  <c r="AY703" i="2"/>
  <c r="AA516" i="2"/>
  <c r="AA368" i="2"/>
  <c r="AC294" i="2"/>
  <c r="CD679" i="2"/>
  <c r="CD703" i="2"/>
  <c r="I679" i="2"/>
  <c r="I703" i="2"/>
  <c r="CO220" i="2"/>
  <c r="CO165" i="2"/>
  <c r="CO177" i="2"/>
  <c r="CO193" i="2"/>
  <c r="CO219" i="2"/>
  <c r="CO160" i="2"/>
  <c r="CO188" i="2"/>
  <c r="CO196" i="2"/>
  <c r="CO180" i="2"/>
  <c r="CO203" i="2"/>
  <c r="CO192" i="2"/>
  <c r="CO159" i="2"/>
  <c r="CO200" i="2"/>
  <c r="CO179" i="2"/>
  <c r="CO198" i="2"/>
  <c r="CO172" i="2"/>
  <c r="CO190" i="2"/>
  <c r="CO191" i="2"/>
  <c r="CO161" i="2"/>
  <c r="CO206" i="2"/>
  <c r="CO212" i="2"/>
  <c r="CO216" i="2"/>
  <c r="CO185" i="2"/>
  <c r="CO175" i="2"/>
  <c r="CO183" i="2"/>
  <c r="CO182" i="2"/>
  <c r="CO189" i="2"/>
  <c r="CO164" i="2"/>
  <c r="CO168" i="2"/>
  <c r="CO163" i="2"/>
  <c r="CO167" i="2"/>
  <c r="CO210" i="2"/>
  <c r="CO214" i="2"/>
  <c r="S516" i="2"/>
  <c r="S442" i="2"/>
  <c r="S368" i="2"/>
  <c r="S294" i="2"/>
  <c r="BF220" i="2"/>
  <c r="BF206" i="2"/>
  <c r="BF163" i="2"/>
  <c r="BF181" i="2"/>
  <c r="BF207" i="2"/>
  <c r="BF166" i="2"/>
  <c r="BF211" i="2"/>
  <c r="BF187" i="2"/>
  <c r="BF182" i="2"/>
  <c r="BF195" i="2"/>
  <c r="BF200" i="2"/>
  <c r="BF216" i="2"/>
  <c r="BF160" i="2"/>
  <c r="BF217" i="2"/>
  <c r="BF196" i="2"/>
  <c r="BF165" i="2"/>
  <c r="BF179" i="2"/>
  <c r="BF212" i="2"/>
  <c r="BF159" i="2"/>
  <c r="BF189" i="2"/>
  <c r="BF162" i="2"/>
  <c r="BF202" i="2"/>
  <c r="BF214" i="2"/>
  <c r="BF203" i="2"/>
  <c r="BF215" i="2"/>
  <c r="BZ617" i="2"/>
  <c r="BZ543" i="2"/>
  <c r="CX789" i="2"/>
  <c r="CK516" i="2"/>
  <c r="CK442" i="2"/>
  <c r="CK294" i="2"/>
  <c r="CK368" i="2"/>
  <c r="Y516" i="2"/>
  <c r="Y294" i="2"/>
  <c r="BA663" i="2"/>
  <c r="BA589" i="2"/>
  <c r="AG660" i="2"/>
  <c r="AG586" i="2"/>
  <c r="M657" i="2"/>
  <c r="M583" i="2"/>
  <c r="CW653" i="2"/>
  <c r="CW579" i="2"/>
  <c r="U653" i="2"/>
  <c r="U579" i="2"/>
  <c r="AC649" i="2"/>
  <c r="AC575" i="2"/>
  <c r="AG648" i="2"/>
  <c r="AG574" i="2"/>
  <c r="M645" i="2"/>
  <c r="M571" i="2"/>
  <c r="BU642" i="2"/>
  <c r="BU568" i="2"/>
  <c r="I642" i="2"/>
  <c r="I568" i="2"/>
  <c r="BA641" i="2"/>
  <c r="BA567" i="2"/>
  <c r="CO639" i="2"/>
  <c r="CO565" i="2"/>
  <c r="BY733" i="2"/>
  <c r="BY719" i="2"/>
  <c r="BA639" i="2"/>
  <c r="BA565" i="2"/>
  <c r="AK733" i="2"/>
  <c r="AK719" i="2"/>
  <c r="AC639" i="2"/>
  <c r="AC565" i="2"/>
  <c r="M639" i="2"/>
  <c r="M565" i="2"/>
  <c r="AG636" i="2"/>
  <c r="AG562" i="2"/>
  <c r="BE634" i="2"/>
  <c r="BE560" i="2"/>
  <c r="BU632" i="2"/>
  <c r="BU558" i="2"/>
  <c r="BA629" i="2"/>
  <c r="BA555" i="2"/>
  <c r="AG626" i="2"/>
  <c r="AG552" i="2"/>
  <c r="M623" i="2"/>
  <c r="M549" i="2"/>
  <c r="CO619" i="2"/>
  <c r="CO545" i="2"/>
  <c r="BI718" i="2"/>
  <c r="BI732" i="2"/>
  <c r="U718" i="2"/>
  <c r="U732" i="2"/>
  <c r="BU614" i="2"/>
  <c r="BU540" i="2"/>
  <c r="BM612" i="2"/>
  <c r="BM538" i="2"/>
  <c r="M611" i="2"/>
  <c r="M537" i="2"/>
  <c r="CO607" i="2"/>
  <c r="CO533" i="2"/>
  <c r="BU604" i="2"/>
  <c r="BU530" i="2"/>
  <c r="BM602" i="2"/>
  <c r="BM528" i="2"/>
  <c r="BI231" i="2"/>
  <c r="AZ217" i="2"/>
  <c r="AZ219" i="2"/>
  <c r="AZ218" i="2"/>
  <c r="AZ206" i="2"/>
  <c r="AZ204" i="2"/>
  <c r="AZ202" i="2"/>
  <c r="AZ200" i="2"/>
  <c r="AZ196" i="2"/>
  <c r="AZ194" i="2"/>
  <c r="AZ192" i="2"/>
  <c r="AZ188" i="2"/>
  <c r="AZ212" i="2"/>
  <c r="AZ210" i="2"/>
  <c r="AZ208" i="2"/>
  <c r="AZ220" i="2"/>
  <c r="AZ215" i="2"/>
  <c r="AZ201" i="2"/>
  <c r="AZ191" i="2"/>
  <c r="AZ214" i="2"/>
  <c r="AZ203" i="2"/>
  <c r="AZ197" i="2"/>
  <c r="AZ193" i="2"/>
  <c r="AZ187" i="2"/>
  <c r="AZ186" i="2"/>
  <c r="AZ182" i="2"/>
  <c r="AZ180" i="2"/>
  <c r="AZ172" i="2"/>
  <c r="AZ166" i="2"/>
  <c r="AZ164" i="2"/>
  <c r="AZ162" i="2"/>
  <c r="AZ216" i="2"/>
  <c r="AZ211" i="2"/>
  <c r="AZ207" i="2"/>
  <c r="AZ189" i="2"/>
  <c r="AZ185" i="2"/>
  <c r="AZ183" i="2"/>
  <c r="AZ181" i="2"/>
  <c r="AZ179" i="2"/>
  <c r="AZ177" i="2"/>
  <c r="AZ175" i="2"/>
  <c r="AZ167" i="2"/>
  <c r="AZ165" i="2"/>
  <c r="AZ163" i="2"/>
  <c r="AZ161" i="2"/>
  <c r="AZ159" i="2"/>
  <c r="AZ160" i="2"/>
  <c r="AB219" i="2"/>
  <c r="AB203" i="2"/>
  <c r="AB198" i="2"/>
  <c r="BL761" i="2"/>
  <c r="BP677" i="2"/>
  <c r="BP193" i="2"/>
  <c r="BP190" i="2"/>
  <c r="D190" i="2"/>
  <c r="BP177" i="2"/>
  <c r="CB760" i="2"/>
  <c r="AZ168" i="2"/>
  <c r="AB167" i="2"/>
  <c r="BM761" i="2"/>
  <c r="BM705" i="2"/>
  <c r="AO760" i="2"/>
  <c r="CB516" i="2"/>
  <c r="CB368" i="2"/>
  <c r="CB294" i="2"/>
  <c r="P516" i="2"/>
  <c r="P368" i="2"/>
  <c r="P294" i="2"/>
  <c r="BP660" i="2"/>
  <c r="BP586" i="2"/>
  <c r="AB658" i="2"/>
  <c r="AB584" i="2"/>
  <c r="T653" i="2"/>
  <c r="T579" i="2"/>
  <c r="AV651" i="2"/>
  <c r="AV577" i="2"/>
  <c r="BX649" i="2"/>
  <c r="BX575" i="2"/>
  <c r="AB648" i="2"/>
  <c r="AB574" i="2"/>
  <c r="CJ645" i="2"/>
  <c r="CJ571" i="2"/>
  <c r="AV643" i="2"/>
  <c r="AV569" i="2"/>
  <c r="CV639" i="2"/>
  <c r="CV787" i="2" s="1"/>
  <c r="CV790" i="2" s="1"/>
  <c r="CV565" i="2"/>
  <c r="AJ733" i="2"/>
  <c r="AJ719" i="2"/>
  <c r="L639" i="2"/>
  <c r="L565" i="2"/>
  <c r="CR634" i="2"/>
  <c r="CR560" i="2"/>
  <c r="CJ633" i="2"/>
  <c r="CJ559" i="2"/>
  <c r="AV631" i="2"/>
  <c r="AV557" i="2"/>
  <c r="BP622" i="2"/>
  <c r="BP548" i="2"/>
  <c r="AB620" i="2"/>
  <c r="AB546" i="2"/>
  <c r="CV617" i="2"/>
  <c r="CV543" i="2"/>
  <c r="AJ718" i="2"/>
  <c r="AJ732" i="2"/>
  <c r="L617" i="2"/>
  <c r="L543" i="2"/>
  <c r="CJ613" i="2"/>
  <c r="CJ539" i="2"/>
  <c r="BD612" i="2"/>
  <c r="BD538" i="2"/>
  <c r="AB610" i="2"/>
  <c r="AB536" i="2"/>
  <c r="CJ607" i="2"/>
  <c r="CJ533" i="2"/>
  <c r="AV605" i="2"/>
  <c r="AV531" i="2"/>
  <c r="BT602" i="2"/>
  <c r="BT528" i="2"/>
  <c r="BL602" i="2"/>
  <c r="BL528" i="2"/>
  <c r="CN689" i="2"/>
  <c r="CN453" i="2"/>
  <c r="CS601" i="2" s="1"/>
  <c r="CN305" i="2"/>
  <c r="CN231" i="2"/>
  <c r="AB453" i="2"/>
  <c r="BO220" i="2"/>
  <c r="BO218" i="2"/>
  <c r="BO216" i="2"/>
  <c r="BO214" i="2"/>
  <c r="BO212" i="2"/>
  <c r="BO219" i="2"/>
  <c r="BO217" i="2"/>
  <c r="BO215" i="2"/>
  <c r="BO211" i="2"/>
  <c r="BO207" i="2"/>
  <c r="BO210" i="2"/>
  <c r="BO206" i="2"/>
  <c r="BO204" i="2"/>
  <c r="BO202" i="2"/>
  <c r="BO200" i="2"/>
  <c r="BO196" i="2"/>
  <c r="BO194" i="2"/>
  <c r="BO192" i="2"/>
  <c r="BO188" i="2"/>
  <c r="BO189" i="2"/>
  <c r="BO185" i="2"/>
  <c r="BO183" i="2"/>
  <c r="BO181" i="2"/>
  <c r="BO179" i="2"/>
  <c r="BO177" i="2"/>
  <c r="BO175" i="2"/>
  <c r="BO167" i="2"/>
  <c r="BO165" i="2"/>
  <c r="BO163" i="2"/>
  <c r="BO191" i="2"/>
  <c r="BO208" i="2"/>
  <c r="BO201" i="2"/>
  <c r="BO193" i="2"/>
  <c r="BO203" i="2"/>
  <c r="BO197" i="2"/>
  <c r="BO187" i="2"/>
  <c r="BO172" i="2"/>
  <c r="BO159" i="2"/>
  <c r="BO186" i="2"/>
  <c r="BO166" i="2"/>
  <c r="BO162" i="2"/>
  <c r="BO164" i="2"/>
  <c r="BO161" i="2"/>
  <c r="BO160" i="2"/>
  <c r="BO182" i="2"/>
  <c r="BO180" i="2"/>
  <c r="CE210" i="2"/>
  <c r="CE204" i="2"/>
  <c r="CE200" i="2"/>
  <c r="AI198" i="2"/>
  <c r="AE761" i="2"/>
  <c r="BO190" i="2"/>
  <c r="BS675" i="2"/>
  <c r="CI516" i="2"/>
  <c r="CI294" i="2"/>
  <c r="AQ663" i="2"/>
  <c r="AQ589" i="2"/>
  <c r="W660" i="2"/>
  <c r="W586" i="2"/>
  <c r="CY656" i="2"/>
  <c r="CY582" i="2"/>
  <c r="CM653" i="2"/>
  <c r="CM579" i="2"/>
  <c r="CE651" i="2"/>
  <c r="CE577" i="2"/>
  <c r="CE501" i="2"/>
  <c r="CE279" i="2"/>
  <c r="CE353" i="2"/>
  <c r="AA649" i="2"/>
  <c r="AA575" i="2"/>
  <c r="S649" i="2"/>
  <c r="S575" i="2"/>
  <c r="BK646" i="2"/>
  <c r="BK572" i="2"/>
  <c r="AQ643" i="2"/>
  <c r="AQ569" i="2"/>
  <c r="O642" i="2"/>
  <c r="O568" i="2"/>
  <c r="AQ641" i="2"/>
  <c r="AQ567" i="2"/>
  <c r="BJ747" i="2"/>
  <c r="BI747" i="2"/>
  <c r="BG733" i="2"/>
  <c r="BH747" i="2"/>
  <c r="BG747" i="2"/>
  <c r="BG719" i="2"/>
  <c r="BK691" i="2"/>
  <c r="AI639" i="2"/>
  <c r="AI565" i="2"/>
  <c r="BK638" i="2"/>
  <c r="BK564" i="2"/>
  <c r="AQ635" i="2"/>
  <c r="AQ561" i="2"/>
  <c r="O634" i="2"/>
  <c r="O560" i="2"/>
  <c r="AQ633" i="2"/>
  <c r="AQ559" i="2"/>
  <c r="W630" i="2"/>
  <c r="W556" i="2"/>
  <c r="CY626" i="2"/>
  <c r="CY552" i="2"/>
  <c r="CE623" i="2"/>
  <c r="CE549" i="2"/>
  <c r="BK620" i="2"/>
  <c r="BK546" i="2"/>
  <c r="CE469" i="2"/>
  <c r="CE321" i="2"/>
  <c r="CE247" i="2"/>
  <c r="BO732" i="2"/>
  <c r="BO718" i="2"/>
  <c r="BG617" i="2"/>
  <c r="BG543" i="2"/>
  <c r="BK614" i="2"/>
  <c r="BK540" i="2"/>
  <c r="CI612" i="2"/>
  <c r="CI538" i="2"/>
  <c r="CA612" i="2"/>
  <c r="CA538" i="2"/>
  <c r="AQ609" i="2"/>
  <c r="AQ535" i="2"/>
  <c r="W606" i="2"/>
  <c r="W532" i="2"/>
  <c r="BK454" i="2"/>
  <c r="BP528" i="2" s="1"/>
  <c r="BK306" i="2"/>
  <c r="BK232" i="2"/>
  <c r="BK83" i="2"/>
  <c r="CU689" i="2"/>
  <c r="CV379" i="2"/>
  <c r="CU453" i="2"/>
  <c r="CU379" i="2"/>
  <c r="CX379" i="2"/>
  <c r="CW379" i="2"/>
  <c r="CY379" i="2"/>
  <c r="CU305" i="2"/>
  <c r="CU231" i="2"/>
  <c r="AI689" i="2"/>
  <c r="AN731" i="2" s="1"/>
  <c r="AI453" i="2"/>
  <c r="AI305" i="2"/>
  <c r="AI231" i="2"/>
  <c r="BN220" i="2"/>
  <c r="BN218" i="2"/>
  <c r="BN216" i="2"/>
  <c r="BN214" i="2"/>
  <c r="BN212" i="2"/>
  <c r="BN210" i="2"/>
  <c r="BN219" i="2"/>
  <c r="BN217" i="2"/>
  <c r="BN215" i="2"/>
  <c r="BN207" i="2"/>
  <c r="BN203" i="2"/>
  <c r="BN201" i="2"/>
  <c r="BN197" i="2"/>
  <c r="BN193" i="2"/>
  <c r="BN191" i="2"/>
  <c r="BN189" i="2"/>
  <c r="BN211" i="2"/>
  <c r="BN200" i="2"/>
  <c r="BN202" i="2"/>
  <c r="BN188" i="2"/>
  <c r="BN185" i="2"/>
  <c r="BN183" i="2"/>
  <c r="BN181" i="2"/>
  <c r="BN179" i="2"/>
  <c r="BN177" i="2"/>
  <c r="BN175" i="2"/>
  <c r="BN167" i="2"/>
  <c r="BN165" i="2"/>
  <c r="BN163" i="2"/>
  <c r="BN161" i="2"/>
  <c r="BN159" i="2"/>
  <c r="BN204" i="2"/>
  <c r="BN196" i="2"/>
  <c r="BN208" i="2"/>
  <c r="BN186" i="2"/>
  <c r="BN182" i="2"/>
  <c r="BN180" i="2"/>
  <c r="BN172" i="2"/>
  <c r="BN166" i="2"/>
  <c r="BN164" i="2"/>
  <c r="BN194" i="2"/>
  <c r="BN206" i="2"/>
  <c r="BN187" i="2"/>
  <c r="BN192" i="2"/>
  <c r="BN162" i="2"/>
  <c r="BN160" i="2"/>
  <c r="CD190" i="2"/>
  <c r="J190" i="2"/>
  <c r="F760" i="2"/>
  <c r="G774" i="2" s="1"/>
  <c r="CP675" i="2"/>
  <c r="CP157" i="2"/>
  <c r="CP516" i="2"/>
  <c r="CP368" i="2"/>
  <c r="CP442" i="2"/>
  <c r="AD516" i="2"/>
  <c r="AD368" i="2"/>
  <c r="AD294" i="2"/>
  <c r="AL661" i="2"/>
  <c r="AL587" i="2"/>
  <c r="R658" i="2"/>
  <c r="R584" i="2"/>
  <c r="CT654" i="2"/>
  <c r="CT580" i="2"/>
  <c r="BN653" i="2"/>
  <c r="BN579" i="2"/>
  <c r="CT650" i="2"/>
  <c r="CT576" i="2"/>
  <c r="BN649" i="2"/>
  <c r="BN575" i="2"/>
  <c r="CT646" i="2"/>
  <c r="CT572" i="2"/>
  <c r="BZ643" i="2"/>
  <c r="BZ569" i="2"/>
  <c r="BJ642" i="2"/>
  <c r="BJ568" i="2"/>
  <c r="BB642" i="2"/>
  <c r="BB568" i="2"/>
  <c r="BF640" i="2"/>
  <c r="BF566" i="2"/>
  <c r="CL719" i="2"/>
  <c r="CL733" i="2"/>
  <c r="BN639" i="2"/>
  <c r="BN565" i="2"/>
  <c r="R491" i="2"/>
  <c r="W639" i="2" s="1"/>
  <c r="R343" i="2"/>
  <c r="R269" i="2"/>
  <c r="BZ637" i="2"/>
  <c r="BZ563" i="2"/>
  <c r="CH634" i="2"/>
  <c r="CH560" i="2"/>
  <c r="AL631" i="2"/>
  <c r="AL557" i="2"/>
  <c r="R628" i="2"/>
  <c r="R554" i="2"/>
  <c r="CT624" i="2"/>
  <c r="CT550" i="2"/>
  <c r="BZ621" i="2"/>
  <c r="BZ547" i="2"/>
  <c r="BF618" i="2"/>
  <c r="BF544" i="2"/>
  <c r="CL732" i="2"/>
  <c r="CL718" i="2"/>
  <c r="BN617" i="2"/>
  <c r="BN543" i="2"/>
  <c r="R469" i="2"/>
  <c r="R321" i="2"/>
  <c r="R247" i="2"/>
  <c r="BZ615" i="2"/>
  <c r="BZ541" i="2"/>
  <c r="CH612" i="2"/>
  <c r="CH538" i="2"/>
  <c r="AL609" i="2"/>
  <c r="AL535" i="2"/>
  <c r="R606" i="2"/>
  <c r="R532" i="2"/>
  <c r="CX602" i="2"/>
  <c r="CX528" i="2"/>
  <c r="CP602" i="2"/>
  <c r="CP528" i="2"/>
  <c r="CL689" i="2"/>
  <c r="CL453" i="2"/>
  <c r="CL305" i="2"/>
  <c r="CL231" i="2"/>
  <c r="Z689" i="2"/>
  <c r="AE731" i="2" s="1"/>
  <c r="Z453" i="2"/>
  <c r="AE601" i="2" s="1"/>
  <c r="Z305" i="2"/>
  <c r="Z231" i="2"/>
  <c r="BE220" i="2"/>
  <c r="BE212" i="2"/>
  <c r="BE210" i="2"/>
  <c r="BE214" i="2"/>
  <c r="BE207" i="2"/>
  <c r="BE203" i="2"/>
  <c r="BE201" i="2"/>
  <c r="BE197" i="2"/>
  <c r="BE215" i="2"/>
  <c r="BE216" i="2"/>
  <c r="BE211" i="2"/>
  <c r="BE218" i="2"/>
  <c r="BE206" i="2"/>
  <c r="BE204" i="2"/>
  <c r="BE202" i="2"/>
  <c r="BE200" i="2"/>
  <c r="BE196" i="2"/>
  <c r="BE194" i="2"/>
  <c r="BE192" i="2"/>
  <c r="BE188" i="2"/>
  <c r="BE193" i="2"/>
  <c r="BE185" i="2"/>
  <c r="BE183" i="2"/>
  <c r="BE181" i="2"/>
  <c r="BE179" i="2"/>
  <c r="BE177" i="2"/>
  <c r="BE175" i="2"/>
  <c r="BE167" i="2"/>
  <c r="BE165" i="2"/>
  <c r="BE163" i="2"/>
  <c r="BE161" i="2"/>
  <c r="BE159" i="2"/>
  <c r="BE189" i="2"/>
  <c r="BE208" i="2"/>
  <c r="BE191" i="2"/>
  <c r="BE186" i="2"/>
  <c r="BE219" i="2"/>
  <c r="BE217" i="2"/>
  <c r="BE187" i="2"/>
  <c r="BE182" i="2"/>
  <c r="BE162" i="2"/>
  <c r="BE180" i="2"/>
  <c r="BE172" i="2"/>
  <c r="BE160" i="2"/>
  <c r="BE166" i="2"/>
  <c r="BE164" i="2"/>
  <c r="CO205" i="2"/>
  <c r="CK198" i="2"/>
  <c r="Y198" i="2"/>
  <c r="AC761" i="2"/>
  <c r="AG677" i="2"/>
  <c r="BY760" i="2"/>
  <c r="M173" i="2"/>
  <c r="BQ675" i="2"/>
  <c r="E675" i="2"/>
  <c r="AQ163" i="2"/>
  <c r="J760" i="2"/>
  <c r="J704" i="2"/>
  <c r="BN679" i="2"/>
  <c r="CC195" i="2"/>
  <c r="M662" i="2"/>
  <c r="M588" i="2"/>
  <c r="CO658" i="2"/>
  <c r="CO584" i="2"/>
  <c r="BU655" i="2"/>
  <c r="BU581" i="2"/>
  <c r="BE653" i="2"/>
  <c r="BE579" i="2"/>
  <c r="AW653" i="2"/>
  <c r="AW579" i="2"/>
  <c r="AG651" i="2"/>
  <c r="AG577" i="2"/>
  <c r="AO649" i="2"/>
  <c r="AO575" i="2"/>
  <c r="CO646" i="2"/>
  <c r="CO572" i="2"/>
  <c r="BU643" i="2"/>
  <c r="BU569" i="2"/>
  <c r="U642" i="2"/>
  <c r="U568" i="2"/>
  <c r="AG641" i="2"/>
  <c r="AG567" i="2"/>
  <c r="I747" i="2"/>
  <c r="L747" i="2"/>
  <c r="K747" i="2"/>
  <c r="J747" i="2"/>
  <c r="I719" i="2"/>
  <c r="I733" i="2"/>
  <c r="M691" i="2"/>
  <c r="M636" i="2"/>
  <c r="M562" i="2"/>
  <c r="AK634" i="2"/>
  <c r="AK560" i="2"/>
  <c r="AC634" i="2"/>
  <c r="AC560" i="2"/>
  <c r="BU633" i="2"/>
  <c r="BU559" i="2"/>
  <c r="BA630" i="2"/>
  <c r="BA556" i="2"/>
  <c r="AG627" i="2"/>
  <c r="AG553" i="2"/>
  <c r="M624" i="2"/>
  <c r="M550" i="2"/>
  <c r="CO620" i="2"/>
  <c r="CO546" i="2"/>
  <c r="CS617" i="2"/>
  <c r="CS543" i="2"/>
  <c r="BE617" i="2"/>
  <c r="BE543" i="2"/>
  <c r="Q617" i="2"/>
  <c r="Q543" i="2"/>
  <c r="BA616" i="2"/>
  <c r="BA542" i="2"/>
  <c r="AG613" i="2"/>
  <c r="AG539" i="2"/>
  <c r="AK612" i="2"/>
  <c r="AK538" i="2"/>
  <c r="AC612" i="2"/>
  <c r="AC538" i="2"/>
  <c r="CO608" i="2"/>
  <c r="CO534" i="2"/>
  <c r="BU605" i="2"/>
  <c r="BU531" i="2"/>
  <c r="CK305" i="2"/>
  <c r="AW305" i="2"/>
  <c r="I305" i="2"/>
  <c r="CR745" i="2"/>
  <c r="CR748" i="2" s="1"/>
  <c r="CR220" i="2"/>
  <c r="AB218" i="2"/>
  <c r="BP210" i="2"/>
  <c r="AB209" i="2"/>
  <c r="CF195" i="2"/>
  <c r="D761" i="2"/>
  <c r="H677" i="2"/>
  <c r="CJ191" i="2"/>
  <c r="CJ185" i="2"/>
  <c r="CJ181" i="2"/>
  <c r="CJ177" i="2"/>
  <c r="AZ173" i="2"/>
  <c r="L173" i="2"/>
  <c r="CJ161" i="2"/>
  <c r="BH675" i="2"/>
  <c r="BH157" i="2"/>
  <c r="Q773" i="2"/>
  <c r="BP657" i="2"/>
  <c r="BP583" i="2"/>
  <c r="AB655" i="2"/>
  <c r="AB581" i="2"/>
  <c r="CB653" i="2"/>
  <c r="CB579" i="2"/>
  <c r="AB651" i="2"/>
  <c r="AB577" i="2"/>
  <c r="CB649" i="2"/>
  <c r="CB575" i="2"/>
  <c r="AB647" i="2"/>
  <c r="AB573" i="2"/>
  <c r="CJ644" i="2"/>
  <c r="CJ570" i="2"/>
  <c r="CN642" i="2"/>
  <c r="CN568" i="2"/>
  <c r="CF642" i="2"/>
  <c r="CF568" i="2"/>
  <c r="AB272" i="2"/>
  <c r="L642" i="2"/>
  <c r="L568" i="2"/>
  <c r="CB639" i="2"/>
  <c r="CB565" i="2"/>
  <c r="AN639" i="2"/>
  <c r="AN565" i="2"/>
  <c r="AB637" i="2"/>
  <c r="AB563" i="2"/>
  <c r="CV634" i="2"/>
  <c r="CV560" i="2"/>
  <c r="T634" i="2"/>
  <c r="T560" i="2"/>
  <c r="AV632" i="2"/>
  <c r="AV558" i="2"/>
  <c r="BP629" i="2"/>
  <c r="BP555" i="2"/>
  <c r="CJ620" i="2"/>
  <c r="CJ546" i="2"/>
  <c r="CV612" i="2"/>
  <c r="CV760" i="2" s="1"/>
  <c r="CV538" i="2"/>
  <c r="T612" i="2"/>
  <c r="T538" i="2"/>
  <c r="AV610" i="2"/>
  <c r="AV536" i="2"/>
  <c r="BP232" i="2"/>
  <c r="AZ602" i="2"/>
  <c r="AZ528" i="2"/>
  <c r="CR527" i="2"/>
  <c r="BO379" i="2"/>
  <c r="AN305" i="2"/>
  <c r="X305" i="2"/>
  <c r="CE219" i="2"/>
  <c r="CE215" i="2"/>
  <c r="AI209" i="2"/>
  <c r="AI205" i="2"/>
  <c r="AQ197" i="2"/>
  <c r="BO195" i="2"/>
  <c r="CE193" i="2"/>
  <c r="AQ185" i="2"/>
  <c r="CY676" i="2"/>
  <c r="AA760" i="2"/>
  <c r="AA704" i="2"/>
  <c r="CK761" i="2"/>
  <c r="CK705" i="2"/>
  <c r="CO677" i="2"/>
  <c r="CF158" i="2"/>
  <c r="BK663" i="2"/>
  <c r="BK589" i="2"/>
  <c r="AQ660" i="2"/>
  <c r="AQ586" i="2"/>
  <c r="W657" i="2"/>
  <c r="W583" i="2"/>
  <c r="CE652" i="2"/>
  <c r="CE578" i="2"/>
  <c r="CQ649" i="2"/>
  <c r="CQ575" i="2"/>
  <c r="O649" i="2"/>
  <c r="O575" i="2"/>
  <c r="AQ648" i="2"/>
  <c r="AQ574" i="2"/>
  <c r="W645" i="2"/>
  <c r="W571" i="2"/>
  <c r="BW642" i="2"/>
  <c r="BW568" i="2"/>
  <c r="BK641" i="2"/>
  <c r="BK567" i="2"/>
  <c r="BS639" i="2"/>
  <c r="BS565" i="2"/>
  <c r="BC733" i="2"/>
  <c r="BC719" i="2"/>
  <c r="AE639" i="2"/>
  <c r="AE565" i="2"/>
  <c r="O719" i="2"/>
  <c r="O733" i="2"/>
  <c r="AQ636" i="2"/>
  <c r="AQ562" i="2"/>
  <c r="AY634" i="2"/>
  <c r="AY560" i="2"/>
  <c r="CE632" i="2"/>
  <c r="CE558" i="2"/>
  <c r="BK629" i="2"/>
  <c r="BK555" i="2"/>
  <c r="AQ626" i="2"/>
  <c r="AQ552" i="2"/>
  <c r="W623" i="2"/>
  <c r="W549" i="2"/>
  <c r="CY619" i="2"/>
  <c r="CY545" i="2"/>
  <c r="CB746" i="2"/>
  <c r="CD746" i="2"/>
  <c r="CC746" i="2"/>
  <c r="CA732" i="2"/>
  <c r="CA746" i="2"/>
  <c r="CA718" i="2"/>
  <c r="CE690" i="2"/>
  <c r="AN746" i="2"/>
  <c r="AP746" i="2"/>
  <c r="AO746" i="2"/>
  <c r="AM732" i="2"/>
  <c r="AM746" i="2"/>
  <c r="AM718" i="2"/>
  <c r="AQ690" i="2"/>
  <c r="CE614" i="2"/>
  <c r="CE540" i="2"/>
  <c r="BO612" i="2"/>
  <c r="BO538" i="2"/>
  <c r="BG612" i="2"/>
  <c r="BG538" i="2"/>
  <c r="W611" i="2"/>
  <c r="W537" i="2"/>
  <c r="CY607" i="2"/>
  <c r="CY533" i="2"/>
  <c r="CE604" i="2"/>
  <c r="CE530" i="2"/>
  <c r="CE232" i="2"/>
  <c r="BO602" i="2"/>
  <c r="BO528" i="2"/>
  <c r="CA717" i="2"/>
  <c r="CA692" i="2"/>
  <c r="BC717" i="2"/>
  <c r="BC692" i="2"/>
  <c r="AM527" i="2"/>
  <c r="G692" i="2"/>
  <c r="G717" i="2"/>
  <c r="AT72" i="2"/>
  <c r="AT157" i="2" s="1"/>
  <c r="CL209" i="2"/>
  <c r="Z209" i="2"/>
  <c r="AH205" i="2"/>
  <c r="BV195" i="2"/>
  <c r="AP761" i="2"/>
  <c r="AP705" i="2"/>
  <c r="BV173" i="2"/>
  <c r="AW761" i="2"/>
  <c r="AW705" i="2"/>
  <c r="BA677" i="2"/>
  <c r="Y173" i="2"/>
  <c r="BW157" i="2"/>
  <c r="AX146" i="2"/>
  <c r="AX148" i="2" s="1"/>
  <c r="CT663" i="2"/>
  <c r="CT589" i="2"/>
  <c r="BZ660" i="2"/>
  <c r="BZ586" i="2"/>
  <c r="BF657" i="2"/>
  <c r="BF583" i="2"/>
  <c r="AL654" i="2"/>
  <c r="AL580" i="2"/>
  <c r="AD653" i="2"/>
  <c r="AD579" i="2"/>
  <c r="BZ652" i="2"/>
  <c r="BZ578" i="2"/>
  <c r="CH649" i="2"/>
  <c r="CH575" i="2"/>
  <c r="CT647" i="2"/>
  <c r="CT573" i="2"/>
  <c r="BZ644" i="2"/>
  <c r="BZ570" i="2"/>
  <c r="BN642" i="2"/>
  <c r="BN568" i="2"/>
  <c r="BF641" i="2"/>
  <c r="BF567" i="2"/>
  <c r="BR639" i="2"/>
  <c r="BR565" i="2"/>
  <c r="AD639" i="2"/>
  <c r="AD565" i="2"/>
  <c r="F565" i="2"/>
  <c r="R637" i="2"/>
  <c r="R563" i="2"/>
  <c r="CD634" i="2"/>
  <c r="CD560" i="2"/>
  <c r="BV634" i="2"/>
  <c r="BV560" i="2"/>
  <c r="CT633" i="2"/>
  <c r="CT559" i="2"/>
  <c r="BZ630" i="2"/>
  <c r="BZ556" i="2"/>
  <c r="BF627" i="2"/>
  <c r="BF553" i="2"/>
  <c r="AL624" i="2"/>
  <c r="AL550" i="2"/>
  <c r="R621" i="2"/>
  <c r="R547" i="2"/>
  <c r="CX617" i="2"/>
  <c r="CX543" i="2"/>
  <c r="BJ617" i="2"/>
  <c r="BJ543" i="2"/>
  <c r="V617" i="2"/>
  <c r="V543" i="2"/>
  <c r="BZ616" i="2"/>
  <c r="BZ542" i="2"/>
  <c r="BF613" i="2"/>
  <c r="BF539" i="2"/>
  <c r="AP612" i="2"/>
  <c r="AP538" i="2"/>
  <c r="AH612" i="2"/>
  <c r="AH538" i="2"/>
  <c r="AL610" i="2"/>
  <c r="AL536" i="2"/>
  <c r="R607" i="2"/>
  <c r="R533" i="2"/>
  <c r="CT603" i="2"/>
  <c r="CT529" i="2"/>
  <c r="AX602" i="2"/>
  <c r="AX528" i="2"/>
  <c r="CX692" i="2"/>
  <c r="CX693" i="2" s="1"/>
  <c r="CT379" i="2"/>
  <c r="BR453" i="2"/>
  <c r="BC379" i="2"/>
  <c r="P379" i="2"/>
  <c r="I205" i="2"/>
  <c r="AU759" i="2"/>
  <c r="AU678" i="2"/>
  <c r="AU703" i="2" s="1"/>
  <c r="BP161" i="2"/>
  <c r="T158" i="2"/>
  <c r="S158" i="2"/>
  <c r="CE164" i="2"/>
  <c r="CE160" i="2"/>
  <c r="CA759" i="2"/>
  <c r="CB773" i="2" s="1"/>
  <c r="CA678" i="2"/>
  <c r="CA703" i="2" s="1"/>
  <c r="CE675" i="2"/>
  <c r="AP158" i="2"/>
  <c r="CI759" i="2"/>
  <c r="CK773" i="2" s="1"/>
  <c r="CI678" i="2"/>
  <c r="CI705" i="2" s="1"/>
  <c r="BP205" i="2"/>
  <c r="CJ159" i="2"/>
  <c r="BH158" i="2"/>
  <c r="AQ157" i="2"/>
  <c r="CE158" i="2"/>
  <c r="CO346" i="2"/>
  <c r="M642" i="2"/>
  <c r="M568" i="2"/>
  <c r="O219" i="2"/>
  <c r="O217" i="2"/>
  <c r="O215" i="2"/>
  <c r="O211" i="2"/>
  <c r="O220" i="2"/>
  <c r="O218" i="2"/>
  <c r="O216" i="2"/>
  <c r="O214" i="2"/>
  <c r="O212" i="2"/>
  <c r="O210" i="2"/>
  <c r="O208" i="2"/>
  <c r="O207" i="2"/>
  <c r="O203" i="2"/>
  <c r="O201" i="2"/>
  <c r="O197" i="2"/>
  <c r="O193" i="2"/>
  <c r="O191" i="2"/>
  <c r="O189" i="2"/>
  <c r="O194" i="2"/>
  <c r="O182" i="2"/>
  <c r="O180" i="2"/>
  <c r="O172" i="2"/>
  <c r="O166" i="2"/>
  <c r="O164" i="2"/>
  <c r="O206" i="2"/>
  <c r="O200" i="2"/>
  <c r="O202" i="2"/>
  <c r="O204" i="2"/>
  <c r="O196" i="2"/>
  <c r="O192" i="2"/>
  <c r="O188" i="2"/>
  <c r="O175" i="2"/>
  <c r="O165" i="2"/>
  <c r="O163" i="2"/>
  <c r="O183" i="2"/>
  <c r="O177" i="2"/>
  <c r="O181" i="2"/>
  <c r="O162" i="2"/>
  <c r="O187" i="2"/>
  <c r="O185" i="2"/>
  <c r="O179" i="2"/>
  <c r="O160" i="2"/>
  <c r="O161" i="2"/>
  <c r="O167" i="2"/>
  <c r="O159" i="2"/>
  <c r="CE182" i="2"/>
  <c r="BE158" i="2"/>
  <c r="CQ747" i="2"/>
  <c r="CR599" i="2"/>
  <c r="CX718" i="2"/>
  <c r="CX773" i="2"/>
  <c r="CX776" i="2" s="1"/>
  <c r="CC516" i="2"/>
  <c r="CC294" i="2"/>
  <c r="Q516" i="2"/>
  <c r="Q294" i="2"/>
  <c r="AG662" i="2"/>
  <c r="AG588" i="2"/>
  <c r="M659" i="2"/>
  <c r="M585" i="2"/>
  <c r="CO655" i="2"/>
  <c r="CO581" i="2"/>
  <c r="BY653" i="2"/>
  <c r="BY579" i="2"/>
  <c r="BA651" i="2"/>
  <c r="BA577" i="2"/>
  <c r="BQ649" i="2"/>
  <c r="BQ575" i="2"/>
  <c r="BI649" i="2"/>
  <c r="BI575" i="2"/>
  <c r="AK649" i="2"/>
  <c r="AK575" i="2"/>
  <c r="M647" i="2"/>
  <c r="M573" i="2"/>
  <c r="CO643" i="2"/>
  <c r="CO569" i="2"/>
  <c r="AW642" i="2"/>
  <c r="AW568" i="2"/>
  <c r="AO642" i="2"/>
  <c r="AO568" i="2"/>
  <c r="AG640" i="2"/>
  <c r="AG566" i="2"/>
  <c r="BT747" i="2"/>
  <c r="BS747" i="2"/>
  <c r="BR747" i="2"/>
  <c r="BQ747" i="2"/>
  <c r="BQ733" i="2"/>
  <c r="BQ719" i="2"/>
  <c r="BU691" i="2"/>
  <c r="AC733" i="2"/>
  <c r="AF747" i="2"/>
  <c r="AE747" i="2"/>
  <c r="AD747" i="2"/>
  <c r="AC747" i="2"/>
  <c r="AC719" i="2"/>
  <c r="AG691" i="2"/>
  <c r="AG638" i="2"/>
  <c r="AG564" i="2"/>
  <c r="M635" i="2"/>
  <c r="M561" i="2"/>
  <c r="Y634" i="2"/>
  <c r="Y560" i="2"/>
  <c r="BA631" i="2"/>
  <c r="BA557" i="2"/>
  <c r="AG628" i="2"/>
  <c r="AG554" i="2"/>
  <c r="M625" i="2"/>
  <c r="M551" i="2"/>
  <c r="CO621" i="2"/>
  <c r="CO547" i="2"/>
  <c r="BU618" i="2"/>
  <c r="BU544" i="2"/>
  <c r="BU616" i="2"/>
  <c r="BU542" i="2"/>
  <c r="BA613" i="2"/>
  <c r="BA539" i="2"/>
  <c r="AG612" i="2"/>
  <c r="AG538" i="2"/>
  <c r="CO609" i="2"/>
  <c r="CO535" i="2"/>
  <c r="BU606" i="2"/>
  <c r="BU532" i="2"/>
  <c r="BA603" i="2"/>
  <c r="BA529" i="2"/>
  <c r="AG602" i="2"/>
  <c r="AG528" i="2"/>
  <c r="CG601" i="2"/>
  <c r="CG527" i="2"/>
  <c r="AS601" i="2"/>
  <c r="E692" i="2"/>
  <c r="AR220" i="2"/>
  <c r="AR212" i="2"/>
  <c r="AR215" i="2"/>
  <c r="AR214" i="2"/>
  <c r="AR216" i="2"/>
  <c r="AR210" i="2"/>
  <c r="AR208" i="2"/>
  <c r="AR206" i="2"/>
  <c r="AR204" i="2"/>
  <c r="AR202" i="2"/>
  <c r="AR200" i="2"/>
  <c r="AR196" i="2"/>
  <c r="AR194" i="2"/>
  <c r="AR192" i="2"/>
  <c r="AR188" i="2"/>
  <c r="AR219" i="2"/>
  <c r="AR217" i="2"/>
  <c r="AR211" i="2"/>
  <c r="AR207" i="2"/>
  <c r="AR187" i="2"/>
  <c r="AR218" i="2"/>
  <c r="AR201" i="2"/>
  <c r="AR189" i="2"/>
  <c r="AR186" i="2"/>
  <c r="AR182" i="2"/>
  <c r="AR180" i="2"/>
  <c r="AR172" i="2"/>
  <c r="AR166" i="2"/>
  <c r="AR164" i="2"/>
  <c r="AR162" i="2"/>
  <c r="AR203" i="2"/>
  <c r="AR197" i="2"/>
  <c r="AR193" i="2"/>
  <c r="AR185" i="2"/>
  <c r="AR183" i="2"/>
  <c r="AR181" i="2"/>
  <c r="AR179" i="2"/>
  <c r="AR177" i="2"/>
  <c r="AR175" i="2"/>
  <c r="AR167" i="2"/>
  <c r="AR165" i="2"/>
  <c r="AR163" i="2"/>
  <c r="AR191" i="2"/>
  <c r="AR161" i="2"/>
  <c r="AR159" i="2"/>
  <c r="AR160" i="2"/>
  <c r="BP215" i="2"/>
  <c r="BP211" i="2"/>
  <c r="CF198" i="2"/>
  <c r="T198" i="2"/>
  <c r="X761" i="2"/>
  <c r="X705" i="2"/>
  <c r="AB677" i="2"/>
  <c r="AB193" i="2"/>
  <c r="BH190" i="2"/>
  <c r="BP189" i="2"/>
  <c r="BP181" i="2"/>
  <c r="AB177" i="2"/>
  <c r="AN760" i="2"/>
  <c r="AN704" i="2"/>
  <c r="AR168" i="2"/>
  <c r="BP163" i="2"/>
  <c r="BT516" i="2"/>
  <c r="BT368" i="2"/>
  <c r="BT294" i="2"/>
  <c r="CJ661" i="2"/>
  <c r="CJ587" i="2"/>
  <c r="AV659" i="2"/>
  <c r="AV585" i="2"/>
  <c r="BP656" i="2"/>
  <c r="BP582" i="2"/>
  <c r="AB654" i="2"/>
  <c r="AB580" i="2"/>
  <c r="AZ653" i="2"/>
  <c r="AZ579" i="2"/>
  <c r="AR653" i="2"/>
  <c r="AR579" i="2"/>
  <c r="BP501" i="2"/>
  <c r="BP353" i="2"/>
  <c r="BP279" i="2"/>
  <c r="L649" i="2"/>
  <c r="L575" i="2"/>
  <c r="AN642" i="2"/>
  <c r="AN568" i="2"/>
  <c r="BX639" i="2"/>
  <c r="BX565" i="2"/>
  <c r="AB491" i="2"/>
  <c r="AG639" i="2" s="1"/>
  <c r="AB343" i="2"/>
  <c r="AB269" i="2"/>
  <c r="L733" i="2"/>
  <c r="L719" i="2"/>
  <c r="AB638" i="2"/>
  <c r="AB564" i="2"/>
  <c r="CJ635" i="2"/>
  <c r="CJ561" i="2"/>
  <c r="CJ486" i="2"/>
  <c r="CJ338" i="2"/>
  <c r="CJ264" i="2"/>
  <c r="AF634" i="2"/>
  <c r="AF560" i="2"/>
  <c r="X634" i="2"/>
  <c r="X560" i="2"/>
  <c r="BP628" i="2"/>
  <c r="BP554" i="2"/>
  <c r="AB626" i="2"/>
  <c r="AB552" i="2"/>
  <c r="CJ623" i="2"/>
  <c r="CJ549" i="2"/>
  <c r="AV621" i="2"/>
  <c r="AV547" i="2"/>
  <c r="BX617" i="2"/>
  <c r="BX543" i="2"/>
  <c r="AB469" i="2"/>
  <c r="AG617" i="2" s="1"/>
  <c r="AB321" i="2"/>
  <c r="AB247" i="2"/>
  <c r="L718" i="2"/>
  <c r="L732" i="2"/>
  <c r="AB616" i="2"/>
  <c r="AB542" i="2"/>
  <c r="AV464" i="2"/>
  <c r="AV316" i="2"/>
  <c r="AV242" i="2"/>
  <c r="AV611" i="2"/>
  <c r="AV537" i="2"/>
  <c r="CR602" i="2"/>
  <c r="CR528" i="2"/>
  <c r="CF689" i="2"/>
  <c r="CG717" i="2" s="1"/>
  <c r="CF453" i="2"/>
  <c r="CF379" i="2"/>
  <c r="CJ379" i="2"/>
  <c r="CH379" i="2"/>
  <c r="CG379" i="2"/>
  <c r="CF305" i="2"/>
  <c r="CI379" i="2"/>
  <c r="CF231" i="2"/>
  <c r="T689" i="2"/>
  <c r="T453" i="2"/>
  <c r="U527" i="2" s="1"/>
  <c r="T305" i="2"/>
  <c r="T231" i="2"/>
  <c r="BG220" i="2"/>
  <c r="BG218" i="2"/>
  <c r="BG216" i="2"/>
  <c r="BG214" i="2"/>
  <c r="BG212" i="2"/>
  <c r="BG219" i="2"/>
  <c r="BG217" i="2"/>
  <c r="BG215" i="2"/>
  <c r="BG211" i="2"/>
  <c r="BG206" i="2"/>
  <c r="BG204" i="2"/>
  <c r="BG202" i="2"/>
  <c r="BG200" i="2"/>
  <c r="BG196" i="2"/>
  <c r="BG194" i="2"/>
  <c r="BG192" i="2"/>
  <c r="BG188" i="2"/>
  <c r="BG210" i="2"/>
  <c r="BG208" i="2"/>
  <c r="BG197" i="2"/>
  <c r="BG185" i="2"/>
  <c r="BG183" i="2"/>
  <c r="BG181" i="2"/>
  <c r="BG179" i="2"/>
  <c r="BG177" i="2"/>
  <c r="BG175" i="2"/>
  <c r="BG167" i="2"/>
  <c r="BG165" i="2"/>
  <c r="BG163" i="2"/>
  <c r="BG207" i="2"/>
  <c r="BG191" i="2"/>
  <c r="BG187" i="2"/>
  <c r="BG201" i="2"/>
  <c r="BG203" i="2"/>
  <c r="BG193" i="2"/>
  <c r="BG180" i="2"/>
  <c r="BG161" i="2"/>
  <c r="BG160" i="2"/>
  <c r="BG186" i="2"/>
  <c r="BG172" i="2"/>
  <c r="BG166" i="2"/>
  <c r="BG189" i="2"/>
  <c r="BG164" i="2"/>
  <c r="BG162" i="2"/>
  <c r="BG182" i="2"/>
  <c r="BG159" i="2"/>
  <c r="AQ210" i="2"/>
  <c r="AQ204" i="2"/>
  <c r="AQ200" i="2"/>
  <c r="AA198" i="2"/>
  <c r="BG190" i="2"/>
  <c r="CE676" i="2"/>
  <c r="V675" i="2"/>
  <c r="J679" i="2"/>
  <c r="BE761" i="2"/>
  <c r="BE705" i="2"/>
  <c r="CA516" i="2"/>
  <c r="CA294" i="2"/>
  <c r="O516" i="2"/>
  <c r="O294" i="2"/>
  <c r="W662" i="2"/>
  <c r="W588" i="2"/>
  <c r="CY658" i="2"/>
  <c r="CY584" i="2"/>
  <c r="CE655" i="2"/>
  <c r="CE581" i="2"/>
  <c r="CE505" i="2"/>
  <c r="CE357" i="2"/>
  <c r="CE283" i="2"/>
  <c r="AA653" i="2"/>
  <c r="AA579" i="2"/>
  <c r="S653" i="2"/>
  <c r="S579" i="2"/>
  <c r="BK650" i="2"/>
  <c r="BK576" i="2"/>
  <c r="AY649" i="2"/>
  <c r="AY575" i="2"/>
  <c r="BK648" i="2"/>
  <c r="BK574" i="2"/>
  <c r="AQ645" i="2"/>
  <c r="AQ571" i="2"/>
  <c r="CY494" i="2"/>
  <c r="CY346" i="2"/>
  <c r="CY272" i="2"/>
  <c r="AU642" i="2"/>
  <c r="AU568" i="2"/>
  <c r="AM642" i="2"/>
  <c r="AM568" i="2"/>
  <c r="W640" i="2"/>
  <c r="W566" i="2"/>
  <c r="CU639" i="2"/>
  <c r="CU787" i="2" s="1"/>
  <c r="CU790" i="2" s="1"/>
  <c r="CU565" i="2"/>
  <c r="AI733" i="2"/>
  <c r="AI719" i="2"/>
  <c r="K639" i="2"/>
  <c r="K565" i="2"/>
  <c r="AQ637" i="2"/>
  <c r="AQ563" i="2"/>
  <c r="CY486" i="2"/>
  <c r="CY338" i="2"/>
  <c r="CY264" i="2"/>
  <c r="AU634" i="2"/>
  <c r="AU560" i="2"/>
  <c r="AM634" i="2"/>
  <c r="AM560" i="2"/>
  <c r="W632" i="2"/>
  <c r="W558" i="2"/>
  <c r="CY628" i="2"/>
  <c r="CY554" i="2"/>
  <c r="CE625" i="2"/>
  <c r="CE551" i="2"/>
  <c r="BK622" i="2"/>
  <c r="BK548" i="2"/>
  <c r="AQ619" i="2"/>
  <c r="AQ545" i="2"/>
  <c r="BJ746" i="2"/>
  <c r="BG746" i="2"/>
  <c r="BG718" i="2"/>
  <c r="BI746" i="2"/>
  <c r="BK690" i="2"/>
  <c r="BH746" i="2"/>
  <c r="BG732" i="2"/>
  <c r="AI617" i="2"/>
  <c r="AI543" i="2"/>
  <c r="BK616" i="2"/>
  <c r="BK542" i="2"/>
  <c r="AQ613" i="2"/>
  <c r="AQ539" i="2"/>
  <c r="O612" i="2"/>
  <c r="O538" i="2"/>
  <c r="AQ611" i="2"/>
  <c r="AQ537" i="2"/>
  <c r="W608" i="2"/>
  <c r="W534" i="2"/>
  <c r="CY604" i="2"/>
  <c r="CY530" i="2"/>
  <c r="CQ602" i="2"/>
  <c r="CQ528" i="2"/>
  <c r="AE602" i="2"/>
  <c r="AE528" i="2"/>
  <c r="CM689" i="2"/>
  <c r="CM453" i="2"/>
  <c r="CM305" i="2"/>
  <c r="CM231" i="2"/>
  <c r="AA689" i="2"/>
  <c r="AA453" i="2"/>
  <c r="AA305" i="2"/>
  <c r="AA231" i="2"/>
  <c r="CL198" i="2"/>
  <c r="BJ761" i="2"/>
  <c r="V761" i="2"/>
  <c r="BV190" i="2"/>
  <c r="BR760" i="2"/>
  <c r="BX195" i="2"/>
  <c r="CH368" i="2"/>
  <c r="CH294" i="2"/>
  <c r="V368" i="2"/>
  <c r="V294" i="2"/>
  <c r="AL663" i="2"/>
  <c r="AL589" i="2"/>
  <c r="R660" i="2"/>
  <c r="R586" i="2"/>
  <c r="CT656" i="2"/>
  <c r="CT582" i="2"/>
  <c r="BF505" i="2"/>
  <c r="BF357" i="2"/>
  <c r="BF283" i="2"/>
  <c r="CT652" i="2"/>
  <c r="CT578" i="2"/>
  <c r="BF501" i="2"/>
  <c r="BK649" i="2" s="1"/>
  <c r="BF353" i="2"/>
  <c r="BF279" i="2"/>
  <c r="CT648" i="2"/>
  <c r="CT574" i="2"/>
  <c r="BZ645" i="2"/>
  <c r="BZ571" i="2"/>
  <c r="CH642" i="2"/>
  <c r="CH568" i="2"/>
  <c r="BN719" i="2"/>
  <c r="BN733" i="2"/>
  <c r="AP639" i="2"/>
  <c r="AP565" i="2"/>
  <c r="BF636" i="2"/>
  <c r="BF562" i="2"/>
  <c r="BZ486" i="2"/>
  <c r="BZ338" i="2"/>
  <c r="BZ264" i="2"/>
  <c r="V634" i="2"/>
  <c r="V560" i="2"/>
  <c r="N634" i="2"/>
  <c r="N560" i="2"/>
  <c r="AL633" i="2"/>
  <c r="AL559" i="2"/>
  <c r="R630" i="2"/>
  <c r="R556" i="2"/>
  <c r="CT626" i="2"/>
  <c r="CT774" i="2" s="1"/>
  <c r="CT552" i="2"/>
  <c r="BZ623" i="2"/>
  <c r="BZ549" i="2"/>
  <c r="BF620" i="2"/>
  <c r="BF546" i="2"/>
  <c r="BN732" i="2"/>
  <c r="BN718" i="2"/>
  <c r="AP617" i="2"/>
  <c r="AP543" i="2"/>
  <c r="BF614" i="2"/>
  <c r="BF540" i="2"/>
  <c r="BZ464" i="2"/>
  <c r="CE612" i="2" s="1"/>
  <c r="BZ316" i="2"/>
  <c r="BZ242" i="2"/>
  <c r="V612" i="2"/>
  <c r="V538" i="2"/>
  <c r="N612" i="2"/>
  <c r="N538" i="2"/>
  <c r="AL611" i="2"/>
  <c r="AL537" i="2"/>
  <c r="R608" i="2"/>
  <c r="R534" i="2"/>
  <c r="CT604" i="2"/>
  <c r="CT530" i="2"/>
  <c r="AD602" i="2"/>
  <c r="AD528" i="2"/>
  <c r="CD689" i="2"/>
  <c r="CE689" i="2" s="1"/>
  <c r="CD453" i="2"/>
  <c r="CD305" i="2"/>
  <c r="CD231" i="2"/>
  <c r="R305" i="2"/>
  <c r="R231" i="2"/>
  <c r="AW220" i="2"/>
  <c r="AW216" i="2"/>
  <c r="AW217" i="2"/>
  <c r="AW211" i="2"/>
  <c r="AW219" i="2"/>
  <c r="AW218" i="2"/>
  <c r="AW207" i="2"/>
  <c r="AW203" i="2"/>
  <c r="AW201" i="2"/>
  <c r="AW197" i="2"/>
  <c r="AW214" i="2"/>
  <c r="AW206" i="2"/>
  <c r="AW204" i="2"/>
  <c r="AW202" i="2"/>
  <c r="AW200" i="2"/>
  <c r="AW196" i="2"/>
  <c r="AW194" i="2"/>
  <c r="AW192" i="2"/>
  <c r="AW188" i="2"/>
  <c r="AW210" i="2"/>
  <c r="AW208" i="2"/>
  <c r="AW189" i="2"/>
  <c r="AW191" i="2"/>
  <c r="AW185" i="2"/>
  <c r="AW183" i="2"/>
  <c r="AW181" i="2"/>
  <c r="AW179" i="2"/>
  <c r="AW177" i="2"/>
  <c r="AW175" i="2"/>
  <c r="AW167" i="2"/>
  <c r="AW165" i="2"/>
  <c r="AW163" i="2"/>
  <c r="AW161" i="2"/>
  <c r="AW159" i="2"/>
  <c r="AW215" i="2"/>
  <c r="AW212" i="2"/>
  <c r="AW187" i="2"/>
  <c r="AW186" i="2"/>
  <c r="AW164" i="2"/>
  <c r="AW182" i="2"/>
  <c r="AW160" i="2"/>
  <c r="AW193" i="2"/>
  <c r="AW180" i="2"/>
  <c r="AW162" i="2"/>
  <c r="AW172" i="2"/>
  <c r="AW166" i="2"/>
  <c r="CC198" i="2"/>
  <c r="Q198" i="2"/>
  <c r="BI761" i="2"/>
  <c r="BQ760" i="2"/>
  <c r="BU676" i="2"/>
  <c r="E760" i="2"/>
  <c r="BI675" i="2"/>
  <c r="BI157" i="2"/>
  <c r="T675" i="2"/>
  <c r="T157" i="2"/>
  <c r="K679" i="2"/>
  <c r="CC761" i="2"/>
  <c r="CO660" i="2"/>
  <c r="CO586" i="2"/>
  <c r="BU657" i="2"/>
  <c r="BU583" i="2"/>
  <c r="BA654" i="2"/>
  <c r="BA580" i="2"/>
  <c r="Q653" i="2"/>
  <c r="Q579" i="2"/>
  <c r="I653" i="2"/>
  <c r="I579" i="2"/>
  <c r="M650" i="2"/>
  <c r="M576" i="2"/>
  <c r="CO648" i="2"/>
  <c r="CO574" i="2"/>
  <c r="BU645" i="2"/>
  <c r="BU571" i="2"/>
  <c r="CG642" i="2"/>
  <c r="CG568" i="2"/>
  <c r="M640" i="2"/>
  <c r="M566" i="2"/>
  <c r="CC639" i="2"/>
  <c r="CC565" i="2"/>
  <c r="BE639" i="2"/>
  <c r="BE565" i="2"/>
  <c r="M638" i="2"/>
  <c r="M564" i="2"/>
  <c r="CW634" i="2"/>
  <c r="CW560" i="2"/>
  <c r="BA632" i="2"/>
  <c r="BA558" i="2"/>
  <c r="AG629" i="2"/>
  <c r="AG555" i="2"/>
  <c r="M626" i="2"/>
  <c r="M552" i="2"/>
  <c r="CO622" i="2"/>
  <c r="CO548" i="2"/>
  <c r="BU619" i="2"/>
  <c r="BU545" i="2"/>
  <c r="CK617" i="2"/>
  <c r="CK543" i="2"/>
  <c r="BE732" i="2"/>
  <c r="BE718" i="2"/>
  <c r="AW617" i="2"/>
  <c r="AW543" i="2"/>
  <c r="Q732" i="2"/>
  <c r="Q718" i="2"/>
  <c r="I617" i="2"/>
  <c r="I543" i="2"/>
  <c r="AG615" i="2"/>
  <c r="AG541" i="2"/>
  <c r="CG612" i="2"/>
  <c r="CG538" i="2"/>
  <c r="BA316" i="2"/>
  <c r="CO610" i="2"/>
  <c r="CO536" i="2"/>
  <c r="BU607" i="2"/>
  <c r="BU533" i="2"/>
  <c r="BA604" i="2"/>
  <c r="BA530" i="2"/>
  <c r="BI602" i="2"/>
  <c r="BI528" i="2"/>
  <c r="AC602" i="2"/>
  <c r="AC528" i="2"/>
  <c r="CO379" i="2"/>
  <c r="BM527" i="2"/>
  <c r="BA379" i="2"/>
  <c r="AO305" i="2"/>
  <c r="Y527" i="2"/>
  <c r="M379" i="2"/>
  <c r="CJ217" i="2"/>
  <c r="BP214" i="2"/>
  <c r="AB210" i="2"/>
  <c r="T209" i="2"/>
  <c r="BP206" i="2"/>
  <c r="BP202" i="2"/>
  <c r="CF761" i="2"/>
  <c r="CJ677" i="2"/>
  <c r="AR761" i="2"/>
  <c r="AV677" i="2"/>
  <c r="BP194" i="2"/>
  <c r="CN760" i="2"/>
  <c r="AZ760" i="2"/>
  <c r="L760" i="2"/>
  <c r="CJ167" i="2"/>
  <c r="BP164" i="2"/>
  <c r="AZ675" i="2"/>
  <c r="AZ157" i="2"/>
  <c r="BG679" i="2"/>
  <c r="BN173" i="2"/>
  <c r="AI195" i="2"/>
  <c r="BP663" i="2"/>
  <c r="BP589" i="2"/>
  <c r="AB661" i="2"/>
  <c r="AB587" i="2"/>
  <c r="CJ658" i="2"/>
  <c r="CJ584" i="2"/>
  <c r="AV656" i="2"/>
  <c r="AV582" i="2"/>
  <c r="AV652" i="2"/>
  <c r="AV578" i="2"/>
  <c r="AV648" i="2"/>
  <c r="AV574" i="2"/>
  <c r="BH642" i="2"/>
  <c r="BH568" i="2"/>
  <c r="CR639" i="2"/>
  <c r="CR787" i="2" s="1"/>
  <c r="CR790" i="2" s="1"/>
  <c r="CR565" i="2"/>
  <c r="CB733" i="2"/>
  <c r="CB719" i="2"/>
  <c r="BD639" i="2"/>
  <c r="BD565" i="2"/>
  <c r="AN733" i="2"/>
  <c r="AN719" i="2"/>
  <c r="P639" i="2"/>
  <c r="P565" i="2"/>
  <c r="AV638" i="2"/>
  <c r="AV564" i="2"/>
  <c r="AV628" i="2"/>
  <c r="AV554" i="2"/>
  <c r="BP625" i="2"/>
  <c r="BP551" i="2"/>
  <c r="AB623" i="2"/>
  <c r="AB549" i="2"/>
  <c r="AB619" i="2"/>
  <c r="AB545" i="2"/>
  <c r="CB617" i="2"/>
  <c r="CB543" i="2"/>
  <c r="AN617" i="2"/>
  <c r="AN543" i="2"/>
  <c r="AB615" i="2"/>
  <c r="AB541" i="2"/>
  <c r="BP607" i="2"/>
  <c r="BP533" i="2"/>
  <c r="AB605" i="2"/>
  <c r="AB531" i="2"/>
  <c r="CV602" i="2"/>
  <c r="CV528" i="2"/>
  <c r="BP306" i="2"/>
  <c r="T602" i="2"/>
  <c r="T528" i="2"/>
  <c r="CR692" i="2"/>
  <c r="CR693" i="2" s="1"/>
  <c r="BT692" i="2"/>
  <c r="BT717" i="2"/>
  <c r="BP379" i="2"/>
  <c r="AN601" i="2"/>
  <c r="AN527" i="2"/>
  <c r="X379" i="2"/>
  <c r="P305" i="2"/>
  <c r="AQ219" i="2"/>
  <c r="AQ215" i="2"/>
  <c r="AA209" i="2"/>
  <c r="AA205" i="2"/>
  <c r="BO761" i="2"/>
  <c r="BO705" i="2"/>
  <c r="AA195" i="2"/>
  <c r="AQ193" i="2"/>
  <c r="CE189" i="2"/>
  <c r="CE183" i="2"/>
  <c r="CE179" i="2"/>
  <c r="BG760" i="2"/>
  <c r="BG704" i="2"/>
  <c r="BK676" i="2"/>
  <c r="S173" i="2"/>
  <c r="Z173" i="2"/>
  <c r="AX679" i="2"/>
  <c r="AO195" i="2"/>
  <c r="CE146" i="2"/>
  <c r="CE148" i="2" s="1"/>
  <c r="AQ662" i="2"/>
  <c r="AQ588" i="2"/>
  <c r="W659" i="2"/>
  <c r="W585" i="2"/>
  <c r="CY655" i="2"/>
  <c r="CY581" i="2"/>
  <c r="BS653" i="2"/>
  <c r="BS579" i="2"/>
  <c r="BK651" i="2"/>
  <c r="BK577" i="2"/>
  <c r="BK575" i="2"/>
  <c r="W647" i="2"/>
  <c r="W573" i="2"/>
  <c r="CY643" i="2"/>
  <c r="CY569" i="2"/>
  <c r="AQ640" i="2"/>
  <c r="AQ566" i="2"/>
  <c r="BS733" i="2"/>
  <c r="BS719" i="2"/>
  <c r="AE733" i="2"/>
  <c r="AE719" i="2"/>
  <c r="AQ638" i="2"/>
  <c r="AQ564" i="2"/>
  <c r="W635" i="2"/>
  <c r="W561" i="2"/>
  <c r="CU634" i="2"/>
  <c r="CU560" i="2"/>
  <c r="AQ264" i="2"/>
  <c r="AA634" i="2"/>
  <c r="AA560" i="2"/>
  <c r="S634" i="2"/>
  <c r="S560" i="2"/>
  <c r="BK631" i="2"/>
  <c r="BK557" i="2"/>
  <c r="AQ628" i="2"/>
  <c r="AQ554" i="2"/>
  <c r="W625" i="2"/>
  <c r="W551" i="2"/>
  <c r="CY621" i="2"/>
  <c r="CY547" i="2"/>
  <c r="CE618" i="2"/>
  <c r="CE544" i="2"/>
  <c r="CE616" i="2"/>
  <c r="CE542" i="2"/>
  <c r="BK613" i="2"/>
  <c r="BK539" i="2"/>
  <c r="CE316" i="2"/>
  <c r="AI612" i="2"/>
  <c r="AI538" i="2"/>
  <c r="CY609" i="2"/>
  <c r="CY535" i="2"/>
  <c r="CE606" i="2"/>
  <c r="CE532" i="2"/>
  <c r="BK603" i="2"/>
  <c r="BK529" i="2"/>
  <c r="CU602" i="2"/>
  <c r="CU528" i="2"/>
  <c r="AI602" i="2"/>
  <c r="AI528" i="2"/>
  <c r="S602" i="2"/>
  <c r="S528" i="2"/>
  <c r="CQ305" i="2"/>
  <c r="AN379" i="2"/>
  <c r="AE717" i="2"/>
  <c r="AE692" i="2"/>
  <c r="AL72" i="2"/>
  <c r="AL173" i="2" s="1"/>
  <c r="CD209" i="2"/>
  <c r="CL205" i="2"/>
  <c r="Z205" i="2"/>
  <c r="BV761" i="2"/>
  <c r="BV705" i="2"/>
  <c r="BZ677" i="2"/>
  <c r="AH195" i="2"/>
  <c r="BV760" i="2"/>
  <c r="CA788" i="2" s="1"/>
  <c r="BV704" i="2"/>
  <c r="BZ676" i="2"/>
  <c r="Y760" i="2"/>
  <c r="BO157" i="2"/>
  <c r="C668" i="2"/>
  <c r="C682" i="2" s="1"/>
  <c r="C696" i="2" s="1"/>
  <c r="C710" i="2" s="1"/>
  <c r="C724" i="2" s="1"/>
  <c r="C738" i="2" s="1"/>
  <c r="C752" i="2" s="1"/>
  <c r="C766" i="2" s="1"/>
  <c r="C780" i="2" s="1"/>
  <c r="C594" i="2"/>
  <c r="AP146" i="2"/>
  <c r="AP148" i="2" s="1"/>
  <c r="BZ662" i="2"/>
  <c r="BZ588" i="2"/>
  <c r="BF659" i="2"/>
  <c r="BF585" i="2"/>
  <c r="AL656" i="2"/>
  <c r="AL582" i="2"/>
  <c r="BF651" i="2"/>
  <c r="BF577" i="2"/>
  <c r="BJ649" i="2"/>
  <c r="BJ575" i="2"/>
  <c r="BB649" i="2"/>
  <c r="BB575" i="2"/>
  <c r="BZ646" i="2"/>
  <c r="BZ572" i="2"/>
  <c r="BF643" i="2"/>
  <c r="BF569" i="2"/>
  <c r="AP642" i="2"/>
  <c r="AP568" i="2"/>
  <c r="AH642" i="2"/>
  <c r="AH568" i="2"/>
  <c r="AL640" i="2"/>
  <c r="AL566" i="2"/>
  <c r="CH639" i="2"/>
  <c r="CH565" i="2"/>
  <c r="BR733" i="2"/>
  <c r="BR719" i="2"/>
  <c r="AT639" i="2"/>
  <c r="AT565" i="2"/>
  <c r="AD733" i="2"/>
  <c r="AD719" i="2"/>
  <c r="F719" i="2"/>
  <c r="CT635" i="2"/>
  <c r="CT561" i="2"/>
  <c r="AX634" i="2"/>
  <c r="AX560" i="2"/>
  <c r="BZ632" i="2"/>
  <c r="BZ558" i="2"/>
  <c r="BF629" i="2"/>
  <c r="BF555" i="2"/>
  <c r="AL626" i="2"/>
  <c r="AL552" i="2"/>
  <c r="R623" i="2"/>
  <c r="R549" i="2"/>
  <c r="CT619" i="2"/>
  <c r="CT545" i="2"/>
  <c r="CP617" i="2"/>
  <c r="CP543" i="2"/>
  <c r="BJ718" i="2"/>
  <c r="BJ732" i="2"/>
  <c r="BB617" i="2"/>
  <c r="BB543" i="2"/>
  <c r="AL469" i="2"/>
  <c r="V732" i="2"/>
  <c r="V718" i="2"/>
  <c r="N617" i="2"/>
  <c r="N543" i="2"/>
  <c r="BF615" i="2"/>
  <c r="BF541" i="2"/>
  <c r="CL612" i="2"/>
  <c r="CL538" i="2"/>
  <c r="J612" i="2"/>
  <c r="J538" i="2"/>
  <c r="R609" i="2"/>
  <c r="R535" i="2"/>
  <c r="CT605" i="2"/>
  <c r="CT531" i="2"/>
  <c r="CT602" i="2"/>
  <c r="CT528" i="2"/>
  <c r="CP231" i="2"/>
  <c r="CP692" i="2"/>
  <c r="CP693" i="2" s="1"/>
  <c r="CT689" i="2"/>
  <c r="BR731" i="2"/>
  <c r="BR717" i="2"/>
  <c r="BR692" i="2"/>
  <c r="V453" i="2"/>
  <c r="BM205" i="2"/>
  <c r="AW173" i="2"/>
  <c r="E668" i="2"/>
  <c r="E682" i="2" s="1"/>
  <c r="E696" i="2" s="1"/>
  <c r="E710" i="2" s="1"/>
  <c r="E724" i="2" s="1"/>
  <c r="E738" i="2" s="1"/>
  <c r="E752" i="2" s="1"/>
  <c r="E766" i="2" s="1"/>
  <c r="E780" i="2" s="1"/>
  <c r="E594" i="2"/>
  <c r="CJ158" i="2"/>
  <c r="AG283" i="2"/>
  <c r="AC368" i="2"/>
  <c r="BM168" i="2"/>
  <c r="AQ164" i="2"/>
  <c r="AQ160" i="2"/>
  <c r="M264" i="2"/>
  <c r="Y158" i="2"/>
  <c r="BO158" i="2"/>
  <c r="AB205" i="2"/>
  <c r="CK168" i="2"/>
  <c r="AQ158" i="2"/>
  <c r="CE157" i="2"/>
  <c r="AQ182" i="2"/>
  <c r="AW158" i="2"/>
  <c r="CX717" i="2"/>
  <c r="CX720" i="2" s="1"/>
  <c r="CX703" i="2"/>
  <c r="CX706" i="2" s="1"/>
  <c r="CX775" i="2"/>
  <c r="I516" i="2"/>
  <c r="I294" i="2"/>
  <c r="M661" i="2"/>
  <c r="M587" i="2"/>
  <c r="CO657" i="2"/>
  <c r="CO583" i="2"/>
  <c r="BU654" i="2"/>
  <c r="BU580" i="2"/>
  <c r="AS653" i="2"/>
  <c r="AS579" i="2"/>
  <c r="AG652" i="2"/>
  <c r="AG578" i="2"/>
  <c r="AG650" i="2"/>
  <c r="AG576" i="2"/>
  <c r="CG649" i="2"/>
  <c r="CG575" i="2"/>
  <c r="CO645" i="2"/>
  <c r="CO571" i="2"/>
  <c r="BU644" i="2"/>
  <c r="BU570" i="2"/>
  <c r="CS642" i="2"/>
  <c r="CS568" i="2"/>
  <c r="CK642" i="2"/>
  <c r="CK568" i="2"/>
  <c r="Q642" i="2"/>
  <c r="Q568" i="2"/>
  <c r="M637" i="2"/>
  <c r="M563" i="2"/>
  <c r="BU634" i="2"/>
  <c r="BU560" i="2"/>
  <c r="I634" i="2"/>
  <c r="I560" i="2"/>
  <c r="BA633" i="2"/>
  <c r="BA559" i="2"/>
  <c r="AG630" i="2"/>
  <c r="AG556" i="2"/>
  <c r="M627" i="2"/>
  <c r="M553" i="2"/>
  <c r="CO623" i="2"/>
  <c r="CO549" i="2"/>
  <c r="BU620" i="2"/>
  <c r="BU546" i="2"/>
  <c r="BY617" i="2"/>
  <c r="BY543" i="2"/>
  <c r="AK617" i="2"/>
  <c r="AK543" i="2"/>
  <c r="AC617" i="2"/>
  <c r="AC543" i="2"/>
  <c r="BA615" i="2"/>
  <c r="BA541" i="2"/>
  <c r="CC612" i="2"/>
  <c r="CC538" i="2"/>
  <c r="AW612" i="2"/>
  <c r="AW538" i="2"/>
  <c r="CO611" i="2"/>
  <c r="CO537" i="2"/>
  <c r="BU608" i="2"/>
  <c r="BU534" i="2"/>
  <c r="BA605" i="2"/>
  <c r="BA531" i="2"/>
  <c r="CK602" i="2"/>
  <c r="CK528" i="2"/>
  <c r="CC602" i="2"/>
  <c r="CC528" i="2"/>
  <c r="I602" i="2"/>
  <c r="I528" i="2"/>
  <c r="CW601" i="2"/>
  <c r="CG731" i="2"/>
  <c r="CG692" i="2"/>
  <c r="BI601" i="2"/>
  <c r="AS731" i="2"/>
  <c r="AS692" i="2"/>
  <c r="U601" i="2"/>
  <c r="CV745" i="2"/>
  <c r="CV748" i="2" s="1"/>
  <c r="CV220" i="2"/>
  <c r="AJ217" i="2"/>
  <c r="AJ218" i="2"/>
  <c r="AJ211" i="2"/>
  <c r="AJ210" i="2"/>
  <c r="AJ208" i="2"/>
  <c r="AJ206" i="2"/>
  <c r="AJ204" i="2"/>
  <c r="AJ202" i="2"/>
  <c r="AJ200" i="2"/>
  <c r="AJ196" i="2"/>
  <c r="AJ194" i="2"/>
  <c r="AJ192" i="2"/>
  <c r="AJ188" i="2"/>
  <c r="AJ220" i="2"/>
  <c r="AJ215" i="2"/>
  <c r="AJ212" i="2"/>
  <c r="AJ216" i="2"/>
  <c r="AJ197" i="2"/>
  <c r="AJ191" i="2"/>
  <c r="AJ219" i="2"/>
  <c r="AJ187" i="2"/>
  <c r="AJ193" i="2"/>
  <c r="AJ186" i="2"/>
  <c r="AJ182" i="2"/>
  <c r="AJ180" i="2"/>
  <c r="AJ172" i="2"/>
  <c r="AJ166" i="2"/>
  <c r="AJ164" i="2"/>
  <c r="AJ162" i="2"/>
  <c r="AJ214" i="2"/>
  <c r="AJ207" i="2"/>
  <c r="AJ201" i="2"/>
  <c r="AJ203" i="2"/>
  <c r="AJ189" i="2"/>
  <c r="AJ185" i="2"/>
  <c r="AJ183" i="2"/>
  <c r="AJ181" i="2"/>
  <c r="AJ179" i="2"/>
  <c r="AJ177" i="2"/>
  <c r="AJ175" i="2"/>
  <c r="AJ167" i="2"/>
  <c r="AJ165" i="2"/>
  <c r="AJ163" i="2"/>
  <c r="AJ159" i="2"/>
  <c r="AJ160" i="2"/>
  <c r="AJ161" i="2"/>
  <c r="AB215" i="2"/>
  <c r="AB211" i="2"/>
  <c r="BX198" i="2"/>
  <c r="L198" i="2"/>
  <c r="BD761" i="2"/>
  <c r="AB189" i="2"/>
  <c r="BP185" i="2"/>
  <c r="AB181" i="2"/>
  <c r="BP175" i="2"/>
  <c r="BT760" i="2"/>
  <c r="BT704" i="2"/>
  <c r="AJ168" i="2"/>
  <c r="AB163" i="2"/>
  <c r="BL516" i="2"/>
  <c r="BL442" i="2"/>
  <c r="BL368" i="2"/>
  <c r="BL294" i="2"/>
  <c r="AV655" i="2"/>
  <c r="AV581" i="2"/>
  <c r="BX653" i="2"/>
  <c r="BX579" i="2"/>
  <c r="AB652" i="2"/>
  <c r="AB578" i="2"/>
  <c r="CV649" i="2"/>
  <c r="CV575" i="2"/>
  <c r="AJ649" i="2"/>
  <c r="AJ575" i="2"/>
  <c r="BP646" i="2"/>
  <c r="BP572" i="2"/>
  <c r="AB644" i="2"/>
  <c r="AB570" i="2"/>
  <c r="BT642" i="2"/>
  <c r="BT568" i="2"/>
  <c r="BL642" i="2"/>
  <c r="BL568" i="2"/>
  <c r="BP640" i="2"/>
  <c r="BP566" i="2"/>
  <c r="BX733" i="2"/>
  <c r="BX719" i="2"/>
  <c r="AZ639" i="2"/>
  <c r="AZ565" i="2"/>
  <c r="BD634" i="2"/>
  <c r="BD560" i="2"/>
  <c r="AB632" i="2"/>
  <c r="AB558" i="2"/>
  <c r="CJ629" i="2"/>
  <c r="CJ555" i="2"/>
  <c r="AV627" i="2"/>
  <c r="AV553" i="2"/>
  <c r="BP618" i="2"/>
  <c r="BP544" i="2"/>
  <c r="BX718" i="2"/>
  <c r="BX732" i="2"/>
  <c r="AZ617" i="2"/>
  <c r="AZ543" i="2"/>
  <c r="BP614" i="2"/>
  <c r="BP540" i="2"/>
  <c r="CB612" i="2"/>
  <c r="CB538" i="2"/>
  <c r="P612" i="2"/>
  <c r="P538" i="2"/>
  <c r="BP608" i="2"/>
  <c r="BP534" i="2"/>
  <c r="AB606" i="2"/>
  <c r="AB532" i="2"/>
  <c r="CJ603" i="2"/>
  <c r="CJ529" i="2"/>
  <c r="CJ454" i="2"/>
  <c r="CJ306" i="2"/>
  <c r="CJ232" i="2"/>
  <c r="CJ83" i="2"/>
  <c r="AF602" i="2"/>
  <c r="AF528" i="2"/>
  <c r="X602" i="2"/>
  <c r="X528" i="2"/>
  <c r="BX689" i="2"/>
  <c r="CC731" i="2" s="1"/>
  <c r="BX453" i="2"/>
  <c r="CC601" i="2" s="1"/>
  <c r="BX305" i="2"/>
  <c r="BX231" i="2"/>
  <c r="L689" i="2"/>
  <c r="L453" i="2"/>
  <c r="L305" i="2"/>
  <c r="L231" i="2"/>
  <c r="AY220" i="2"/>
  <c r="AY218" i="2"/>
  <c r="AY216" i="2"/>
  <c r="AY214" i="2"/>
  <c r="AY212" i="2"/>
  <c r="AY219" i="2"/>
  <c r="AY217" i="2"/>
  <c r="AY215" i="2"/>
  <c r="AY211" i="2"/>
  <c r="AY206" i="2"/>
  <c r="AY204" i="2"/>
  <c r="AY202" i="2"/>
  <c r="AY200" i="2"/>
  <c r="AY196" i="2"/>
  <c r="AY194" i="2"/>
  <c r="AY192" i="2"/>
  <c r="AY188" i="2"/>
  <c r="AY207" i="2"/>
  <c r="AY189" i="2"/>
  <c r="AY185" i="2"/>
  <c r="AY183" i="2"/>
  <c r="AY181" i="2"/>
  <c r="AY179" i="2"/>
  <c r="AY177" i="2"/>
  <c r="AY175" i="2"/>
  <c r="AY167" i="2"/>
  <c r="AY165" i="2"/>
  <c r="AY163" i="2"/>
  <c r="AY201" i="2"/>
  <c r="AY191" i="2"/>
  <c r="AY203" i="2"/>
  <c r="AY197" i="2"/>
  <c r="AY193" i="2"/>
  <c r="AY210" i="2"/>
  <c r="AY208" i="2"/>
  <c r="AY187" i="2"/>
  <c r="AY160" i="2"/>
  <c r="AY182" i="2"/>
  <c r="AY180" i="2"/>
  <c r="AY162" i="2"/>
  <c r="AY186" i="2"/>
  <c r="AY172" i="2"/>
  <c r="AY161" i="2"/>
  <c r="AY159" i="2"/>
  <c r="AY166" i="2"/>
  <c r="AY164" i="2"/>
  <c r="CE218" i="2"/>
  <c r="CE214" i="2"/>
  <c r="CE206" i="2"/>
  <c r="CE198" i="2"/>
  <c r="S198" i="2"/>
  <c r="BC761" i="2"/>
  <c r="CE192" i="2"/>
  <c r="AY190" i="2"/>
  <c r="CE188" i="2"/>
  <c r="O788" i="2"/>
  <c r="F675" i="2"/>
  <c r="BS294" i="2"/>
  <c r="G516" i="2"/>
  <c r="G294" i="2"/>
  <c r="CY660" i="2"/>
  <c r="CY586" i="2"/>
  <c r="CE657" i="2"/>
  <c r="CE583" i="2"/>
  <c r="BK654" i="2"/>
  <c r="BK580" i="2"/>
  <c r="AY653" i="2"/>
  <c r="AY579" i="2"/>
  <c r="BK652" i="2"/>
  <c r="BK578" i="2"/>
  <c r="AQ501" i="2"/>
  <c r="AV575" i="2" s="1"/>
  <c r="AQ353" i="2"/>
  <c r="AQ279" i="2"/>
  <c r="AQ647" i="2"/>
  <c r="AQ573" i="2"/>
  <c r="W644" i="2"/>
  <c r="W570" i="2"/>
  <c r="BS642" i="2"/>
  <c r="BS568" i="2"/>
  <c r="CY691" i="2"/>
  <c r="BW639" i="2"/>
  <c r="BW565" i="2"/>
  <c r="K733" i="2"/>
  <c r="K719" i="2"/>
  <c r="W636" i="2"/>
  <c r="W562" i="2"/>
  <c r="BS634" i="2"/>
  <c r="BS560" i="2"/>
  <c r="CY630" i="2"/>
  <c r="CY556" i="2"/>
  <c r="CE627" i="2"/>
  <c r="CE553" i="2"/>
  <c r="BK624" i="2"/>
  <c r="BK550" i="2"/>
  <c r="AQ621" i="2"/>
  <c r="AQ547" i="2"/>
  <c r="W618" i="2"/>
  <c r="W544" i="2"/>
  <c r="CU617" i="2"/>
  <c r="CU543" i="2"/>
  <c r="AI718" i="2"/>
  <c r="AI732" i="2"/>
  <c r="K617" i="2"/>
  <c r="K543" i="2"/>
  <c r="AQ615" i="2"/>
  <c r="AQ541" i="2"/>
  <c r="CY464" i="2"/>
  <c r="CY316" i="2"/>
  <c r="CY242" i="2"/>
  <c r="AU612" i="2"/>
  <c r="AU538" i="2"/>
  <c r="AM612" i="2"/>
  <c r="AM538" i="2"/>
  <c r="W610" i="2"/>
  <c r="W536" i="2"/>
  <c r="CY606" i="2"/>
  <c r="CY532" i="2"/>
  <c r="CE603" i="2"/>
  <c r="CE529" i="2"/>
  <c r="W454" i="2"/>
  <c r="AB602" i="2" s="1"/>
  <c r="W306" i="2"/>
  <c r="W232" i="2"/>
  <c r="W83" i="2"/>
  <c r="AB305" i="2" s="1"/>
  <c r="CE453" i="2"/>
  <c r="S689" i="2"/>
  <c r="T379" i="2"/>
  <c r="S453" i="2"/>
  <c r="S379" i="2"/>
  <c r="V379" i="2"/>
  <c r="U379" i="2"/>
  <c r="W379" i="2"/>
  <c r="S305" i="2"/>
  <c r="S231" i="2"/>
  <c r="AX220" i="2"/>
  <c r="AX218" i="2"/>
  <c r="AX216" i="2"/>
  <c r="AX214" i="2"/>
  <c r="AX212" i="2"/>
  <c r="AX219" i="2"/>
  <c r="AX217" i="2"/>
  <c r="AX215" i="2"/>
  <c r="AX211" i="2"/>
  <c r="AX207" i="2"/>
  <c r="AX203" i="2"/>
  <c r="AX201" i="2"/>
  <c r="AX197" i="2"/>
  <c r="AX193" i="2"/>
  <c r="AX191" i="2"/>
  <c r="AX189" i="2"/>
  <c r="AX210" i="2"/>
  <c r="AX208" i="2"/>
  <c r="AX204" i="2"/>
  <c r="AX196" i="2"/>
  <c r="AX188" i="2"/>
  <c r="AX185" i="2"/>
  <c r="AX183" i="2"/>
  <c r="AX181" i="2"/>
  <c r="AX179" i="2"/>
  <c r="AX177" i="2"/>
  <c r="AX175" i="2"/>
  <c r="AX167" i="2"/>
  <c r="AX165" i="2"/>
  <c r="AX163" i="2"/>
  <c r="AX161" i="2"/>
  <c r="AX159" i="2"/>
  <c r="AX206" i="2"/>
  <c r="AX187" i="2"/>
  <c r="AX186" i="2"/>
  <c r="AX182" i="2"/>
  <c r="AX180" i="2"/>
  <c r="AX172" i="2"/>
  <c r="AX166" i="2"/>
  <c r="AX164" i="2"/>
  <c r="AX200" i="2"/>
  <c r="AX194" i="2"/>
  <c r="AX202" i="2"/>
  <c r="AX160" i="2"/>
  <c r="AX192" i="2"/>
  <c r="AX162" i="2"/>
  <c r="CD198" i="2"/>
  <c r="J198" i="2"/>
  <c r="CT677" i="2"/>
  <c r="BB761" i="2"/>
  <c r="BF677" i="2"/>
  <c r="BN190" i="2"/>
  <c r="AD760" i="2"/>
  <c r="AE774" i="2" s="1"/>
  <c r="BJ675" i="2"/>
  <c r="N516" i="2"/>
  <c r="N368" i="2"/>
  <c r="N442" i="2"/>
  <c r="R662" i="2"/>
  <c r="R588" i="2"/>
  <c r="CT658" i="2"/>
  <c r="CT584" i="2"/>
  <c r="CT732" i="2" s="1"/>
  <c r="BZ655" i="2"/>
  <c r="BZ581" i="2"/>
  <c r="CL653" i="2"/>
  <c r="CL579" i="2"/>
  <c r="Z653" i="2"/>
  <c r="Z579" i="2"/>
  <c r="BZ651" i="2"/>
  <c r="BZ577" i="2"/>
  <c r="CL649" i="2"/>
  <c r="CL575" i="2"/>
  <c r="Z649" i="2"/>
  <c r="Z575" i="2"/>
  <c r="BZ647" i="2"/>
  <c r="BZ573" i="2"/>
  <c r="BF644" i="2"/>
  <c r="BF570" i="2"/>
  <c r="BZ494" i="2"/>
  <c r="CE642" i="2" s="1"/>
  <c r="BZ346" i="2"/>
  <c r="BZ272" i="2"/>
  <c r="V642" i="2"/>
  <c r="V568" i="2"/>
  <c r="N642" i="2"/>
  <c r="N568" i="2"/>
  <c r="AL641" i="2"/>
  <c r="AL567" i="2"/>
  <c r="BF491" i="2"/>
  <c r="BF343" i="2"/>
  <c r="BF269" i="2"/>
  <c r="AP719" i="2"/>
  <c r="AP733" i="2"/>
  <c r="AH639" i="2"/>
  <c r="AH565" i="2"/>
  <c r="BF638" i="2"/>
  <c r="BF564" i="2"/>
  <c r="AL635" i="2"/>
  <c r="AL561" i="2"/>
  <c r="AT634" i="2"/>
  <c r="AT560" i="2"/>
  <c r="R632" i="2"/>
  <c r="R558" i="2"/>
  <c r="CT628" i="2"/>
  <c r="CT554" i="2"/>
  <c r="BZ625" i="2"/>
  <c r="BZ551" i="2"/>
  <c r="BF622" i="2"/>
  <c r="BF548" i="2"/>
  <c r="AL619" i="2"/>
  <c r="AL545" i="2"/>
  <c r="BF469" i="2"/>
  <c r="BF321" i="2"/>
  <c r="BF247" i="2"/>
  <c r="AP732" i="2"/>
  <c r="AP718" i="2"/>
  <c r="AH617" i="2"/>
  <c r="AH543" i="2"/>
  <c r="BF616" i="2"/>
  <c r="BF542" i="2"/>
  <c r="AL613" i="2"/>
  <c r="AL539" i="2"/>
  <c r="AT612" i="2"/>
  <c r="AT538" i="2"/>
  <c r="R610" i="2"/>
  <c r="R536" i="2"/>
  <c r="CT606" i="2"/>
  <c r="CT532" i="2"/>
  <c r="BZ603" i="2"/>
  <c r="BZ529" i="2"/>
  <c r="BJ602" i="2"/>
  <c r="BJ528" i="2"/>
  <c r="BB602" i="2"/>
  <c r="BB528" i="2"/>
  <c r="BV689" i="2"/>
  <c r="CA731" i="2" s="1"/>
  <c r="BX379" i="2"/>
  <c r="BW379" i="2"/>
  <c r="BV453" i="2"/>
  <c r="BV379" i="2"/>
  <c r="BZ379" i="2"/>
  <c r="BY379" i="2"/>
  <c r="BV305" i="2"/>
  <c r="BV231" i="2"/>
  <c r="J689" i="2"/>
  <c r="O731" i="2" s="1"/>
  <c r="J453" i="2"/>
  <c r="J305" i="2"/>
  <c r="J231" i="2"/>
  <c r="AO220" i="2"/>
  <c r="AO212" i="2"/>
  <c r="AO207" i="2"/>
  <c r="AO203" i="2"/>
  <c r="AO201" i="2"/>
  <c r="AO197" i="2"/>
  <c r="AO215" i="2"/>
  <c r="AO214" i="2"/>
  <c r="AO216" i="2"/>
  <c r="AO218" i="2"/>
  <c r="AO211" i="2"/>
  <c r="AO210" i="2"/>
  <c r="AO208" i="2"/>
  <c r="AO206" i="2"/>
  <c r="AO204" i="2"/>
  <c r="AO202" i="2"/>
  <c r="AO200" i="2"/>
  <c r="AO196" i="2"/>
  <c r="AO194" i="2"/>
  <c r="AO192" i="2"/>
  <c r="AO188" i="2"/>
  <c r="AO219" i="2"/>
  <c r="AO193" i="2"/>
  <c r="AO217" i="2"/>
  <c r="AO185" i="2"/>
  <c r="AO183" i="2"/>
  <c r="AO181" i="2"/>
  <c r="AO179" i="2"/>
  <c r="AO177" i="2"/>
  <c r="AO175" i="2"/>
  <c r="AO167" i="2"/>
  <c r="AO165" i="2"/>
  <c r="AO163" i="2"/>
  <c r="AO161" i="2"/>
  <c r="AO159" i="2"/>
  <c r="AO189" i="2"/>
  <c r="AO187" i="2"/>
  <c r="AO191" i="2"/>
  <c r="AO186" i="2"/>
  <c r="AO172" i="2"/>
  <c r="AO160" i="2"/>
  <c r="AO166" i="2"/>
  <c r="AO164" i="2"/>
  <c r="AO162" i="2"/>
  <c r="AO182" i="2"/>
  <c r="AO180" i="2"/>
  <c r="BA209" i="2"/>
  <c r="M205" i="2"/>
  <c r="I198" i="2"/>
  <c r="BA195" i="2"/>
  <c r="U761" i="2"/>
  <c r="BM190" i="2"/>
  <c r="BI760" i="2"/>
  <c r="BA157" i="2"/>
  <c r="CU679" i="2"/>
  <c r="K703" i="2"/>
  <c r="Y195" i="2"/>
  <c r="CC173" i="2"/>
  <c r="CO662" i="2"/>
  <c r="CO588" i="2"/>
  <c r="BU659" i="2"/>
  <c r="BU585" i="2"/>
  <c r="BA656" i="2"/>
  <c r="BA582" i="2"/>
  <c r="CC653" i="2"/>
  <c r="CC579" i="2"/>
  <c r="M652" i="2"/>
  <c r="M578" i="2"/>
  <c r="BM649" i="2"/>
  <c r="BM575" i="2"/>
  <c r="BU647" i="2"/>
  <c r="BU573" i="2"/>
  <c r="BA644" i="2"/>
  <c r="BA570" i="2"/>
  <c r="AS642" i="2"/>
  <c r="AS568" i="2"/>
  <c r="CC719" i="2"/>
  <c r="CC733" i="2"/>
  <c r="BE719" i="2"/>
  <c r="BE733" i="2"/>
  <c r="AW639" i="2"/>
  <c r="AW565" i="2"/>
  <c r="Y639" i="2"/>
  <c r="Y565" i="2"/>
  <c r="CO636" i="2"/>
  <c r="CO562" i="2"/>
  <c r="BI634" i="2"/>
  <c r="BI560" i="2"/>
  <c r="AG631" i="2"/>
  <c r="AG557" i="2"/>
  <c r="M628" i="2"/>
  <c r="M554" i="2"/>
  <c r="CO624" i="2"/>
  <c r="CO550" i="2"/>
  <c r="BU621" i="2"/>
  <c r="BU547" i="2"/>
  <c r="BA618" i="2"/>
  <c r="BA544" i="2"/>
  <c r="CM746" i="2"/>
  <c r="CL746" i="2"/>
  <c r="CK746" i="2"/>
  <c r="CN746" i="2"/>
  <c r="CK732" i="2"/>
  <c r="CK718" i="2"/>
  <c r="CO690" i="2"/>
  <c r="AY746" i="2"/>
  <c r="AX746" i="2"/>
  <c r="AW746" i="2"/>
  <c r="AZ746" i="2"/>
  <c r="AW732" i="2"/>
  <c r="AW718" i="2"/>
  <c r="BA690" i="2"/>
  <c r="K746" i="2"/>
  <c r="J746" i="2"/>
  <c r="I746" i="2"/>
  <c r="I732" i="2"/>
  <c r="L746" i="2"/>
  <c r="I718" i="2"/>
  <c r="M690" i="2"/>
  <c r="M614" i="2"/>
  <c r="M540" i="2"/>
  <c r="BA612" i="2"/>
  <c r="BA538" i="2"/>
  <c r="BU609" i="2"/>
  <c r="BU535" i="2"/>
  <c r="BA606" i="2"/>
  <c r="BA532" i="2"/>
  <c r="AG603" i="2"/>
  <c r="AG529" i="2"/>
  <c r="BA232" i="2"/>
  <c r="AK602" i="2"/>
  <c r="AK528" i="2"/>
  <c r="CK379" i="2"/>
  <c r="CC527" i="2"/>
  <c r="BM717" i="2"/>
  <c r="BM692" i="2"/>
  <c r="AO527" i="2"/>
  <c r="Y731" i="2"/>
  <c r="Y717" i="2"/>
  <c r="Y692" i="2"/>
  <c r="AB214" i="2"/>
  <c r="CF209" i="2"/>
  <c r="L209" i="2"/>
  <c r="AB206" i="2"/>
  <c r="L205" i="2"/>
  <c r="AB202" i="2"/>
  <c r="BP196" i="2"/>
  <c r="BX761" i="2"/>
  <c r="AJ195" i="2"/>
  <c r="AB194" i="2"/>
  <c r="BP188" i="2"/>
  <c r="CF173" i="2"/>
  <c r="AR173" i="2"/>
  <c r="D173" i="2"/>
  <c r="AB164" i="2"/>
  <c r="AV9" i="2"/>
  <c r="AV72" i="2" s="1"/>
  <c r="AR675" i="2"/>
  <c r="AR157" i="2"/>
  <c r="CE167" i="2"/>
  <c r="BN760" i="2"/>
  <c r="BN704" i="2"/>
  <c r="BV679" i="2"/>
  <c r="CJ160" i="2"/>
  <c r="AV662" i="2"/>
  <c r="AV588" i="2"/>
  <c r="CR653" i="2"/>
  <c r="CR579" i="2"/>
  <c r="P653" i="2"/>
  <c r="P579" i="2"/>
  <c r="CR649" i="2"/>
  <c r="CR575" i="2"/>
  <c r="P649" i="2"/>
  <c r="P575" i="2"/>
  <c r="BP645" i="2"/>
  <c r="BP571" i="2"/>
  <c r="AB643" i="2"/>
  <c r="AB569" i="2"/>
  <c r="CJ640" i="2"/>
  <c r="CJ566" i="2"/>
  <c r="BD733" i="2"/>
  <c r="BD719" i="2"/>
  <c r="P733" i="2"/>
  <c r="P719" i="2"/>
  <c r="BP635" i="2"/>
  <c r="BP561" i="2"/>
  <c r="AJ634" i="2"/>
  <c r="AJ560" i="2"/>
  <c r="AB633" i="2"/>
  <c r="AB559" i="2"/>
  <c r="CJ630" i="2"/>
  <c r="CJ556" i="2"/>
  <c r="CJ626" i="2"/>
  <c r="CJ552" i="2"/>
  <c r="AV624" i="2"/>
  <c r="AV550" i="2"/>
  <c r="BP621" i="2"/>
  <c r="BP547" i="2"/>
  <c r="CR617" i="2"/>
  <c r="CR543" i="2"/>
  <c r="CB732" i="2"/>
  <c r="CB718" i="2"/>
  <c r="BD617" i="2"/>
  <c r="BD543" i="2"/>
  <c r="AN732" i="2"/>
  <c r="AN718" i="2"/>
  <c r="P617" i="2"/>
  <c r="P543" i="2"/>
  <c r="AV616" i="2"/>
  <c r="AV542" i="2"/>
  <c r="BP613" i="2"/>
  <c r="BP539" i="2"/>
  <c r="AJ612" i="2"/>
  <c r="AJ538" i="2"/>
  <c r="AB611" i="2"/>
  <c r="AB537" i="2"/>
  <c r="CJ608" i="2"/>
  <c r="CJ534" i="2"/>
  <c r="AV606" i="2"/>
  <c r="AV532" i="2"/>
  <c r="CF602" i="2"/>
  <c r="CF528" i="2"/>
  <c r="BP602" i="2"/>
  <c r="BL692" i="2"/>
  <c r="BL717" i="2"/>
  <c r="AN717" i="2"/>
  <c r="AN692" i="2"/>
  <c r="AN762" i="2" s="1"/>
  <c r="X601" i="2"/>
  <c r="X527" i="2"/>
  <c r="P527" i="2"/>
  <c r="CE209" i="2"/>
  <c r="S209" i="2"/>
  <c r="CE205" i="2"/>
  <c r="S205" i="2"/>
  <c r="CE201" i="2"/>
  <c r="BG195" i="2"/>
  <c r="AA761" i="2"/>
  <c r="AA705" i="2"/>
  <c r="AQ183" i="2"/>
  <c r="AQ179" i="2"/>
  <c r="CM760" i="2"/>
  <c r="CM704" i="2"/>
  <c r="AY173" i="2"/>
  <c r="S760" i="2"/>
  <c r="W676" i="2"/>
  <c r="Z760" i="2"/>
  <c r="Z704" i="2"/>
  <c r="AX703" i="2"/>
  <c r="AO761" i="2"/>
  <c r="BE173" i="2"/>
  <c r="W661" i="2"/>
  <c r="W587" i="2"/>
  <c r="CY657" i="2"/>
  <c r="CY583" i="2"/>
  <c r="CE654" i="2"/>
  <c r="CE580" i="2"/>
  <c r="BK283" i="2"/>
  <c r="AU653" i="2"/>
  <c r="AU579" i="2"/>
  <c r="AM653" i="2"/>
  <c r="AM579" i="2"/>
  <c r="AQ650" i="2"/>
  <c r="AQ576" i="2"/>
  <c r="AE649" i="2"/>
  <c r="AE575" i="2"/>
  <c r="CY645" i="2"/>
  <c r="CY571" i="2"/>
  <c r="CM642" i="2"/>
  <c r="CM568" i="2"/>
  <c r="K642" i="2"/>
  <c r="K568" i="2"/>
  <c r="CY269" i="2"/>
  <c r="BK269" i="2"/>
  <c r="W269" i="2"/>
  <c r="W637" i="2"/>
  <c r="W563" i="2"/>
  <c r="BW634" i="2"/>
  <c r="BW560" i="2"/>
  <c r="BK633" i="2"/>
  <c r="BK559" i="2"/>
  <c r="AQ630" i="2"/>
  <c r="AQ556" i="2"/>
  <c r="W627" i="2"/>
  <c r="W553" i="2"/>
  <c r="CY623" i="2"/>
  <c r="CY549" i="2"/>
  <c r="CE620" i="2"/>
  <c r="CE546" i="2"/>
  <c r="CQ617" i="2"/>
  <c r="CQ543" i="2"/>
  <c r="BC617" i="2"/>
  <c r="BC543" i="2"/>
  <c r="O617" i="2"/>
  <c r="O543" i="2"/>
  <c r="BK615" i="2"/>
  <c r="BK541" i="2"/>
  <c r="S612" i="2"/>
  <c r="S538" i="2"/>
  <c r="CY611" i="2"/>
  <c r="CY537" i="2"/>
  <c r="CE608" i="2"/>
  <c r="CE534" i="2"/>
  <c r="BK605" i="2"/>
  <c r="BK531" i="2"/>
  <c r="CQ601" i="2"/>
  <c r="CQ527" i="2"/>
  <c r="CA305" i="2"/>
  <c r="AU305" i="2"/>
  <c r="AO379" i="2"/>
  <c r="CP72" i="2"/>
  <c r="CP733" i="2" s="1"/>
  <c r="BV209" i="2"/>
  <c r="J209" i="2"/>
  <c r="CD205" i="2"/>
  <c r="BN195" i="2"/>
  <c r="AH761" i="2"/>
  <c r="AL677" i="2"/>
  <c r="AX173" i="2"/>
  <c r="BG157" i="2"/>
  <c r="CT146" i="2"/>
  <c r="AH146" i="2"/>
  <c r="AH148" i="2" s="1"/>
  <c r="BF661" i="2"/>
  <c r="BF587" i="2"/>
  <c r="AL658" i="2"/>
  <c r="AL584" i="2"/>
  <c r="R655" i="2"/>
  <c r="R581" i="2"/>
  <c r="AT653" i="2"/>
  <c r="AT579" i="2"/>
  <c r="AL650" i="2"/>
  <c r="AL576" i="2"/>
  <c r="AD649" i="2"/>
  <c r="AD575" i="2"/>
  <c r="BZ648" i="2"/>
  <c r="BZ574" i="2"/>
  <c r="BF645" i="2"/>
  <c r="BF571" i="2"/>
  <c r="CL642" i="2"/>
  <c r="CL568" i="2"/>
  <c r="J642" i="2"/>
  <c r="J568" i="2"/>
  <c r="CH733" i="2"/>
  <c r="CH719" i="2"/>
  <c r="AT733" i="2"/>
  <c r="AT719" i="2"/>
  <c r="CT637" i="2"/>
  <c r="CT563" i="2"/>
  <c r="CT634" i="2"/>
  <c r="CT560" i="2"/>
  <c r="R634" i="2"/>
  <c r="R560" i="2"/>
  <c r="BF631" i="2"/>
  <c r="BF557" i="2"/>
  <c r="AL628" i="2"/>
  <c r="AL554" i="2"/>
  <c r="R625" i="2"/>
  <c r="R551" i="2"/>
  <c r="CT621" i="2"/>
  <c r="CT547" i="2"/>
  <c r="BZ618" i="2"/>
  <c r="BZ544" i="2"/>
  <c r="CT690" i="2"/>
  <c r="BD746" i="2"/>
  <c r="BB746" i="2"/>
  <c r="BE746" i="2"/>
  <c r="BC746" i="2"/>
  <c r="BB718" i="2"/>
  <c r="BB732" i="2"/>
  <c r="BF690" i="2"/>
  <c r="P746" i="2"/>
  <c r="N746" i="2"/>
  <c r="Q746" i="2"/>
  <c r="O746" i="2"/>
  <c r="N732" i="2"/>
  <c r="N718" i="2"/>
  <c r="R690" i="2"/>
  <c r="AL614" i="2"/>
  <c r="AL540" i="2"/>
  <c r="BF464" i="2"/>
  <c r="R611" i="2"/>
  <c r="R537" i="2"/>
  <c r="CT607" i="2"/>
  <c r="CT533" i="2"/>
  <c r="BZ604" i="2"/>
  <c r="BZ530" i="2"/>
  <c r="BN602" i="2"/>
  <c r="BN528" i="2"/>
  <c r="CQ379" i="2"/>
  <c r="AT731" i="2"/>
  <c r="AT717" i="2"/>
  <c r="AT692" i="2"/>
  <c r="V731" i="2"/>
  <c r="V717" i="2"/>
  <c r="V692" i="2"/>
  <c r="R379" i="2"/>
  <c r="BE205" i="2"/>
  <c r="AW760" i="2"/>
  <c r="AW704" i="2"/>
  <c r="AW706" i="2" s="1"/>
  <c r="BA676" i="2"/>
  <c r="BU279" i="2"/>
  <c r="BO168" i="2"/>
  <c r="CJ157" i="2"/>
  <c r="U368" i="2"/>
  <c r="AB159" i="2"/>
  <c r="CM146" i="2"/>
  <c r="BS72" i="2"/>
  <c r="BS516" i="2" s="1"/>
  <c r="M338" i="2"/>
  <c r="AR158" i="2"/>
  <c r="AQ161" i="2"/>
  <c r="AZ158" i="2"/>
  <c r="CJ198" i="2"/>
  <c r="AI168" i="2"/>
  <c r="AO158" i="2"/>
  <c r="BG158" i="2"/>
  <c r="BQ368" i="2"/>
  <c r="AB191" i="2"/>
  <c r="BX158" i="2"/>
  <c r="CE186" i="2"/>
  <c r="CX732" i="2"/>
  <c r="CP718" i="2"/>
  <c r="CX788" i="2"/>
  <c r="CX719" i="2"/>
  <c r="CX705" i="2"/>
  <c r="CP773" i="2"/>
  <c r="CP776" i="2" s="1"/>
  <c r="CX759" i="2"/>
  <c r="CX762" i="2" s="1"/>
  <c r="BM516" i="2"/>
  <c r="BM294" i="2"/>
  <c r="M663" i="2"/>
  <c r="M589" i="2"/>
  <c r="CO659" i="2"/>
  <c r="CO585" i="2"/>
  <c r="BU656" i="2"/>
  <c r="BU582" i="2"/>
  <c r="CO653" i="2"/>
  <c r="CO579" i="2"/>
  <c r="M653" i="2"/>
  <c r="M579" i="2"/>
  <c r="CO647" i="2"/>
  <c r="CO573" i="2"/>
  <c r="BM642" i="2"/>
  <c r="BM568" i="2"/>
  <c r="M641" i="2"/>
  <c r="M567" i="2"/>
  <c r="CG639" i="2"/>
  <c r="CG565" i="2"/>
  <c r="AS639" i="2"/>
  <c r="AS565" i="2"/>
  <c r="CO635" i="2"/>
  <c r="CO561" i="2"/>
  <c r="AW634" i="2"/>
  <c r="AW560" i="2"/>
  <c r="AO634" i="2"/>
  <c r="AO560" i="2"/>
  <c r="AG632" i="2"/>
  <c r="AG558" i="2"/>
  <c r="M629" i="2"/>
  <c r="M555" i="2"/>
  <c r="CO625" i="2"/>
  <c r="CO551" i="2"/>
  <c r="BU622" i="2"/>
  <c r="BU548" i="2"/>
  <c r="BA619" i="2"/>
  <c r="BA545" i="2"/>
  <c r="CO617" i="2"/>
  <c r="CO543" i="2"/>
  <c r="BY732" i="2"/>
  <c r="BY718" i="2"/>
  <c r="BA617" i="2"/>
  <c r="BA543" i="2"/>
  <c r="AK718" i="2"/>
  <c r="AK732" i="2"/>
  <c r="M617" i="2"/>
  <c r="M543" i="2"/>
  <c r="AG614" i="2"/>
  <c r="AG540" i="2"/>
  <c r="BE612" i="2"/>
  <c r="BE538" i="2"/>
  <c r="BU610" i="2"/>
  <c r="BU536" i="2"/>
  <c r="BA607" i="2"/>
  <c r="BA533" i="2"/>
  <c r="AG604" i="2"/>
  <c r="AG530" i="2"/>
  <c r="BE602" i="2"/>
  <c r="BE528" i="2"/>
  <c r="BQ601" i="2"/>
  <c r="BI731" i="2"/>
  <c r="BI692" i="2"/>
  <c r="AC601" i="2"/>
  <c r="AC527" i="2"/>
  <c r="U731" i="2"/>
  <c r="U717" i="2"/>
  <c r="U692" i="2"/>
  <c r="P761" i="2"/>
  <c r="P705" i="2"/>
  <c r="AB185" i="2"/>
  <c r="AB175" i="2"/>
  <c r="AF760" i="2"/>
  <c r="AB168" i="2"/>
  <c r="BD516" i="2"/>
  <c r="BD368" i="2"/>
  <c r="BD294" i="2"/>
  <c r="BP662" i="2"/>
  <c r="BP588" i="2"/>
  <c r="AB660" i="2"/>
  <c r="AB586" i="2"/>
  <c r="CJ657" i="2"/>
  <c r="CJ583" i="2"/>
  <c r="BP505" i="2"/>
  <c r="BU579" i="2" s="1"/>
  <c r="BP283" i="2"/>
  <c r="BP357" i="2"/>
  <c r="L653" i="2"/>
  <c r="L579" i="2"/>
  <c r="AB501" i="2"/>
  <c r="AG575" i="2" s="1"/>
  <c r="AB279" i="2"/>
  <c r="AB353" i="2"/>
  <c r="CJ647" i="2"/>
  <c r="CJ573" i="2"/>
  <c r="AV645" i="2"/>
  <c r="AV571" i="2"/>
  <c r="CR642" i="2"/>
  <c r="CR568" i="2"/>
  <c r="CJ641" i="2"/>
  <c r="CJ567" i="2"/>
  <c r="BP491" i="2"/>
  <c r="BP343" i="2"/>
  <c r="BP269" i="2"/>
  <c r="AZ733" i="2"/>
  <c r="AZ719" i="2"/>
  <c r="AR639" i="2"/>
  <c r="AR565" i="2"/>
  <c r="H691" i="2"/>
  <c r="BP636" i="2"/>
  <c r="BP562" i="2"/>
  <c r="AV486" i="2"/>
  <c r="BA634" i="2" s="1"/>
  <c r="AV338" i="2"/>
  <c r="AV264" i="2"/>
  <c r="AV633" i="2"/>
  <c r="AV559" i="2"/>
  <c r="BP624" i="2"/>
  <c r="BP550" i="2"/>
  <c r="AB622" i="2"/>
  <c r="AB548" i="2"/>
  <c r="CJ619" i="2"/>
  <c r="CJ545" i="2"/>
  <c r="BP469" i="2"/>
  <c r="BU617" i="2" s="1"/>
  <c r="BP321" i="2"/>
  <c r="BP247" i="2"/>
  <c r="AZ718" i="2"/>
  <c r="AZ732" i="2"/>
  <c r="AR617" i="2"/>
  <c r="AR543" i="2"/>
  <c r="H690" i="2"/>
  <c r="AV613" i="2"/>
  <c r="AV539" i="2"/>
  <c r="CJ609" i="2"/>
  <c r="CJ535" i="2"/>
  <c r="AV607" i="2"/>
  <c r="AV533" i="2"/>
  <c r="BD602" i="2"/>
  <c r="BD528" i="2"/>
  <c r="BP453" i="2"/>
  <c r="BP305" i="2"/>
  <c r="BP231" i="2"/>
  <c r="D689" i="2"/>
  <c r="I745" i="2" s="1"/>
  <c r="D453" i="2"/>
  <c r="I601" i="2" s="1"/>
  <c r="AQ218" i="2"/>
  <c r="AQ214" i="2"/>
  <c r="AQ206" i="2"/>
  <c r="CI761" i="2"/>
  <c r="O761" i="2"/>
  <c r="AQ192" i="2"/>
  <c r="AQ190" i="2"/>
  <c r="AQ188" i="2"/>
  <c r="CA774" i="2"/>
  <c r="AQ760" i="2"/>
  <c r="R9" i="2"/>
  <c r="R453" i="2" s="1"/>
  <c r="I761" i="2"/>
  <c r="M677" i="2"/>
  <c r="I705" i="2"/>
  <c r="CY662" i="2"/>
  <c r="CY588" i="2"/>
  <c r="CE659" i="2"/>
  <c r="CE585" i="2"/>
  <c r="BK656" i="2"/>
  <c r="BK582" i="2"/>
  <c r="AQ505" i="2"/>
  <c r="AV653" i="2" s="1"/>
  <c r="AQ357" i="2"/>
  <c r="AQ283" i="2"/>
  <c r="AQ651" i="2"/>
  <c r="AQ577" i="2"/>
  <c r="BW649" i="2"/>
  <c r="BW575" i="2"/>
  <c r="K649" i="2"/>
  <c r="K575" i="2"/>
  <c r="W646" i="2"/>
  <c r="W572" i="2"/>
  <c r="BK494" i="2"/>
  <c r="BK346" i="2"/>
  <c r="BK272" i="2"/>
  <c r="CY640" i="2"/>
  <c r="CY566" i="2"/>
  <c r="BW733" i="2"/>
  <c r="BW719" i="2"/>
  <c r="AY639" i="2"/>
  <c r="AY565" i="2"/>
  <c r="W638" i="2"/>
  <c r="W564" i="2"/>
  <c r="BK486" i="2"/>
  <c r="BP634" i="2" s="1"/>
  <c r="BK338" i="2"/>
  <c r="BK264" i="2"/>
  <c r="CY632" i="2"/>
  <c r="CY558" i="2"/>
  <c r="CE629" i="2"/>
  <c r="CE555" i="2"/>
  <c r="BK626" i="2"/>
  <c r="BK552" i="2"/>
  <c r="AQ623" i="2"/>
  <c r="AQ549" i="2"/>
  <c r="W620" i="2"/>
  <c r="W546" i="2"/>
  <c r="CY690" i="2"/>
  <c r="BW617" i="2"/>
  <c r="BW543" i="2"/>
  <c r="K718" i="2"/>
  <c r="K732" i="2"/>
  <c r="W614" i="2"/>
  <c r="W540" i="2"/>
  <c r="BS612" i="2"/>
  <c r="BS538" i="2"/>
  <c r="CY608" i="2"/>
  <c r="CY534" i="2"/>
  <c r="CE605" i="2"/>
  <c r="CE531" i="2"/>
  <c r="BC602" i="2"/>
  <c r="BC528" i="2"/>
  <c r="BW689" i="2"/>
  <c r="BW453" i="2"/>
  <c r="CB601" i="2" s="1"/>
  <c r="BW305" i="2"/>
  <c r="BW231" i="2"/>
  <c r="K689" i="2"/>
  <c r="K453" i="2"/>
  <c r="P601" i="2" s="1"/>
  <c r="K305" i="2"/>
  <c r="K231" i="2"/>
  <c r="AP220" i="2"/>
  <c r="AP218" i="2"/>
  <c r="AP216" i="2"/>
  <c r="AP214" i="2"/>
  <c r="AP212" i="2"/>
  <c r="AP219" i="2"/>
  <c r="AP217" i="2"/>
  <c r="AP215" i="2"/>
  <c r="AP207" i="2"/>
  <c r="AP203" i="2"/>
  <c r="AP201" i="2"/>
  <c r="AP197" i="2"/>
  <c r="AP193" i="2"/>
  <c r="AP191" i="2"/>
  <c r="AP189" i="2"/>
  <c r="AP211" i="2"/>
  <c r="AP206" i="2"/>
  <c r="AP192" i="2"/>
  <c r="AP210" i="2"/>
  <c r="AP200" i="2"/>
  <c r="AP185" i="2"/>
  <c r="AP183" i="2"/>
  <c r="AP181" i="2"/>
  <c r="AP179" i="2"/>
  <c r="AP177" i="2"/>
  <c r="AP175" i="2"/>
  <c r="AP167" i="2"/>
  <c r="AP165" i="2"/>
  <c r="AP163" i="2"/>
  <c r="AP161" i="2"/>
  <c r="AP159" i="2"/>
  <c r="AP208" i="2"/>
  <c r="AP202" i="2"/>
  <c r="AP194" i="2"/>
  <c r="AP204" i="2"/>
  <c r="AP196" i="2"/>
  <c r="AP188" i="2"/>
  <c r="AP186" i="2"/>
  <c r="AP182" i="2"/>
  <c r="AP180" i="2"/>
  <c r="AP172" i="2"/>
  <c r="AP166" i="2"/>
  <c r="AP164" i="2"/>
  <c r="AP187" i="2"/>
  <c r="AP162" i="2"/>
  <c r="AP160" i="2"/>
  <c r="N761" i="2"/>
  <c r="R677" i="2"/>
  <c r="BF190" i="2"/>
  <c r="BJ760" i="2"/>
  <c r="AH168" i="2"/>
  <c r="AT675" i="2"/>
  <c r="BR516" i="2"/>
  <c r="BR368" i="2"/>
  <c r="BR294" i="2"/>
  <c r="F294" i="2"/>
  <c r="CT660" i="2"/>
  <c r="CT586" i="2"/>
  <c r="BZ657" i="2"/>
  <c r="BZ583" i="2"/>
  <c r="BF654" i="2"/>
  <c r="BF580" i="2"/>
  <c r="R505" i="2"/>
  <c r="W653" i="2" s="1"/>
  <c r="R357" i="2"/>
  <c r="R283" i="2"/>
  <c r="BF650" i="2"/>
  <c r="BF576" i="2"/>
  <c r="R501" i="2"/>
  <c r="R353" i="2"/>
  <c r="R279" i="2"/>
  <c r="BF646" i="2"/>
  <c r="BF572" i="2"/>
  <c r="AL643" i="2"/>
  <c r="AL569" i="2"/>
  <c r="AT642" i="2"/>
  <c r="AT568" i="2"/>
  <c r="R640" i="2"/>
  <c r="R566" i="2"/>
  <c r="CD639" i="2"/>
  <c r="CD565" i="2"/>
  <c r="AK747" i="2"/>
  <c r="AH747" i="2"/>
  <c r="AJ747" i="2"/>
  <c r="AI747" i="2"/>
  <c r="AH719" i="2"/>
  <c r="AH733" i="2"/>
  <c r="AL691" i="2"/>
  <c r="J639" i="2"/>
  <c r="J565" i="2"/>
  <c r="AL637" i="2"/>
  <c r="AL563" i="2"/>
  <c r="AL486" i="2"/>
  <c r="AL338" i="2"/>
  <c r="AL264" i="2"/>
  <c r="CT630" i="2"/>
  <c r="CT556" i="2"/>
  <c r="CT704" i="2" s="1"/>
  <c r="BZ627" i="2"/>
  <c r="BZ553" i="2"/>
  <c r="BF624" i="2"/>
  <c r="BF550" i="2"/>
  <c r="AL621" i="2"/>
  <c r="AL547" i="2"/>
  <c r="R618" i="2"/>
  <c r="R544" i="2"/>
  <c r="CD617" i="2"/>
  <c r="CD543" i="2"/>
  <c r="AI746" i="2"/>
  <c r="AH746" i="2"/>
  <c r="AH732" i="2"/>
  <c r="AH718" i="2"/>
  <c r="AK746" i="2"/>
  <c r="AL690" i="2"/>
  <c r="AJ746" i="2"/>
  <c r="J617" i="2"/>
  <c r="J543" i="2"/>
  <c r="AL615" i="2"/>
  <c r="AL541" i="2"/>
  <c r="AL464" i="2"/>
  <c r="AL316" i="2"/>
  <c r="AL242" i="2"/>
  <c r="CT608" i="2"/>
  <c r="CT534" i="2"/>
  <c r="BZ605" i="2"/>
  <c r="BZ531" i="2"/>
  <c r="CH602" i="2"/>
  <c r="CH528" i="2"/>
  <c r="BN689" i="2"/>
  <c r="BS745" i="2" s="1"/>
  <c r="BN453" i="2"/>
  <c r="BN305" i="2"/>
  <c r="BN231" i="2"/>
  <c r="CS745" i="2"/>
  <c r="CS748" i="2" s="1"/>
  <c r="CS220" i="2"/>
  <c r="CG761" i="2"/>
  <c r="BE190" i="2"/>
  <c r="BA173" i="2"/>
  <c r="AS675" i="2"/>
  <c r="AS157" i="2"/>
  <c r="BO679" i="2"/>
  <c r="Z679" i="2"/>
  <c r="Y761" i="2"/>
  <c r="CC760" i="2"/>
  <c r="BU661" i="2"/>
  <c r="BU587" i="2"/>
  <c r="BA658" i="2"/>
  <c r="BA584" i="2"/>
  <c r="AG655" i="2"/>
  <c r="AG581" i="2"/>
  <c r="AO653" i="2"/>
  <c r="AO579" i="2"/>
  <c r="CO650" i="2"/>
  <c r="CO576" i="2"/>
  <c r="Y649" i="2"/>
  <c r="Y575" i="2"/>
  <c r="BA646" i="2"/>
  <c r="BA572" i="2"/>
  <c r="AG643" i="2"/>
  <c r="AG569" i="2"/>
  <c r="CO640" i="2"/>
  <c r="CO566" i="2"/>
  <c r="AX747" i="2"/>
  <c r="AW747" i="2"/>
  <c r="AZ747" i="2"/>
  <c r="AY747" i="2"/>
  <c r="AW733" i="2"/>
  <c r="AW719" i="2"/>
  <c r="BA691" i="2"/>
  <c r="Y733" i="2"/>
  <c r="Y719" i="2"/>
  <c r="CO638" i="2"/>
  <c r="CO564" i="2"/>
  <c r="BU635" i="2"/>
  <c r="BU561" i="2"/>
  <c r="U634" i="2"/>
  <c r="U560" i="2"/>
  <c r="AG633" i="2"/>
  <c r="AG559" i="2"/>
  <c r="M630" i="2"/>
  <c r="M556" i="2"/>
  <c r="CO626" i="2"/>
  <c r="CO552" i="2"/>
  <c r="BU623" i="2"/>
  <c r="BU549" i="2"/>
  <c r="BA620" i="2"/>
  <c r="BA546" i="2"/>
  <c r="M616" i="2"/>
  <c r="M542" i="2"/>
  <c r="CW612" i="2"/>
  <c r="CW538" i="2"/>
  <c r="U612" i="2"/>
  <c r="U538" i="2"/>
  <c r="BU611" i="2"/>
  <c r="BU537" i="2"/>
  <c r="BA608" i="2"/>
  <c r="BA534" i="2"/>
  <c r="AG605" i="2"/>
  <c r="AG531" i="2"/>
  <c r="CG602" i="2"/>
  <c r="CG528" i="2"/>
  <c r="CK601" i="2"/>
  <c r="CK527" i="2"/>
  <c r="CC717" i="2"/>
  <c r="CC692" i="2"/>
  <c r="AW527" i="2"/>
  <c r="AO692" i="2"/>
  <c r="AO717" i="2"/>
  <c r="I527" i="2"/>
  <c r="BP212" i="2"/>
  <c r="BX209" i="2"/>
  <c r="D209" i="2"/>
  <c r="AB196" i="2"/>
  <c r="BP195" i="2"/>
  <c r="AJ761" i="2"/>
  <c r="AB188" i="2"/>
  <c r="BP180" i="2"/>
  <c r="CF760" i="2"/>
  <c r="CJ676" i="2"/>
  <c r="AR760" i="2"/>
  <c r="AV676" i="2"/>
  <c r="D760" i="2"/>
  <c r="H676" i="2"/>
  <c r="CJ163" i="2"/>
  <c r="H9" i="2"/>
  <c r="AJ675" i="2"/>
  <c r="AJ157" i="2"/>
  <c r="AP173" i="2"/>
  <c r="CE159" i="2"/>
  <c r="BP659" i="2"/>
  <c r="BP585" i="2"/>
  <c r="AB657" i="2"/>
  <c r="AB583" i="2"/>
  <c r="CJ654" i="2"/>
  <c r="CJ580" i="2"/>
  <c r="CJ283" i="2"/>
  <c r="BT653" i="2"/>
  <c r="BT579" i="2"/>
  <c r="BL653" i="2"/>
  <c r="BL579" i="2"/>
  <c r="CJ650" i="2"/>
  <c r="CJ576" i="2"/>
  <c r="CJ279" i="2"/>
  <c r="BT649" i="2"/>
  <c r="BT575" i="2"/>
  <c r="BL649" i="2"/>
  <c r="BL575" i="2"/>
  <c r="CJ646" i="2"/>
  <c r="CJ572" i="2"/>
  <c r="AV644" i="2"/>
  <c r="AV570" i="2"/>
  <c r="BX642" i="2"/>
  <c r="BX568" i="2"/>
  <c r="CJ343" i="2"/>
  <c r="AV343" i="2"/>
  <c r="CJ636" i="2"/>
  <c r="CJ562" i="2"/>
  <c r="CN634" i="2"/>
  <c r="CN560" i="2"/>
  <c r="CF634" i="2"/>
  <c r="CF560" i="2"/>
  <c r="AB264" i="2"/>
  <c r="L634" i="2"/>
  <c r="L560" i="2"/>
  <c r="AB629" i="2"/>
  <c r="AB555" i="2"/>
  <c r="AV620" i="2"/>
  <c r="AV546" i="2"/>
  <c r="BD732" i="2"/>
  <c r="BD718" i="2"/>
  <c r="P732" i="2"/>
  <c r="P718" i="2"/>
  <c r="CN612" i="2"/>
  <c r="CN538" i="2"/>
  <c r="CF612" i="2"/>
  <c r="CF538" i="2"/>
  <c r="AB242" i="2"/>
  <c r="L612" i="2"/>
  <c r="L538" i="2"/>
  <c r="BP603" i="2"/>
  <c r="BP529" i="2"/>
  <c r="AJ602" i="2"/>
  <c r="AJ528" i="2"/>
  <c r="CB305" i="2"/>
  <c r="BL305" i="2"/>
  <c r="Y379" i="2"/>
  <c r="P692" i="2"/>
  <c r="P762" i="2" s="1"/>
  <c r="P717" i="2"/>
  <c r="BW209" i="2"/>
  <c r="K209" i="2"/>
  <c r="BW205" i="2"/>
  <c r="K205" i="2"/>
  <c r="AQ201" i="2"/>
  <c r="BG761" i="2"/>
  <c r="BG705" i="2"/>
  <c r="BG706" i="2" s="1"/>
  <c r="BK677" i="2"/>
  <c r="CE177" i="2"/>
  <c r="CE173" i="2"/>
  <c r="AY760" i="2"/>
  <c r="AY704" i="2"/>
  <c r="K173" i="2"/>
  <c r="BE760" i="2"/>
  <c r="BE704" i="2"/>
  <c r="AO678" i="2"/>
  <c r="AO705" i="2" s="1"/>
  <c r="W663" i="2"/>
  <c r="W589" i="2"/>
  <c r="CY659" i="2"/>
  <c r="CY585" i="2"/>
  <c r="CE656" i="2"/>
  <c r="CE582" i="2"/>
  <c r="CQ653" i="2"/>
  <c r="CQ579" i="2"/>
  <c r="BK357" i="2"/>
  <c r="O653" i="2"/>
  <c r="O579" i="2"/>
  <c r="AQ652" i="2"/>
  <c r="AQ578" i="2"/>
  <c r="CY279" i="2"/>
  <c r="CI649" i="2"/>
  <c r="CI575" i="2"/>
  <c r="CA649" i="2"/>
  <c r="CA575" i="2"/>
  <c r="W353" i="2"/>
  <c r="CY647" i="2"/>
  <c r="CY573" i="2"/>
  <c r="CE644" i="2"/>
  <c r="CE570" i="2"/>
  <c r="CE272" i="2"/>
  <c r="BO642" i="2"/>
  <c r="BO568" i="2"/>
  <c r="BG642" i="2"/>
  <c r="BG568" i="2"/>
  <c r="W641" i="2"/>
  <c r="W567" i="2"/>
  <c r="CI639" i="2"/>
  <c r="CI565" i="2"/>
  <c r="BK343" i="2"/>
  <c r="AU639" i="2"/>
  <c r="AU565" i="2"/>
  <c r="W343" i="2"/>
  <c r="CY635" i="2"/>
  <c r="CY561" i="2"/>
  <c r="AQ634" i="2"/>
  <c r="AQ560" i="2"/>
  <c r="AQ632" i="2"/>
  <c r="AQ558" i="2"/>
  <c r="W629" i="2"/>
  <c r="W555" i="2"/>
  <c r="CY625" i="2"/>
  <c r="CY551" i="2"/>
  <c r="CE622" i="2"/>
  <c r="CE548" i="2"/>
  <c r="BK619" i="2"/>
  <c r="BK545" i="2"/>
  <c r="BS617" i="2"/>
  <c r="BS543" i="2"/>
  <c r="BC732" i="2"/>
  <c r="BC718" i="2"/>
  <c r="AE617" i="2"/>
  <c r="AE543" i="2"/>
  <c r="O732" i="2"/>
  <c r="O718" i="2"/>
  <c r="AQ614" i="2"/>
  <c r="AQ540" i="2"/>
  <c r="AY612" i="2"/>
  <c r="AY538" i="2"/>
  <c r="CE610" i="2"/>
  <c r="CE536" i="2"/>
  <c r="BK607" i="2"/>
  <c r="BK533" i="2"/>
  <c r="AQ604" i="2"/>
  <c r="AQ530" i="2"/>
  <c r="AY602" i="2"/>
  <c r="AY528" i="2"/>
  <c r="CQ692" i="2"/>
  <c r="CQ693" i="2" s="1"/>
  <c r="CA601" i="2"/>
  <c r="CA527" i="2"/>
  <c r="BS453" i="2"/>
  <c r="BT527" i="2" s="1"/>
  <c r="AU527" i="2"/>
  <c r="AP379" i="2"/>
  <c r="O305" i="2"/>
  <c r="CH72" i="2"/>
  <c r="CH516" i="2" s="1"/>
  <c r="V72" i="2"/>
  <c r="V516" i="2" s="1"/>
  <c r="BN209" i="2"/>
  <c r="BV205" i="2"/>
  <c r="J205" i="2"/>
  <c r="BN761" i="2"/>
  <c r="BN705" i="2"/>
  <c r="Z195" i="2"/>
  <c r="AX760" i="2"/>
  <c r="BC788" i="2" s="1"/>
  <c r="AX704" i="2"/>
  <c r="Y678" i="2"/>
  <c r="Y704" i="2" s="1"/>
  <c r="AY157" i="2"/>
  <c r="Z146" i="2"/>
  <c r="BF663" i="2"/>
  <c r="BF589" i="2"/>
  <c r="AL660" i="2"/>
  <c r="AL586" i="2"/>
  <c r="R657" i="2"/>
  <c r="R583" i="2"/>
  <c r="CX653" i="2"/>
  <c r="CX579" i="2"/>
  <c r="CP653" i="2"/>
  <c r="CP579" i="2"/>
  <c r="V653" i="2"/>
  <c r="V579" i="2"/>
  <c r="N653" i="2"/>
  <c r="N579" i="2"/>
  <c r="AL652" i="2"/>
  <c r="AL578" i="2"/>
  <c r="BF647" i="2"/>
  <c r="BF573" i="2"/>
  <c r="AL644" i="2"/>
  <c r="AL570" i="2"/>
  <c r="R641" i="2"/>
  <c r="R567" i="2"/>
  <c r="BZ636" i="2"/>
  <c r="BZ562" i="2"/>
  <c r="BN634" i="2"/>
  <c r="BN560" i="2"/>
  <c r="BF633" i="2"/>
  <c r="BF559" i="2"/>
  <c r="AL630" i="2"/>
  <c r="AL556" i="2"/>
  <c r="R627" i="2"/>
  <c r="R553" i="2"/>
  <c r="CT623" i="2"/>
  <c r="CT549" i="2"/>
  <c r="BZ620" i="2"/>
  <c r="BZ546" i="2"/>
  <c r="AL616" i="2"/>
  <c r="AL542" i="2"/>
  <c r="R613" i="2"/>
  <c r="R539" i="2"/>
  <c r="Z612" i="2"/>
  <c r="Z538" i="2"/>
  <c r="CT609" i="2"/>
  <c r="CT535" i="2"/>
  <c r="BZ606" i="2"/>
  <c r="BZ532" i="2"/>
  <c r="BF603" i="2"/>
  <c r="BF529" i="2"/>
  <c r="BV602" i="2"/>
  <c r="BV528" i="2"/>
  <c r="AP602" i="2"/>
  <c r="AP528" i="2"/>
  <c r="BD379" i="2"/>
  <c r="N231" i="2"/>
  <c r="N745" i="2"/>
  <c r="N731" i="2"/>
  <c r="N717" i="2"/>
  <c r="N692" i="2"/>
  <c r="R689" i="2"/>
  <c r="AW205" i="2"/>
  <c r="BU353" i="2"/>
  <c r="BG168" i="2"/>
  <c r="BP159" i="2"/>
  <c r="CO516" i="2"/>
  <c r="T146" i="2"/>
  <c r="T148" i="2" s="1"/>
  <c r="CO264" i="2"/>
  <c r="M634" i="2"/>
  <c r="M560" i="2"/>
  <c r="AQ189" i="2"/>
  <c r="BU269" i="2"/>
  <c r="BP209" i="2"/>
  <c r="Q168" i="2"/>
  <c r="BP173" i="2"/>
  <c r="BA272" i="2"/>
  <c r="AQ186" i="2"/>
  <c r="AM759" i="2"/>
  <c r="AM678" i="2"/>
  <c r="AM703" i="2" s="1"/>
  <c r="AQ675" i="2"/>
  <c r="CP775" i="2"/>
  <c r="BE516" i="2"/>
  <c r="BE294" i="2"/>
  <c r="CO661" i="2"/>
  <c r="CO587" i="2"/>
  <c r="BU658" i="2"/>
  <c r="BU584" i="2"/>
  <c r="BA655" i="2"/>
  <c r="BA581" i="2"/>
  <c r="BI653" i="2"/>
  <c r="BI579" i="2"/>
  <c r="M651" i="2"/>
  <c r="M577" i="2"/>
  <c r="CW649" i="2"/>
  <c r="CW575" i="2"/>
  <c r="BA649" i="2"/>
  <c r="BA575" i="2"/>
  <c r="U649" i="2"/>
  <c r="U575" i="2"/>
  <c r="BU646" i="2"/>
  <c r="BU572" i="2"/>
  <c r="BA643" i="2"/>
  <c r="BA569" i="2"/>
  <c r="AG642" i="2"/>
  <c r="AG568" i="2"/>
  <c r="CW639" i="2"/>
  <c r="CW565" i="2"/>
  <c r="CG733" i="2"/>
  <c r="CG719" i="2"/>
  <c r="BI639" i="2"/>
  <c r="BI565" i="2"/>
  <c r="AS733" i="2"/>
  <c r="AS719" i="2"/>
  <c r="U639" i="2"/>
  <c r="U565" i="2"/>
  <c r="CO637" i="2"/>
  <c r="CO563" i="2"/>
  <c r="CS634" i="2"/>
  <c r="CS560" i="2"/>
  <c r="CK634" i="2"/>
  <c r="CK560" i="2"/>
  <c r="Q634" i="2"/>
  <c r="Q560" i="2"/>
  <c r="M631" i="2"/>
  <c r="M557" i="2"/>
  <c r="CO627" i="2"/>
  <c r="CO553" i="2"/>
  <c r="BU624" i="2"/>
  <c r="BU550" i="2"/>
  <c r="BA621" i="2"/>
  <c r="BA547" i="2"/>
  <c r="AG618" i="2"/>
  <c r="AG544" i="2"/>
  <c r="BT746" i="2"/>
  <c r="BR746" i="2"/>
  <c r="BS746" i="2"/>
  <c r="BQ746" i="2"/>
  <c r="BQ732" i="2"/>
  <c r="BQ718" i="2"/>
  <c r="BU690" i="2"/>
  <c r="AF746" i="2"/>
  <c r="AD746" i="2"/>
  <c r="AC746" i="2"/>
  <c r="AC718" i="2"/>
  <c r="AC732" i="2"/>
  <c r="AE746" i="2"/>
  <c r="AG690" i="2"/>
  <c r="AG616" i="2"/>
  <c r="AG542" i="2"/>
  <c r="M613" i="2"/>
  <c r="M539" i="2"/>
  <c r="Y612" i="2"/>
  <c r="Y538" i="2"/>
  <c r="I612" i="2"/>
  <c r="I538" i="2"/>
  <c r="BA609" i="2"/>
  <c r="BA535" i="2"/>
  <c r="AG606" i="2"/>
  <c r="AG532" i="2"/>
  <c r="M603" i="2"/>
  <c r="M529" i="2"/>
  <c r="Y602" i="2"/>
  <c r="Y528" i="2"/>
  <c r="CF217" i="2"/>
  <c r="CF212" i="2"/>
  <c r="CF218" i="2"/>
  <c r="CF220" i="2"/>
  <c r="CF207" i="2"/>
  <c r="CF211" i="2"/>
  <c r="CF206" i="2"/>
  <c r="CF204" i="2"/>
  <c r="CF202" i="2"/>
  <c r="CF200" i="2"/>
  <c r="CF196" i="2"/>
  <c r="CF194" i="2"/>
  <c r="CF192" i="2"/>
  <c r="CF188" i="2"/>
  <c r="CF215" i="2"/>
  <c r="CF191" i="2"/>
  <c r="CF210" i="2"/>
  <c r="CF216" i="2"/>
  <c r="CF193" i="2"/>
  <c r="CF186" i="2"/>
  <c r="CF182" i="2"/>
  <c r="CF180" i="2"/>
  <c r="CF172" i="2"/>
  <c r="CF166" i="2"/>
  <c r="CF164" i="2"/>
  <c r="CF162" i="2"/>
  <c r="CF219" i="2"/>
  <c r="CF201" i="2"/>
  <c r="CF214" i="2"/>
  <c r="CF208" i="2"/>
  <c r="CF203" i="2"/>
  <c r="CF197" i="2"/>
  <c r="CF189" i="2"/>
  <c r="CF187" i="2"/>
  <c r="CF185" i="2"/>
  <c r="CF183" i="2"/>
  <c r="CF181" i="2"/>
  <c r="CF179" i="2"/>
  <c r="CF177" i="2"/>
  <c r="CF175" i="2"/>
  <c r="CF167" i="2"/>
  <c r="CF165" i="2"/>
  <c r="CF163" i="2"/>
  <c r="CF161" i="2"/>
  <c r="CF159" i="2"/>
  <c r="CF160" i="2"/>
  <c r="T217" i="2"/>
  <c r="T212" i="2"/>
  <c r="T210" i="2"/>
  <c r="T218" i="2"/>
  <c r="T214" i="2"/>
  <c r="T220" i="2"/>
  <c r="T211" i="2"/>
  <c r="T206" i="2"/>
  <c r="T204" i="2"/>
  <c r="T202" i="2"/>
  <c r="T200" i="2"/>
  <c r="T196" i="2"/>
  <c r="T194" i="2"/>
  <c r="T192" i="2"/>
  <c r="T188" i="2"/>
  <c r="T215" i="2"/>
  <c r="T191" i="2"/>
  <c r="T219" i="2"/>
  <c r="T216" i="2"/>
  <c r="T208" i="2"/>
  <c r="T193" i="2"/>
  <c r="T207" i="2"/>
  <c r="T182" i="2"/>
  <c r="T180" i="2"/>
  <c r="T172" i="2"/>
  <c r="T166" i="2"/>
  <c r="T164" i="2"/>
  <c r="T162" i="2"/>
  <c r="T201" i="2"/>
  <c r="T203" i="2"/>
  <c r="T197" i="2"/>
  <c r="T189" i="2"/>
  <c r="T187" i="2"/>
  <c r="T185" i="2"/>
  <c r="T183" i="2"/>
  <c r="T181" i="2"/>
  <c r="T179" i="2"/>
  <c r="T177" i="2"/>
  <c r="T175" i="2"/>
  <c r="T167" i="2"/>
  <c r="T165" i="2"/>
  <c r="T163" i="2"/>
  <c r="T161" i="2"/>
  <c r="T159" i="2"/>
  <c r="T160" i="2"/>
  <c r="CB761" i="2"/>
  <c r="BL760" i="2"/>
  <c r="BP676" i="2"/>
  <c r="BP678" i="2" s="1"/>
  <c r="CF168" i="2"/>
  <c r="T168" i="2"/>
  <c r="BL678" i="2"/>
  <c r="AN773" i="2"/>
  <c r="P679" i="2"/>
  <c r="CJ663" i="2"/>
  <c r="CJ589" i="2"/>
  <c r="AV661" i="2"/>
  <c r="AV587" i="2"/>
  <c r="AB656" i="2"/>
  <c r="AB582" i="2"/>
  <c r="CV653" i="2"/>
  <c r="CV579" i="2"/>
  <c r="AJ653" i="2"/>
  <c r="AJ579" i="2"/>
  <c r="BP650" i="2"/>
  <c r="BP576" i="2"/>
  <c r="BH649" i="2"/>
  <c r="BH575" i="2"/>
  <c r="CJ494" i="2"/>
  <c r="CJ346" i="2"/>
  <c r="CJ272" i="2"/>
  <c r="AF642" i="2"/>
  <c r="AF568" i="2"/>
  <c r="X642" i="2"/>
  <c r="X568" i="2"/>
  <c r="CN639" i="2"/>
  <c r="CN565" i="2"/>
  <c r="AU747" i="2"/>
  <c r="AS747" i="2"/>
  <c r="AT747" i="2"/>
  <c r="AR747" i="2"/>
  <c r="AR719" i="2"/>
  <c r="AR733" i="2"/>
  <c r="AV691" i="2"/>
  <c r="T639" i="2"/>
  <c r="T565" i="2"/>
  <c r="CJ637" i="2"/>
  <c r="CJ563" i="2"/>
  <c r="AV635" i="2"/>
  <c r="AV561" i="2"/>
  <c r="CB634" i="2"/>
  <c r="CB560" i="2"/>
  <c r="P634" i="2"/>
  <c r="P560" i="2"/>
  <c r="BP630" i="2"/>
  <c r="BP556" i="2"/>
  <c r="AB628" i="2"/>
  <c r="AB554" i="2"/>
  <c r="CJ625" i="2"/>
  <c r="CJ551" i="2"/>
  <c r="AV623" i="2"/>
  <c r="AV549" i="2"/>
  <c r="CN617" i="2"/>
  <c r="CN543" i="2"/>
  <c r="AT746" i="2"/>
  <c r="AU746" i="2"/>
  <c r="AR746" i="2"/>
  <c r="AR732" i="2"/>
  <c r="AR718" i="2"/>
  <c r="AS746" i="2"/>
  <c r="AV690" i="2"/>
  <c r="T617" i="2"/>
  <c r="T543" i="2"/>
  <c r="CJ615" i="2"/>
  <c r="CJ541" i="2"/>
  <c r="AN612" i="2"/>
  <c r="AN538" i="2"/>
  <c r="BP604" i="2"/>
  <c r="BP530" i="2"/>
  <c r="AV454" i="2"/>
  <c r="BA528" i="2" s="1"/>
  <c r="AV306" i="2"/>
  <c r="AV232" i="2"/>
  <c r="AV83" i="2"/>
  <c r="BH689" i="2"/>
  <c r="BI717" i="2" s="1"/>
  <c r="BH453" i="2"/>
  <c r="BM601" i="2" s="1"/>
  <c r="BH305" i="2"/>
  <c r="BH231" i="2"/>
  <c r="CU745" i="2"/>
  <c r="CU748" i="2" s="1"/>
  <c r="CU220" i="2"/>
  <c r="AI220" i="2"/>
  <c r="AI218" i="2"/>
  <c r="AI216" i="2"/>
  <c r="AI214" i="2"/>
  <c r="AI212" i="2"/>
  <c r="AI219" i="2"/>
  <c r="AI217" i="2"/>
  <c r="AI215" i="2"/>
  <c r="AI211" i="2"/>
  <c r="AI210" i="2"/>
  <c r="AI208" i="2"/>
  <c r="AI206" i="2"/>
  <c r="AI204" i="2"/>
  <c r="AI202" i="2"/>
  <c r="AI200" i="2"/>
  <c r="AI196" i="2"/>
  <c r="AI194" i="2"/>
  <c r="AI192" i="2"/>
  <c r="AI188" i="2"/>
  <c r="AI203" i="2"/>
  <c r="AI189" i="2"/>
  <c r="AI185" i="2"/>
  <c r="AI183" i="2"/>
  <c r="AI181" i="2"/>
  <c r="AI179" i="2"/>
  <c r="AI177" i="2"/>
  <c r="AI175" i="2"/>
  <c r="AI167" i="2"/>
  <c r="AI165" i="2"/>
  <c r="AI163" i="2"/>
  <c r="AI197" i="2"/>
  <c r="AI191" i="2"/>
  <c r="AI187" i="2"/>
  <c r="AI193" i="2"/>
  <c r="AI207" i="2"/>
  <c r="AI201" i="2"/>
  <c r="AI172" i="2"/>
  <c r="AI159" i="2"/>
  <c r="AI166" i="2"/>
  <c r="AI164" i="2"/>
  <c r="AI160" i="2"/>
  <c r="AI182" i="2"/>
  <c r="AI162" i="2"/>
  <c r="AI186" i="2"/>
  <c r="AI180" i="2"/>
  <c r="AI161" i="2"/>
  <c r="AU761" i="2"/>
  <c r="AU705" i="2"/>
  <c r="AI190" i="2"/>
  <c r="CX675" i="2"/>
  <c r="CX678" i="2" s="1"/>
  <c r="CX679" i="2" s="1"/>
  <c r="CX157" i="2"/>
  <c r="BC516" i="2"/>
  <c r="BC368" i="2"/>
  <c r="BC294" i="2"/>
  <c r="CE661" i="2"/>
  <c r="CE587" i="2"/>
  <c r="BK658" i="2"/>
  <c r="BK584" i="2"/>
  <c r="AQ655" i="2"/>
  <c r="AQ581" i="2"/>
  <c r="BW653" i="2"/>
  <c r="BW579" i="2"/>
  <c r="K653" i="2"/>
  <c r="K579" i="2"/>
  <c r="W650" i="2"/>
  <c r="W576" i="2"/>
  <c r="CU649" i="2"/>
  <c r="CU575" i="2"/>
  <c r="W648" i="2"/>
  <c r="W574" i="2"/>
  <c r="CY644" i="2"/>
  <c r="CY570" i="2"/>
  <c r="CQ642" i="2"/>
  <c r="CQ568" i="2"/>
  <c r="AE642" i="2"/>
  <c r="AE568" i="2"/>
  <c r="AY733" i="2"/>
  <c r="AY719" i="2"/>
  <c r="AA639" i="2"/>
  <c r="AA565" i="2"/>
  <c r="CY636" i="2"/>
  <c r="CY562" i="2"/>
  <c r="CQ634" i="2"/>
  <c r="CQ560" i="2"/>
  <c r="AE634" i="2"/>
  <c r="AE560" i="2"/>
  <c r="CE631" i="2"/>
  <c r="CE557" i="2"/>
  <c r="BK628" i="2"/>
  <c r="BK554" i="2"/>
  <c r="AQ625" i="2"/>
  <c r="AQ551" i="2"/>
  <c r="W622" i="2"/>
  <c r="W548" i="2"/>
  <c r="CY618" i="2"/>
  <c r="CY544" i="2"/>
  <c r="BW718" i="2"/>
  <c r="BW732" i="2"/>
  <c r="AY617" i="2"/>
  <c r="AY543" i="2"/>
  <c r="W616" i="2"/>
  <c r="W542" i="2"/>
  <c r="BK464" i="2"/>
  <c r="BK316" i="2"/>
  <c r="BK242" i="2"/>
  <c r="CY610" i="2"/>
  <c r="CY536" i="2"/>
  <c r="CE607" i="2"/>
  <c r="CE533" i="2"/>
  <c r="BK604" i="2"/>
  <c r="BK530" i="2"/>
  <c r="CI602" i="2"/>
  <c r="CI528" i="2"/>
  <c r="CA602" i="2"/>
  <c r="CA528" i="2"/>
  <c r="BO689" i="2"/>
  <c r="BT731" i="2" s="1"/>
  <c r="BO453" i="2"/>
  <c r="BT601" i="2" s="1"/>
  <c r="BO305" i="2"/>
  <c r="BO231" i="2"/>
  <c r="CT745" i="2"/>
  <c r="CT748" i="2" s="1"/>
  <c r="CT220" i="2"/>
  <c r="AH220" i="2"/>
  <c r="AH218" i="2"/>
  <c r="AH216" i="2"/>
  <c r="AH214" i="2"/>
  <c r="AH212" i="2"/>
  <c r="AH219" i="2"/>
  <c r="AH217" i="2"/>
  <c r="AH215" i="2"/>
  <c r="AH207" i="2"/>
  <c r="AH203" i="2"/>
  <c r="AH201" i="2"/>
  <c r="AH197" i="2"/>
  <c r="AH193" i="2"/>
  <c r="AH191" i="2"/>
  <c r="AH189" i="2"/>
  <c r="AH211" i="2"/>
  <c r="AH210" i="2"/>
  <c r="AH208" i="2"/>
  <c r="AH188" i="2"/>
  <c r="AH185" i="2"/>
  <c r="AH183" i="2"/>
  <c r="AH181" i="2"/>
  <c r="AH179" i="2"/>
  <c r="AH177" i="2"/>
  <c r="AH175" i="2"/>
  <c r="AH167" i="2"/>
  <c r="AH165" i="2"/>
  <c r="AH163" i="2"/>
  <c r="AH161" i="2"/>
  <c r="AH159" i="2"/>
  <c r="AH206" i="2"/>
  <c r="AH187" i="2"/>
  <c r="AH200" i="2"/>
  <c r="AH202" i="2"/>
  <c r="AH186" i="2"/>
  <c r="AH182" i="2"/>
  <c r="AH180" i="2"/>
  <c r="AH172" i="2"/>
  <c r="AH166" i="2"/>
  <c r="AH164" i="2"/>
  <c r="AH204" i="2"/>
  <c r="AH196" i="2"/>
  <c r="AH194" i="2"/>
  <c r="AH192" i="2"/>
  <c r="AH160" i="2"/>
  <c r="AH162" i="2"/>
  <c r="CH761" i="2"/>
  <c r="AT761" i="2"/>
  <c r="CT676" i="2"/>
  <c r="V760" i="2"/>
  <c r="AD675" i="2"/>
  <c r="AD157" i="2"/>
  <c r="BJ368" i="2"/>
  <c r="BJ294" i="2"/>
  <c r="CT662" i="2"/>
  <c r="CT588" i="2"/>
  <c r="BZ659" i="2"/>
  <c r="BZ585" i="2"/>
  <c r="BF656" i="2"/>
  <c r="BF582" i="2"/>
  <c r="AX653" i="2"/>
  <c r="AX579" i="2"/>
  <c r="BF652" i="2"/>
  <c r="BF578" i="2"/>
  <c r="AX649" i="2"/>
  <c r="AX575" i="2"/>
  <c r="BF648" i="2"/>
  <c r="BF574" i="2"/>
  <c r="AL645" i="2"/>
  <c r="AL571" i="2"/>
  <c r="AL494" i="2"/>
  <c r="AL346" i="2"/>
  <c r="AL272" i="2"/>
  <c r="CT491" i="2"/>
  <c r="CY639" i="2" s="1"/>
  <c r="CT343" i="2"/>
  <c r="CT269" i="2"/>
  <c r="CD719" i="2"/>
  <c r="CD733" i="2"/>
  <c r="BV639" i="2"/>
  <c r="BV565" i="2"/>
  <c r="J719" i="2"/>
  <c r="J733" i="2"/>
  <c r="R636" i="2"/>
  <c r="R562" i="2"/>
  <c r="BR634" i="2"/>
  <c r="BR560" i="2"/>
  <c r="CT632" i="2"/>
  <c r="CT558" i="2"/>
  <c r="BZ629" i="2"/>
  <c r="BZ555" i="2"/>
  <c r="BF626" i="2"/>
  <c r="BF552" i="2"/>
  <c r="AL623" i="2"/>
  <c r="AL549" i="2"/>
  <c r="R620" i="2"/>
  <c r="R546" i="2"/>
  <c r="CT469" i="2"/>
  <c r="CT321" i="2"/>
  <c r="CT247" i="2"/>
  <c r="CD732" i="2"/>
  <c r="CD718" i="2"/>
  <c r="BV617" i="2"/>
  <c r="BV543" i="2"/>
  <c r="J732" i="2"/>
  <c r="J718" i="2"/>
  <c r="R614" i="2"/>
  <c r="R540" i="2"/>
  <c r="BR612" i="2"/>
  <c r="BR538" i="2"/>
  <c r="CT610" i="2"/>
  <c r="CT536" i="2"/>
  <c r="BZ607" i="2"/>
  <c r="BZ533" i="2"/>
  <c r="BF604" i="2"/>
  <c r="BF530" i="2"/>
  <c r="BZ454" i="2"/>
  <c r="CE602" i="2" s="1"/>
  <c r="BZ306" i="2"/>
  <c r="BZ232" i="2"/>
  <c r="BZ83" i="2"/>
  <c r="V602" i="2"/>
  <c r="V528" i="2"/>
  <c r="N602" i="2"/>
  <c r="N528" i="2"/>
  <c r="BF453" i="2"/>
  <c r="BF305" i="2"/>
  <c r="BF231" i="2"/>
  <c r="CK220" i="2"/>
  <c r="CK218" i="2"/>
  <c r="CK211" i="2"/>
  <c r="CK210" i="2"/>
  <c r="CK214" i="2"/>
  <c r="CK203" i="2"/>
  <c r="CK201" i="2"/>
  <c r="CK197" i="2"/>
  <c r="CK219" i="2"/>
  <c r="CK215" i="2"/>
  <c r="CK216" i="2"/>
  <c r="CK212" i="2"/>
  <c r="CK208" i="2"/>
  <c r="CK206" i="2"/>
  <c r="CK204" i="2"/>
  <c r="CK202" i="2"/>
  <c r="CK200" i="2"/>
  <c r="CK196" i="2"/>
  <c r="CK194" i="2"/>
  <c r="CK192" i="2"/>
  <c r="CK188" i="2"/>
  <c r="CK193" i="2"/>
  <c r="CK207" i="2"/>
  <c r="CK185" i="2"/>
  <c r="CK183" i="2"/>
  <c r="CK181" i="2"/>
  <c r="CK179" i="2"/>
  <c r="CK177" i="2"/>
  <c r="CK175" i="2"/>
  <c r="CK167" i="2"/>
  <c r="CK165" i="2"/>
  <c r="CK163" i="2"/>
  <c r="CK161" i="2"/>
  <c r="CK159" i="2"/>
  <c r="CK217" i="2"/>
  <c r="CK189" i="2"/>
  <c r="CK191" i="2"/>
  <c r="CK186" i="2"/>
  <c r="CK182" i="2"/>
  <c r="CK180" i="2"/>
  <c r="CK162" i="2"/>
  <c r="CK187" i="2"/>
  <c r="CK172" i="2"/>
  <c r="CK160" i="2"/>
  <c r="CK166" i="2"/>
  <c r="CK164" i="2"/>
  <c r="Y220" i="2"/>
  <c r="Y211" i="2"/>
  <c r="Y207" i="2"/>
  <c r="Y203" i="2"/>
  <c r="Y201" i="2"/>
  <c r="Y197" i="2"/>
  <c r="Y219" i="2"/>
  <c r="Y215" i="2"/>
  <c r="Y216" i="2"/>
  <c r="Y212" i="2"/>
  <c r="Y210" i="2"/>
  <c r="Y208" i="2"/>
  <c r="Y218" i="2"/>
  <c r="Y206" i="2"/>
  <c r="Y204" i="2"/>
  <c r="Y202" i="2"/>
  <c r="Y200" i="2"/>
  <c r="Y196" i="2"/>
  <c r="Y194" i="2"/>
  <c r="Y192" i="2"/>
  <c r="Y188" i="2"/>
  <c r="Y193" i="2"/>
  <c r="Y185" i="2"/>
  <c r="Y183" i="2"/>
  <c r="Y181" i="2"/>
  <c r="Y179" i="2"/>
  <c r="Y177" i="2"/>
  <c r="Y175" i="2"/>
  <c r="Y167" i="2"/>
  <c r="Y165" i="2"/>
  <c r="Y163" i="2"/>
  <c r="Y161" i="2"/>
  <c r="Y159" i="2"/>
  <c r="Y217" i="2"/>
  <c r="Y187" i="2"/>
  <c r="Y214" i="2"/>
  <c r="Y189" i="2"/>
  <c r="Y191" i="2"/>
  <c r="Y182" i="2"/>
  <c r="Y180" i="2"/>
  <c r="Y172" i="2"/>
  <c r="Y162" i="2"/>
  <c r="Y160" i="2"/>
  <c r="Y166" i="2"/>
  <c r="Y164" i="2"/>
  <c r="AS761" i="2"/>
  <c r="E761" i="2"/>
  <c r="AS760" i="2"/>
  <c r="BU9" i="2"/>
  <c r="BU72" i="2" s="1"/>
  <c r="BU198" i="2" s="1"/>
  <c r="AK675" i="2"/>
  <c r="AK157" i="2"/>
  <c r="AQ167" i="2"/>
  <c r="BF173" i="2"/>
  <c r="BU663" i="2"/>
  <c r="BU589" i="2"/>
  <c r="BA660" i="2"/>
  <c r="BA586" i="2"/>
  <c r="AG657" i="2"/>
  <c r="AG583" i="2"/>
  <c r="M654" i="2"/>
  <c r="M580" i="2"/>
  <c r="CO652" i="2"/>
  <c r="CO578" i="2"/>
  <c r="CS649" i="2"/>
  <c r="CS575" i="2"/>
  <c r="CK649" i="2"/>
  <c r="CK575" i="2"/>
  <c r="BA648" i="2"/>
  <c r="BA574" i="2"/>
  <c r="AG645" i="2"/>
  <c r="AG571" i="2"/>
  <c r="BY642" i="2"/>
  <c r="BY568" i="2"/>
  <c r="BQ642" i="2"/>
  <c r="BQ568" i="2"/>
  <c r="CS639" i="2"/>
  <c r="CS787" i="2" s="1"/>
  <c r="CS790" i="2" s="1"/>
  <c r="CS565" i="2"/>
  <c r="BU637" i="2"/>
  <c r="BU563" i="2"/>
  <c r="CG634" i="2"/>
  <c r="CG560" i="2"/>
  <c r="M632" i="2"/>
  <c r="M558" i="2"/>
  <c r="CO628" i="2"/>
  <c r="CO554" i="2"/>
  <c r="BU625" i="2"/>
  <c r="BU551" i="2"/>
  <c r="BA622" i="2"/>
  <c r="BA548" i="2"/>
  <c r="AG619" i="2"/>
  <c r="AG545" i="2"/>
  <c r="BM617" i="2"/>
  <c r="BM543" i="2"/>
  <c r="Y617" i="2"/>
  <c r="Y543" i="2"/>
  <c r="CO614" i="2"/>
  <c r="CO540" i="2"/>
  <c r="CO242" i="2"/>
  <c r="BY612" i="2"/>
  <c r="BY538" i="2"/>
  <c r="BQ612" i="2"/>
  <c r="BQ538" i="2"/>
  <c r="M242" i="2"/>
  <c r="BA610" i="2"/>
  <c r="BA536" i="2"/>
  <c r="AG607" i="2"/>
  <c r="AG533" i="2"/>
  <c r="M604" i="2"/>
  <c r="M530" i="2"/>
  <c r="CS305" i="2"/>
  <c r="CL379" i="2"/>
  <c r="BU231" i="2"/>
  <c r="AX379" i="2"/>
  <c r="AG231" i="2"/>
  <c r="Q305" i="2"/>
  <c r="J379" i="2"/>
  <c r="BP216" i="2"/>
  <c r="AB212" i="2"/>
  <c r="BH209" i="2"/>
  <c r="BP208" i="2"/>
  <c r="BX205" i="2"/>
  <c r="BP204" i="2"/>
  <c r="BH195" i="2"/>
  <c r="T195" i="2"/>
  <c r="AB180" i="2"/>
  <c r="AJ173" i="2"/>
  <c r="BP172" i="2"/>
  <c r="BP166" i="2"/>
  <c r="CV675" i="2"/>
  <c r="CV157" i="2"/>
  <c r="AB157" i="2"/>
  <c r="AQ165" i="2"/>
  <c r="AP760" i="2"/>
  <c r="AU788" i="2" s="1"/>
  <c r="AP704" i="2"/>
  <c r="CK173" i="2"/>
  <c r="CC678" i="2"/>
  <c r="CC704" i="2" s="1"/>
  <c r="AB663" i="2"/>
  <c r="AB589" i="2"/>
  <c r="CJ660" i="2"/>
  <c r="CJ586" i="2"/>
  <c r="AV658" i="2"/>
  <c r="AV584" i="2"/>
  <c r="CJ357" i="2"/>
  <c r="AN653" i="2"/>
  <c r="AN579" i="2"/>
  <c r="CJ353" i="2"/>
  <c r="AN649" i="2"/>
  <c r="AN575" i="2"/>
  <c r="BP272" i="2"/>
  <c r="AZ642" i="2"/>
  <c r="AZ568" i="2"/>
  <c r="AR642" i="2"/>
  <c r="AR568" i="2"/>
  <c r="BP641" i="2"/>
  <c r="BP567" i="2"/>
  <c r="BT639" i="2"/>
  <c r="BT565" i="2"/>
  <c r="AF639" i="2"/>
  <c r="AF565" i="2"/>
  <c r="BH634" i="2"/>
  <c r="BH560" i="2"/>
  <c r="BP631" i="2"/>
  <c r="BP557" i="2"/>
  <c r="BP627" i="2"/>
  <c r="BP553" i="2"/>
  <c r="AB625" i="2"/>
  <c r="AB551" i="2"/>
  <c r="CJ622" i="2"/>
  <c r="CJ548" i="2"/>
  <c r="CJ618" i="2"/>
  <c r="CJ544" i="2"/>
  <c r="CJ247" i="2"/>
  <c r="AV247" i="2"/>
  <c r="CJ614" i="2"/>
  <c r="CJ540" i="2"/>
  <c r="BH612" i="2"/>
  <c r="BH538" i="2"/>
  <c r="BP609" i="2"/>
  <c r="BP535" i="2"/>
  <c r="AB607" i="2"/>
  <c r="AB533" i="2"/>
  <c r="CJ604" i="2"/>
  <c r="CJ530" i="2"/>
  <c r="CN602" i="2"/>
  <c r="CN528" i="2"/>
  <c r="AB232" i="2"/>
  <c r="L602" i="2"/>
  <c r="L528" i="2"/>
  <c r="CB527" i="2"/>
  <c r="BL379" i="2"/>
  <c r="BD305" i="2"/>
  <c r="AF305" i="2"/>
  <c r="Z379" i="2"/>
  <c r="CY72" i="2"/>
  <c r="CE217" i="2"/>
  <c r="BO209" i="2"/>
  <c r="BO205" i="2"/>
  <c r="CM761" i="2"/>
  <c r="CM705" i="2"/>
  <c r="AY195" i="2"/>
  <c r="S761" i="2"/>
  <c r="W677" i="2"/>
  <c r="CE191" i="2"/>
  <c r="CE187" i="2"/>
  <c r="AQ177" i="2"/>
  <c r="BW173" i="2"/>
  <c r="AQ173" i="2"/>
  <c r="K760" i="2"/>
  <c r="K704" i="2"/>
  <c r="S678" i="2"/>
  <c r="S704" i="2" s="1"/>
  <c r="AO759" i="2"/>
  <c r="CY661" i="2"/>
  <c r="CY587" i="2"/>
  <c r="CE658" i="2"/>
  <c r="CE584" i="2"/>
  <c r="BK655" i="2"/>
  <c r="BK581" i="2"/>
  <c r="BK653" i="2"/>
  <c r="BK579" i="2"/>
  <c r="W651" i="2"/>
  <c r="W577" i="2"/>
  <c r="BC649" i="2"/>
  <c r="BC575" i="2"/>
  <c r="W279" i="2"/>
  <c r="CE646" i="2"/>
  <c r="CE572" i="2"/>
  <c r="BK643" i="2"/>
  <c r="BK569" i="2"/>
  <c r="CE346" i="2"/>
  <c r="AI642" i="2"/>
  <c r="AI568" i="2"/>
  <c r="CI733" i="2"/>
  <c r="CI719" i="2"/>
  <c r="CA639" i="2"/>
  <c r="CA565" i="2"/>
  <c r="BK639" i="2"/>
  <c r="BK565" i="2"/>
  <c r="AU733" i="2"/>
  <c r="AU719" i="2"/>
  <c r="AM639" i="2"/>
  <c r="AM565" i="2"/>
  <c r="CY637" i="2"/>
  <c r="CY563" i="2"/>
  <c r="CM634" i="2"/>
  <c r="CM560" i="2"/>
  <c r="K634" i="2"/>
  <c r="K560" i="2"/>
  <c r="W631" i="2"/>
  <c r="W557" i="2"/>
  <c r="CY627" i="2"/>
  <c r="CY775" i="2" s="1"/>
  <c r="CY553" i="2"/>
  <c r="CE624" i="2"/>
  <c r="CE550" i="2"/>
  <c r="BK621" i="2"/>
  <c r="BK547" i="2"/>
  <c r="AQ618" i="2"/>
  <c r="AQ544" i="2"/>
  <c r="BS732" i="2"/>
  <c r="BS718" i="2"/>
  <c r="AE732" i="2"/>
  <c r="AE718" i="2"/>
  <c r="AQ616" i="2"/>
  <c r="AQ542" i="2"/>
  <c r="W613" i="2"/>
  <c r="W539" i="2"/>
  <c r="AQ242" i="2"/>
  <c r="AA612" i="2"/>
  <c r="AA538" i="2"/>
  <c r="BK609" i="2"/>
  <c r="BK535" i="2"/>
  <c r="AQ606" i="2"/>
  <c r="AQ532" i="2"/>
  <c r="W603" i="2"/>
  <c r="W529" i="2"/>
  <c r="AQ232" i="2"/>
  <c r="AA602" i="2"/>
  <c r="AA528" i="2"/>
  <c r="CB379" i="2"/>
  <c r="BS717" i="2"/>
  <c r="BS692" i="2"/>
  <c r="AU717" i="2"/>
  <c r="AU692" i="2"/>
  <c r="O601" i="2"/>
  <c r="BZ72" i="2"/>
  <c r="BZ205" i="2" s="1"/>
  <c r="BN205" i="2"/>
  <c r="CL195" i="2"/>
  <c r="Z761" i="2"/>
  <c r="Z705" i="2"/>
  <c r="AI157" i="2"/>
  <c r="CD146" i="2"/>
  <c r="R146" i="2"/>
  <c r="R148" i="2" s="1"/>
  <c r="AL662" i="2"/>
  <c r="AL588" i="2"/>
  <c r="R659" i="2"/>
  <c r="R585" i="2"/>
  <c r="CT655" i="2"/>
  <c r="CT581" i="2"/>
  <c r="BR653" i="2"/>
  <c r="BR579" i="2"/>
  <c r="R651" i="2"/>
  <c r="R577" i="2"/>
  <c r="AT649" i="2"/>
  <c r="AT575" i="2"/>
  <c r="AL646" i="2"/>
  <c r="AL572" i="2"/>
  <c r="R643" i="2"/>
  <c r="R569" i="2"/>
  <c r="Z642" i="2"/>
  <c r="Z568" i="2"/>
  <c r="CX639" i="2"/>
  <c r="CX787" i="2" s="1"/>
  <c r="CX790" i="2" s="1"/>
  <c r="CX565" i="2"/>
  <c r="BJ639" i="2"/>
  <c r="BJ565" i="2"/>
  <c r="V639" i="2"/>
  <c r="V565" i="2"/>
  <c r="BZ638" i="2"/>
  <c r="BZ564" i="2"/>
  <c r="BF635" i="2"/>
  <c r="BF561" i="2"/>
  <c r="AP634" i="2"/>
  <c r="AP560" i="2"/>
  <c r="AH634" i="2"/>
  <c r="AH560" i="2"/>
  <c r="AL632" i="2"/>
  <c r="AL558" i="2"/>
  <c r="R629" i="2"/>
  <c r="R555" i="2"/>
  <c r="CT625" i="2"/>
  <c r="CT773" i="2" s="1"/>
  <c r="CT776" i="2" s="1"/>
  <c r="CT551" i="2"/>
  <c r="BZ622" i="2"/>
  <c r="BZ548" i="2"/>
  <c r="BF619" i="2"/>
  <c r="BF545" i="2"/>
  <c r="BR617" i="2"/>
  <c r="BR543" i="2"/>
  <c r="AD617" i="2"/>
  <c r="AD543" i="2"/>
  <c r="F543" i="2"/>
  <c r="R615" i="2"/>
  <c r="R541" i="2"/>
  <c r="CD612" i="2"/>
  <c r="CD538" i="2"/>
  <c r="BV612" i="2"/>
  <c r="BV538" i="2"/>
  <c r="CT611" i="2"/>
  <c r="CT759" i="2" s="1"/>
  <c r="CT762" i="2" s="1"/>
  <c r="CT537" i="2"/>
  <c r="BZ608" i="2"/>
  <c r="BZ534" i="2"/>
  <c r="BF605" i="2"/>
  <c r="BF531" i="2"/>
  <c r="CL602" i="2"/>
  <c r="CL528" i="2"/>
  <c r="J602" i="2"/>
  <c r="J528" i="2"/>
  <c r="BJ453" i="2"/>
  <c r="O379" i="2"/>
  <c r="CC209" i="2"/>
  <c r="AO205" i="2"/>
  <c r="BU649" i="2"/>
  <c r="CD158" i="2"/>
  <c r="CC158" i="2"/>
  <c r="BA516" i="2"/>
  <c r="L146" i="2"/>
  <c r="L148" i="2" s="1"/>
  <c r="AB158" i="2"/>
  <c r="BY219" i="2"/>
  <c r="BY214" i="2"/>
  <c r="BY215" i="2"/>
  <c r="BY210" i="2"/>
  <c r="BY216" i="2"/>
  <c r="BY206" i="2"/>
  <c r="BY204" i="2"/>
  <c r="BY202" i="2"/>
  <c r="BY200" i="2"/>
  <c r="BY196" i="2"/>
  <c r="BY194" i="2"/>
  <c r="BY217" i="2"/>
  <c r="BY220" i="2"/>
  <c r="BY218" i="2"/>
  <c r="BY212" i="2"/>
  <c r="BY208" i="2"/>
  <c r="BY203" i="2"/>
  <c r="BY201" i="2"/>
  <c r="BY197" i="2"/>
  <c r="BY193" i="2"/>
  <c r="BY191" i="2"/>
  <c r="BY189" i="2"/>
  <c r="BY187" i="2"/>
  <c r="BY186" i="2"/>
  <c r="BY182" i="2"/>
  <c r="BY180" i="2"/>
  <c r="BY172" i="2"/>
  <c r="BY166" i="2"/>
  <c r="BY164" i="2"/>
  <c r="BY162" i="2"/>
  <c r="BY160" i="2"/>
  <c r="BY211" i="2"/>
  <c r="BY185" i="2"/>
  <c r="BY207" i="2"/>
  <c r="BY192" i="2"/>
  <c r="BY167" i="2"/>
  <c r="BY175" i="2"/>
  <c r="BY165" i="2"/>
  <c r="BY159" i="2"/>
  <c r="BY163" i="2"/>
  <c r="BY188" i="2"/>
  <c r="BY183" i="2"/>
  <c r="BY177" i="2"/>
  <c r="BY181" i="2"/>
  <c r="BY161" i="2"/>
  <c r="BY179" i="2"/>
  <c r="CE166" i="2"/>
  <c r="CE162" i="2"/>
  <c r="CO338" i="2"/>
  <c r="AX158" i="2"/>
  <c r="BU343" i="2"/>
  <c r="CE172" i="2"/>
  <c r="BI368" i="2"/>
  <c r="I168" i="2"/>
  <c r="CQ678" i="2"/>
  <c r="CQ679" i="2" s="1"/>
  <c r="O759" i="2"/>
  <c r="P773" i="2" s="1"/>
  <c r="O678" i="2"/>
  <c r="BH146" i="2"/>
  <c r="G219" i="2"/>
  <c r="G217" i="2"/>
  <c r="G215" i="2"/>
  <c r="G211" i="2"/>
  <c r="G220" i="2"/>
  <c r="G218" i="2"/>
  <c r="G216" i="2"/>
  <c r="G214" i="2"/>
  <c r="G212" i="2"/>
  <c r="G210" i="2"/>
  <c r="G208" i="2"/>
  <c r="G207" i="2"/>
  <c r="G203" i="2"/>
  <c r="G201" i="2"/>
  <c r="G197" i="2"/>
  <c r="G193" i="2"/>
  <c r="G191" i="2"/>
  <c r="G189" i="2"/>
  <c r="G202" i="2"/>
  <c r="G182" i="2"/>
  <c r="G180" i="2"/>
  <c r="G172" i="2"/>
  <c r="G166" i="2"/>
  <c r="G164" i="2"/>
  <c r="G204" i="2"/>
  <c r="G196" i="2"/>
  <c r="G192" i="2"/>
  <c r="G206" i="2"/>
  <c r="G200" i="2"/>
  <c r="G188" i="2"/>
  <c r="G162" i="2"/>
  <c r="G167" i="2"/>
  <c r="G175" i="2"/>
  <c r="G165" i="2"/>
  <c r="G160" i="2"/>
  <c r="G161" i="2"/>
  <c r="G183" i="2"/>
  <c r="G177" i="2"/>
  <c r="G163" i="2"/>
  <c r="G187" i="2"/>
  <c r="G181" i="2"/>
  <c r="G159" i="2"/>
  <c r="G194" i="2"/>
  <c r="G185" i="2"/>
  <c r="G179" i="2"/>
  <c r="BY173" i="2"/>
  <c r="AE759" i="2"/>
  <c r="AF773" i="2" s="1"/>
  <c r="AE678" i="2"/>
  <c r="AE705" i="2" s="1"/>
  <c r="CE180" i="2"/>
  <c r="CF157" i="2"/>
  <c r="CX731" i="2"/>
  <c r="CX734" i="2" s="1"/>
  <c r="CP732" i="2"/>
  <c r="CX774" i="2"/>
  <c r="CP719" i="2"/>
  <c r="CP705" i="2"/>
  <c r="AW516" i="2"/>
  <c r="AW294" i="2"/>
  <c r="CO663" i="2"/>
  <c r="CO589" i="2"/>
  <c r="BU660" i="2"/>
  <c r="BU586" i="2"/>
  <c r="BA657" i="2"/>
  <c r="BA583" i="2"/>
  <c r="AG654" i="2"/>
  <c r="AG580" i="2"/>
  <c r="AK653" i="2"/>
  <c r="AK579" i="2"/>
  <c r="AC653" i="2"/>
  <c r="AC579" i="2"/>
  <c r="E579" i="2"/>
  <c r="BY649" i="2"/>
  <c r="BY575" i="2"/>
  <c r="BU648" i="2"/>
  <c r="BU574" i="2"/>
  <c r="BA645" i="2"/>
  <c r="BA571" i="2"/>
  <c r="AG644" i="2"/>
  <c r="AG570" i="2"/>
  <c r="CC642" i="2"/>
  <c r="CC568" i="2"/>
  <c r="CO641" i="2"/>
  <c r="CO567" i="2"/>
  <c r="BQ639" i="2"/>
  <c r="BQ565" i="2"/>
  <c r="BI733" i="2"/>
  <c r="BI719" i="2"/>
  <c r="U733" i="2"/>
  <c r="U719" i="2"/>
  <c r="BU636" i="2"/>
  <c r="BU562" i="2"/>
  <c r="BM634" i="2"/>
  <c r="BM560" i="2"/>
  <c r="M633" i="2"/>
  <c r="M559" i="2"/>
  <c r="CO629" i="2"/>
  <c r="CO555" i="2"/>
  <c r="BU626" i="2"/>
  <c r="BU552" i="2"/>
  <c r="BA623" i="2"/>
  <c r="BA549" i="2"/>
  <c r="AG620" i="2"/>
  <c r="AG546" i="2"/>
  <c r="M615" i="2"/>
  <c r="M541" i="2"/>
  <c r="BU612" i="2"/>
  <c r="BU538" i="2"/>
  <c r="BA611" i="2"/>
  <c r="BA537" i="2"/>
  <c r="AG608" i="2"/>
  <c r="AG534" i="2"/>
  <c r="M605" i="2"/>
  <c r="M531" i="2"/>
  <c r="BU602" i="2"/>
  <c r="BU528" i="2"/>
  <c r="BY601" i="2"/>
  <c r="BY527" i="2"/>
  <c r="AK601" i="2"/>
  <c r="BX219" i="2"/>
  <c r="BX211" i="2"/>
  <c r="BX214" i="2"/>
  <c r="BX207" i="2"/>
  <c r="BX215" i="2"/>
  <c r="BX210" i="2"/>
  <c r="BX216" i="2"/>
  <c r="BX206" i="2"/>
  <c r="BX204" i="2"/>
  <c r="BX202" i="2"/>
  <c r="BX200" i="2"/>
  <c r="BX196" i="2"/>
  <c r="BX194" i="2"/>
  <c r="BX192" i="2"/>
  <c r="BX188" i="2"/>
  <c r="BX217" i="2"/>
  <c r="BX203" i="2"/>
  <c r="BX197" i="2"/>
  <c r="BX220" i="2"/>
  <c r="BX212" i="2"/>
  <c r="BX189" i="2"/>
  <c r="BX186" i="2"/>
  <c r="BX182" i="2"/>
  <c r="BX180" i="2"/>
  <c r="BX172" i="2"/>
  <c r="BX166" i="2"/>
  <c r="BX164" i="2"/>
  <c r="BX162" i="2"/>
  <c r="BX193" i="2"/>
  <c r="BX187" i="2"/>
  <c r="BX218" i="2"/>
  <c r="BX208" i="2"/>
  <c r="BX201" i="2"/>
  <c r="BX185" i="2"/>
  <c r="BX183" i="2"/>
  <c r="BX181" i="2"/>
  <c r="BX179" i="2"/>
  <c r="BX177" i="2"/>
  <c r="BX175" i="2"/>
  <c r="BX167" i="2"/>
  <c r="BX165" i="2"/>
  <c r="BX163" i="2"/>
  <c r="BX159" i="2"/>
  <c r="BX161" i="2"/>
  <c r="BX160" i="2"/>
  <c r="BX191" i="2"/>
  <c r="L219" i="2"/>
  <c r="L211" i="2"/>
  <c r="L215" i="2"/>
  <c r="L216" i="2"/>
  <c r="L206" i="2"/>
  <c r="L204" i="2"/>
  <c r="L202" i="2"/>
  <c r="L200" i="2"/>
  <c r="L196" i="2"/>
  <c r="L194" i="2"/>
  <c r="L192" i="2"/>
  <c r="L188" i="2"/>
  <c r="L217" i="2"/>
  <c r="L214" i="2"/>
  <c r="L220" i="2"/>
  <c r="L210" i="2"/>
  <c r="L203" i="2"/>
  <c r="L197" i="2"/>
  <c r="L189" i="2"/>
  <c r="L182" i="2"/>
  <c r="L180" i="2"/>
  <c r="L172" i="2"/>
  <c r="L166" i="2"/>
  <c r="L164" i="2"/>
  <c r="L162" i="2"/>
  <c r="L212" i="2"/>
  <c r="L208" i="2"/>
  <c r="L207" i="2"/>
  <c r="L193" i="2"/>
  <c r="L218" i="2"/>
  <c r="L201" i="2"/>
  <c r="L187" i="2"/>
  <c r="L185" i="2"/>
  <c r="L183" i="2"/>
  <c r="L181" i="2"/>
  <c r="L179" i="2"/>
  <c r="L177" i="2"/>
  <c r="L175" i="2"/>
  <c r="L167" i="2"/>
  <c r="L165" i="2"/>
  <c r="L163" i="2"/>
  <c r="L161" i="2"/>
  <c r="L159" i="2"/>
  <c r="L191" i="2"/>
  <c r="L160" i="2"/>
  <c r="AB217" i="2"/>
  <c r="AB207" i="2"/>
  <c r="AB201" i="2"/>
  <c r="AN761" i="2"/>
  <c r="AN705" i="2"/>
  <c r="BP191" i="2"/>
  <c r="AB190" i="2"/>
  <c r="AB183" i="2"/>
  <c r="X760" i="2"/>
  <c r="X704" i="2"/>
  <c r="AB676" i="2"/>
  <c r="AB678" i="2" s="1"/>
  <c r="BX168" i="2"/>
  <c r="L168" i="2"/>
  <c r="AB165" i="2"/>
  <c r="CB678" i="2"/>
  <c r="AF678" i="2"/>
  <c r="P703" i="2"/>
  <c r="P706" i="2" s="1"/>
  <c r="BE679" i="2"/>
  <c r="AN516" i="2"/>
  <c r="AN294" i="2"/>
  <c r="BP658" i="2"/>
  <c r="BP584" i="2"/>
  <c r="AB505" i="2"/>
  <c r="AG579" i="2" s="1"/>
  <c r="AB357" i="2"/>
  <c r="AB283" i="2"/>
  <c r="CJ651" i="2"/>
  <c r="CJ577" i="2"/>
  <c r="CN649" i="2"/>
  <c r="CN575" i="2"/>
  <c r="CF649" i="2"/>
  <c r="CF575" i="2"/>
  <c r="BP648" i="2"/>
  <c r="BP574" i="2"/>
  <c r="AB646" i="2"/>
  <c r="AB572" i="2"/>
  <c r="CJ643" i="2"/>
  <c r="CJ569" i="2"/>
  <c r="BD642" i="2"/>
  <c r="BD568" i="2"/>
  <c r="AB640" i="2"/>
  <c r="AB566" i="2"/>
  <c r="CN733" i="2"/>
  <c r="CN719" i="2"/>
  <c r="CF639" i="2"/>
  <c r="CF565" i="2"/>
  <c r="T719" i="2"/>
  <c r="T733" i="2"/>
  <c r="CJ631" i="2"/>
  <c r="CJ557" i="2"/>
  <c r="AV629" i="2"/>
  <c r="AV555" i="2"/>
  <c r="BP620" i="2"/>
  <c r="BP546" i="2"/>
  <c r="AB618" i="2"/>
  <c r="AB544" i="2"/>
  <c r="CN718" i="2"/>
  <c r="CN732" i="2"/>
  <c r="CF617" i="2"/>
  <c r="CF543" i="2"/>
  <c r="T718" i="2"/>
  <c r="T732" i="2"/>
  <c r="AB614" i="2"/>
  <c r="AB540" i="2"/>
  <c r="BT612" i="2"/>
  <c r="BT538" i="2"/>
  <c r="BL612" i="2"/>
  <c r="BL538" i="2"/>
  <c r="BP610" i="2"/>
  <c r="BP536" i="2"/>
  <c r="AB608" i="2"/>
  <c r="AB534" i="2"/>
  <c r="CJ605" i="2"/>
  <c r="CJ531" i="2"/>
  <c r="AV603" i="2"/>
  <c r="AV529" i="2"/>
  <c r="CB602" i="2"/>
  <c r="CB528" i="2"/>
  <c r="P602" i="2"/>
  <c r="P528" i="2"/>
  <c r="AZ689" i="2"/>
  <c r="AZ453" i="2"/>
  <c r="BE601" i="2" s="1"/>
  <c r="AZ305" i="2"/>
  <c r="AZ231" i="2"/>
  <c r="AA220" i="2"/>
  <c r="AA218" i="2"/>
  <c r="AA216" i="2"/>
  <c r="AA214" i="2"/>
  <c r="AA212" i="2"/>
  <c r="AA219" i="2"/>
  <c r="AA217" i="2"/>
  <c r="AA215" i="2"/>
  <c r="AA211" i="2"/>
  <c r="AA210" i="2"/>
  <c r="AA208" i="2"/>
  <c r="AA206" i="2"/>
  <c r="AA204" i="2"/>
  <c r="AA202" i="2"/>
  <c r="AA200" i="2"/>
  <c r="AA196" i="2"/>
  <c r="AA194" i="2"/>
  <c r="AA192" i="2"/>
  <c r="AA185" i="2"/>
  <c r="AA183" i="2"/>
  <c r="AA181" i="2"/>
  <c r="AA179" i="2"/>
  <c r="AA177" i="2"/>
  <c r="AA175" i="2"/>
  <c r="AA167" i="2"/>
  <c r="AA165" i="2"/>
  <c r="AA163" i="2"/>
  <c r="AA207" i="2"/>
  <c r="AA187" i="2"/>
  <c r="AA201" i="2"/>
  <c r="AA203" i="2"/>
  <c r="AA191" i="2"/>
  <c r="AA188" i="2"/>
  <c r="AA193" i="2"/>
  <c r="AA180" i="2"/>
  <c r="AA197" i="2"/>
  <c r="AA162" i="2"/>
  <c r="AA160" i="2"/>
  <c r="AA172" i="2"/>
  <c r="AA166" i="2"/>
  <c r="AA164" i="2"/>
  <c r="AA161" i="2"/>
  <c r="AA189" i="2"/>
  <c r="AA182" i="2"/>
  <c r="AA159" i="2"/>
  <c r="AQ212" i="2"/>
  <c r="AQ202" i="2"/>
  <c r="CA761" i="2"/>
  <c r="CA705" i="2"/>
  <c r="CE677" i="2"/>
  <c r="G761" i="2"/>
  <c r="AA190" i="2"/>
  <c r="BS788" i="2"/>
  <c r="BS774" i="2"/>
  <c r="CE168" i="2"/>
  <c r="CH675" i="2"/>
  <c r="CH157" i="2"/>
  <c r="AU516" i="2"/>
  <c r="AU294" i="2"/>
  <c r="CE663" i="2"/>
  <c r="CE589" i="2"/>
  <c r="BK660" i="2"/>
  <c r="BK586" i="2"/>
  <c r="AQ657" i="2"/>
  <c r="AQ583" i="2"/>
  <c r="W654" i="2"/>
  <c r="W580" i="2"/>
  <c r="CU653" i="2"/>
  <c r="CU579" i="2"/>
  <c r="W652" i="2"/>
  <c r="W578" i="2"/>
  <c r="AI649" i="2"/>
  <c r="AI575" i="2"/>
  <c r="CY646" i="2"/>
  <c r="CY572" i="2"/>
  <c r="CE643" i="2"/>
  <c r="CE569" i="2"/>
  <c r="W494" i="2"/>
  <c r="AB642" i="2" s="1"/>
  <c r="W346" i="2"/>
  <c r="W272" i="2"/>
  <c r="CE641" i="2"/>
  <c r="CE567" i="2"/>
  <c r="CM639" i="2"/>
  <c r="CM565" i="2"/>
  <c r="AQ491" i="2"/>
  <c r="AV639" i="2" s="1"/>
  <c r="AQ343" i="2"/>
  <c r="AQ269" i="2"/>
  <c r="AA733" i="2"/>
  <c r="AA719" i="2"/>
  <c r="S639" i="2"/>
  <c r="S565" i="2"/>
  <c r="CY638" i="2"/>
  <c r="CY564" i="2"/>
  <c r="CE635" i="2"/>
  <c r="CE561" i="2"/>
  <c r="W486" i="2"/>
  <c r="W338" i="2"/>
  <c r="W264" i="2"/>
  <c r="CE633" i="2"/>
  <c r="CE559" i="2"/>
  <c r="BK630" i="2"/>
  <c r="BK556" i="2"/>
  <c r="AQ627" i="2"/>
  <c r="AQ553" i="2"/>
  <c r="W624" i="2"/>
  <c r="W550" i="2"/>
  <c r="CY620" i="2"/>
  <c r="CY546" i="2"/>
  <c r="AY718" i="2"/>
  <c r="AY732" i="2"/>
  <c r="AA617" i="2"/>
  <c r="AA543" i="2"/>
  <c r="CY614" i="2"/>
  <c r="CY540" i="2"/>
  <c r="CQ612" i="2"/>
  <c r="CQ760" i="2" s="1"/>
  <c r="CQ538" i="2"/>
  <c r="AE612" i="2"/>
  <c r="AE538" i="2"/>
  <c r="CE609" i="2"/>
  <c r="CE535" i="2"/>
  <c r="BK606" i="2"/>
  <c r="BK532" i="2"/>
  <c r="AQ603" i="2"/>
  <c r="AQ529" i="2"/>
  <c r="O602" i="2"/>
  <c r="O528" i="2"/>
  <c r="BG689" i="2"/>
  <c r="BH379" i="2"/>
  <c r="BG453" i="2"/>
  <c r="BL601" i="2" s="1"/>
  <c r="BG379" i="2"/>
  <c r="BJ379" i="2"/>
  <c r="BI379" i="2"/>
  <c r="BK379" i="2"/>
  <c r="BG305" i="2"/>
  <c r="BG231" i="2"/>
  <c r="CL220" i="2"/>
  <c r="CL218" i="2"/>
  <c r="CL216" i="2"/>
  <c r="CL214" i="2"/>
  <c r="CL212" i="2"/>
  <c r="CL210" i="2"/>
  <c r="CL219" i="2"/>
  <c r="CL217" i="2"/>
  <c r="CL215" i="2"/>
  <c r="CL203" i="2"/>
  <c r="CL201" i="2"/>
  <c r="CL197" i="2"/>
  <c r="CL193" i="2"/>
  <c r="CL191" i="2"/>
  <c r="CL189" i="2"/>
  <c r="CL208" i="2"/>
  <c r="CL207" i="2"/>
  <c r="CL202" i="2"/>
  <c r="CL192" i="2"/>
  <c r="CL211" i="2"/>
  <c r="CL204" i="2"/>
  <c r="CL196" i="2"/>
  <c r="CL185" i="2"/>
  <c r="CL183" i="2"/>
  <c r="CL181" i="2"/>
  <c r="CL179" i="2"/>
  <c r="CL177" i="2"/>
  <c r="CL175" i="2"/>
  <c r="CL167" i="2"/>
  <c r="CL165" i="2"/>
  <c r="CL163" i="2"/>
  <c r="CL161" i="2"/>
  <c r="CL159" i="2"/>
  <c r="CL187" i="2"/>
  <c r="CL188" i="2"/>
  <c r="CL186" i="2"/>
  <c r="CL182" i="2"/>
  <c r="CL180" i="2"/>
  <c r="CL172" i="2"/>
  <c r="CL166" i="2"/>
  <c r="CL164" i="2"/>
  <c r="CL206" i="2"/>
  <c r="CL200" i="2"/>
  <c r="CL194" i="2"/>
  <c r="CL162" i="2"/>
  <c r="CL160" i="2"/>
  <c r="Z220" i="2"/>
  <c r="Z218" i="2"/>
  <c r="Z216" i="2"/>
  <c r="Z214" i="2"/>
  <c r="Z212" i="2"/>
  <c r="Z219" i="2"/>
  <c r="Z217" i="2"/>
  <c r="Z215" i="2"/>
  <c r="Z207" i="2"/>
  <c r="Z203" i="2"/>
  <c r="Z201" i="2"/>
  <c r="Z197" i="2"/>
  <c r="Z193" i="2"/>
  <c r="Z191" i="2"/>
  <c r="Z189" i="2"/>
  <c r="Z210" i="2"/>
  <c r="Z208" i="2"/>
  <c r="Z202" i="2"/>
  <c r="Z192" i="2"/>
  <c r="Z204" i="2"/>
  <c r="Z196" i="2"/>
  <c r="Z185" i="2"/>
  <c r="Z183" i="2"/>
  <c r="Z181" i="2"/>
  <c r="Z179" i="2"/>
  <c r="Z177" i="2"/>
  <c r="Z175" i="2"/>
  <c r="Z167" i="2"/>
  <c r="Z165" i="2"/>
  <c r="Z163" i="2"/>
  <c r="Z161" i="2"/>
  <c r="Z159" i="2"/>
  <c r="Z194" i="2"/>
  <c r="Z187" i="2"/>
  <c r="Z211" i="2"/>
  <c r="Z182" i="2"/>
  <c r="Z180" i="2"/>
  <c r="Z172" i="2"/>
  <c r="Z166" i="2"/>
  <c r="Z164" i="2"/>
  <c r="Z206" i="2"/>
  <c r="Z188" i="2"/>
  <c r="Z200" i="2"/>
  <c r="Z162" i="2"/>
  <c r="Z160" i="2"/>
  <c r="BF198" i="2"/>
  <c r="F761" i="2"/>
  <c r="F775" i="2" s="1"/>
  <c r="AP190" i="2"/>
  <c r="BB760" i="2"/>
  <c r="BC774" i="2" s="1"/>
  <c r="BF676" i="2"/>
  <c r="N675" i="2"/>
  <c r="N157" i="2"/>
  <c r="AP679" i="2"/>
  <c r="Q761" i="2"/>
  <c r="BM760" i="2"/>
  <c r="BM704" i="2"/>
  <c r="AQ159" i="2"/>
  <c r="BB368" i="2"/>
  <c r="BD442" i="2"/>
  <c r="BC442" i="2"/>
  <c r="BB442" i="2"/>
  <c r="BZ661" i="2"/>
  <c r="BZ587" i="2"/>
  <c r="BF658" i="2"/>
  <c r="BF584" i="2"/>
  <c r="AL655" i="2"/>
  <c r="AL581" i="2"/>
  <c r="CD653" i="2"/>
  <c r="CD579" i="2"/>
  <c r="BV653" i="2"/>
  <c r="BV579" i="2"/>
  <c r="AL651" i="2"/>
  <c r="AL577" i="2"/>
  <c r="CD649" i="2"/>
  <c r="CD575" i="2"/>
  <c r="BV649" i="2"/>
  <c r="BV575" i="2"/>
  <c r="AL647" i="2"/>
  <c r="AL573" i="2"/>
  <c r="R644" i="2"/>
  <c r="R570" i="2"/>
  <c r="BR642" i="2"/>
  <c r="BR568" i="2"/>
  <c r="CT640" i="2"/>
  <c r="CT788" i="2" s="1"/>
  <c r="CT566" i="2"/>
  <c r="BV747" i="2"/>
  <c r="BY747" i="2"/>
  <c r="BW747" i="2"/>
  <c r="BX747" i="2"/>
  <c r="BV719" i="2"/>
  <c r="BZ691" i="2"/>
  <c r="BV733" i="2"/>
  <c r="AX639" i="2"/>
  <c r="AX565" i="2"/>
  <c r="R638" i="2"/>
  <c r="R564" i="2"/>
  <c r="CX634" i="2"/>
  <c r="CX560" i="2"/>
  <c r="CP634" i="2"/>
  <c r="CP560" i="2"/>
  <c r="BZ631" i="2"/>
  <c r="BZ557" i="2"/>
  <c r="BF628" i="2"/>
  <c r="BF554" i="2"/>
  <c r="AL625" i="2"/>
  <c r="AL551" i="2"/>
  <c r="R622" i="2"/>
  <c r="R548" i="2"/>
  <c r="CT618" i="2"/>
  <c r="CT544" i="2"/>
  <c r="BW746" i="2"/>
  <c r="BV746" i="2"/>
  <c r="BV732" i="2"/>
  <c r="BV718" i="2"/>
  <c r="BY746" i="2"/>
  <c r="BX746" i="2"/>
  <c r="BZ690" i="2"/>
  <c r="AX617" i="2"/>
  <c r="AX543" i="2"/>
  <c r="R616" i="2"/>
  <c r="R542" i="2"/>
  <c r="CX612" i="2"/>
  <c r="CX760" i="2" s="1"/>
  <c r="CX538" i="2"/>
  <c r="CP612" i="2"/>
  <c r="CP538" i="2"/>
  <c r="BZ609" i="2"/>
  <c r="BZ535" i="2"/>
  <c r="BF606" i="2"/>
  <c r="BF532" i="2"/>
  <c r="AL603" i="2"/>
  <c r="AL529" i="2"/>
  <c r="AT602" i="2"/>
  <c r="AT528" i="2"/>
  <c r="AX689" i="2"/>
  <c r="BC731" i="2" s="1"/>
  <c r="AX453" i="2"/>
  <c r="BC601" i="2" s="1"/>
  <c r="AX305" i="2"/>
  <c r="AX231" i="2"/>
  <c r="CC220" i="2"/>
  <c r="CC216" i="2"/>
  <c r="CC217" i="2"/>
  <c r="CC212" i="2"/>
  <c r="CC218" i="2"/>
  <c r="CC203" i="2"/>
  <c r="CC201" i="2"/>
  <c r="CC197" i="2"/>
  <c r="CC208" i="2"/>
  <c r="CC207" i="2"/>
  <c r="CC219" i="2"/>
  <c r="CC214" i="2"/>
  <c r="CC210" i="2"/>
  <c r="CC206" i="2"/>
  <c r="CC204" i="2"/>
  <c r="CC202" i="2"/>
  <c r="CC200" i="2"/>
  <c r="CC196" i="2"/>
  <c r="CC194" i="2"/>
  <c r="CC192" i="2"/>
  <c r="CC188" i="2"/>
  <c r="CC215" i="2"/>
  <c r="CC189" i="2"/>
  <c r="CC211" i="2"/>
  <c r="CC191" i="2"/>
  <c r="CC187" i="2"/>
  <c r="CC185" i="2"/>
  <c r="CC183" i="2"/>
  <c r="CC181" i="2"/>
  <c r="CC179" i="2"/>
  <c r="CC177" i="2"/>
  <c r="CC175" i="2"/>
  <c r="CC167" i="2"/>
  <c r="CC165" i="2"/>
  <c r="CC163" i="2"/>
  <c r="CC161" i="2"/>
  <c r="CC159" i="2"/>
  <c r="CC186" i="2"/>
  <c r="CC164" i="2"/>
  <c r="CC193" i="2"/>
  <c r="CC182" i="2"/>
  <c r="CC160" i="2"/>
  <c r="CC180" i="2"/>
  <c r="CC172" i="2"/>
  <c r="CC162" i="2"/>
  <c r="CC166" i="2"/>
  <c r="Q220" i="2"/>
  <c r="Q216" i="2"/>
  <c r="Q217" i="2"/>
  <c r="Q212" i="2"/>
  <c r="Q218" i="2"/>
  <c r="Q214" i="2"/>
  <c r="Q207" i="2"/>
  <c r="Q203" i="2"/>
  <c r="Q201" i="2"/>
  <c r="Q197" i="2"/>
  <c r="Q210" i="2"/>
  <c r="Q208" i="2"/>
  <c r="Q219" i="2"/>
  <c r="Q206" i="2"/>
  <c r="Q204" i="2"/>
  <c r="Q202" i="2"/>
  <c r="Q200" i="2"/>
  <c r="Q196" i="2"/>
  <c r="Q194" i="2"/>
  <c r="Q192" i="2"/>
  <c r="Q188" i="2"/>
  <c r="Q215" i="2"/>
  <c r="Q189" i="2"/>
  <c r="Q191" i="2"/>
  <c r="Q187" i="2"/>
  <c r="Q185" i="2"/>
  <c r="Q183" i="2"/>
  <c r="Q181" i="2"/>
  <c r="Q179" i="2"/>
  <c r="Q177" i="2"/>
  <c r="Q175" i="2"/>
  <c r="Q167" i="2"/>
  <c r="Q165" i="2"/>
  <c r="Q163" i="2"/>
  <c r="Q161" i="2"/>
  <c r="Q159" i="2"/>
  <c r="Q211" i="2"/>
  <c r="Q164" i="2"/>
  <c r="Q162" i="2"/>
  <c r="Q182" i="2"/>
  <c r="Q160" i="2"/>
  <c r="Q180" i="2"/>
  <c r="Q193" i="2"/>
  <c r="Q172" i="2"/>
  <c r="Q166" i="2"/>
  <c r="CO209" i="2"/>
  <c r="BA205" i="2"/>
  <c r="AW198" i="2"/>
  <c r="BY761" i="2"/>
  <c r="AK760" i="2"/>
  <c r="AM774" i="2" s="1"/>
  <c r="AG9" i="2"/>
  <c r="AC675" i="2"/>
  <c r="AH173" i="2"/>
  <c r="Q760" i="2"/>
  <c r="BM773" i="2"/>
  <c r="BA662" i="2"/>
  <c r="BA588" i="2"/>
  <c r="AG659" i="2"/>
  <c r="AG585" i="2"/>
  <c r="M656" i="2"/>
  <c r="M582" i="2"/>
  <c r="BM653" i="2"/>
  <c r="BM579" i="2"/>
  <c r="BU651" i="2"/>
  <c r="BU577" i="2"/>
  <c r="BE649" i="2"/>
  <c r="BE575" i="2"/>
  <c r="AW649" i="2"/>
  <c r="AW575" i="2"/>
  <c r="AG647" i="2"/>
  <c r="AG573" i="2"/>
  <c r="M644" i="2"/>
  <c r="M570" i="2"/>
  <c r="AK642" i="2"/>
  <c r="AK568" i="2"/>
  <c r="AC642" i="2"/>
  <c r="AC568" i="2"/>
  <c r="BU641" i="2"/>
  <c r="BU567" i="2"/>
  <c r="CK639" i="2"/>
  <c r="CK565" i="2"/>
  <c r="BM639" i="2"/>
  <c r="BM565" i="2"/>
  <c r="BA636" i="2"/>
  <c r="BA562" i="2"/>
  <c r="AS634" i="2"/>
  <c r="AS560" i="2"/>
  <c r="CO630" i="2"/>
  <c r="CO556" i="2"/>
  <c r="BU627" i="2"/>
  <c r="BU553" i="2"/>
  <c r="BA624" i="2"/>
  <c r="BA550" i="2"/>
  <c r="AG621" i="2"/>
  <c r="AG547" i="2"/>
  <c r="M618" i="2"/>
  <c r="M544" i="2"/>
  <c r="CC617" i="2"/>
  <c r="CC543" i="2"/>
  <c r="BM732" i="2"/>
  <c r="BM718" i="2"/>
  <c r="AO617" i="2"/>
  <c r="AO543" i="2"/>
  <c r="Y732" i="2"/>
  <c r="Y718" i="2"/>
  <c r="CO616" i="2"/>
  <c r="CO542" i="2"/>
  <c r="BU613" i="2"/>
  <c r="BU539" i="2"/>
  <c r="AS612" i="2"/>
  <c r="AS538" i="2"/>
  <c r="M316" i="2"/>
  <c r="AG609" i="2"/>
  <c r="AG535" i="2"/>
  <c r="M606" i="2"/>
  <c r="M532" i="2"/>
  <c r="CW602" i="2"/>
  <c r="CW528" i="2"/>
  <c r="BQ602" i="2"/>
  <c r="BQ528" i="2"/>
  <c r="U602" i="2"/>
  <c r="U528" i="2"/>
  <c r="CS527" i="2"/>
  <c r="CM379" i="2"/>
  <c r="BU305" i="2"/>
  <c r="BE527" i="2"/>
  <c r="AY379" i="2"/>
  <c r="AG305" i="2"/>
  <c r="Q601" i="2"/>
  <c r="Q527" i="2"/>
  <c r="K379" i="2"/>
  <c r="AB216" i="2"/>
  <c r="CJ211" i="2"/>
  <c r="AZ209" i="2"/>
  <c r="AB208" i="2"/>
  <c r="BH205" i="2"/>
  <c r="AB204" i="2"/>
  <c r="BH761" i="2"/>
  <c r="T761" i="2"/>
  <c r="CJ179" i="2"/>
  <c r="BX760" i="2"/>
  <c r="AJ760" i="2"/>
  <c r="AB172" i="2"/>
  <c r="AB166" i="2"/>
  <c r="CN675" i="2"/>
  <c r="CN157" i="2"/>
  <c r="L675" i="2"/>
  <c r="L157" i="2"/>
  <c r="AA679" i="2"/>
  <c r="CK760" i="2"/>
  <c r="CK704" i="2"/>
  <c r="CO676" i="2"/>
  <c r="CC759" i="2"/>
  <c r="BP146" i="2"/>
  <c r="BP655" i="2"/>
  <c r="BP581" i="2"/>
  <c r="CJ653" i="2"/>
  <c r="CJ579" i="2"/>
  <c r="BP651" i="2"/>
  <c r="BP577" i="2"/>
  <c r="CJ649" i="2"/>
  <c r="CJ575" i="2"/>
  <c r="BP647" i="2"/>
  <c r="BP573" i="2"/>
  <c r="AB645" i="2"/>
  <c r="AB571" i="2"/>
  <c r="CV642" i="2"/>
  <c r="CV568" i="2"/>
  <c r="BP346" i="2"/>
  <c r="T642" i="2"/>
  <c r="T568" i="2"/>
  <c r="AV640" i="2"/>
  <c r="AV566" i="2"/>
  <c r="BT733" i="2"/>
  <c r="BT719" i="2"/>
  <c r="BL639" i="2"/>
  <c r="BL565" i="2"/>
  <c r="AF733" i="2"/>
  <c r="AF719" i="2"/>
  <c r="X639" i="2"/>
  <c r="X565" i="2"/>
  <c r="BP637" i="2"/>
  <c r="BP563" i="2"/>
  <c r="AB635" i="2"/>
  <c r="AB561" i="2"/>
  <c r="AB634" i="2"/>
  <c r="CJ632" i="2"/>
  <c r="CJ558" i="2"/>
  <c r="AV630" i="2"/>
  <c r="AV556" i="2"/>
  <c r="AV626" i="2"/>
  <c r="AV552" i="2"/>
  <c r="AB621" i="2"/>
  <c r="AB547" i="2"/>
  <c r="CJ321" i="2"/>
  <c r="BT617" i="2"/>
  <c r="BT543" i="2"/>
  <c r="AF617" i="2"/>
  <c r="AF543" i="2"/>
  <c r="AB613" i="2"/>
  <c r="AB539" i="2"/>
  <c r="CJ610" i="2"/>
  <c r="CJ536" i="2"/>
  <c r="AV608" i="2"/>
  <c r="AV534" i="2"/>
  <c r="BH602" i="2"/>
  <c r="BH528" i="2"/>
  <c r="AB306" i="2"/>
  <c r="CB731" i="2"/>
  <c r="CB692" i="2"/>
  <c r="CB717" i="2"/>
  <c r="BL527" i="2"/>
  <c r="BD527" i="2"/>
  <c r="AF601" i="2"/>
  <c r="AF527" i="2"/>
  <c r="AA379" i="2"/>
  <c r="CQ745" i="2"/>
  <c r="CQ748" i="2" s="1"/>
  <c r="CQ220" i="2"/>
  <c r="AQ217" i="2"/>
  <c r="BG209" i="2"/>
  <c r="BG205" i="2"/>
  <c r="CE195" i="2"/>
  <c r="AY761" i="2"/>
  <c r="AY705" i="2"/>
  <c r="K195" i="2"/>
  <c r="AQ191" i="2"/>
  <c r="AQ187" i="2"/>
  <c r="CE181" i="2"/>
  <c r="CE175" i="2"/>
  <c r="BW760" i="2"/>
  <c r="AI173" i="2"/>
  <c r="CE163" i="2"/>
  <c r="CY663" i="2"/>
  <c r="CY589" i="2"/>
  <c r="CE660" i="2"/>
  <c r="CE586" i="2"/>
  <c r="BK657" i="2"/>
  <c r="BK583" i="2"/>
  <c r="AQ654" i="2"/>
  <c r="AQ580" i="2"/>
  <c r="AE653" i="2"/>
  <c r="AE579" i="2"/>
  <c r="W649" i="2"/>
  <c r="W575" i="2"/>
  <c r="CE648" i="2"/>
  <c r="CE574" i="2"/>
  <c r="BK645" i="2"/>
  <c r="BK571" i="2"/>
  <c r="CY641" i="2"/>
  <c r="CY789" i="2" s="1"/>
  <c r="CY567" i="2"/>
  <c r="CD747" i="2"/>
  <c r="CC747" i="2"/>
  <c r="CB747" i="2"/>
  <c r="CA747" i="2"/>
  <c r="CA733" i="2"/>
  <c r="CA719" i="2"/>
  <c r="CE691" i="2"/>
  <c r="AP747" i="2"/>
  <c r="AO747" i="2"/>
  <c r="AN747" i="2"/>
  <c r="AM747" i="2"/>
  <c r="AM733" i="2"/>
  <c r="AM719" i="2"/>
  <c r="AQ691" i="2"/>
  <c r="CE636" i="2"/>
  <c r="CE562" i="2"/>
  <c r="CE264" i="2"/>
  <c r="BO634" i="2"/>
  <c r="BO560" i="2"/>
  <c r="BG634" i="2"/>
  <c r="BG560" i="2"/>
  <c r="W633" i="2"/>
  <c r="W559" i="2"/>
  <c r="CY629" i="2"/>
  <c r="CY555" i="2"/>
  <c r="CE626" i="2"/>
  <c r="CE552" i="2"/>
  <c r="BK623" i="2"/>
  <c r="BK549" i="2"/>
  <c r="AQ620" i="2"/>
  <c r="AQ546" i="2"/>
  <c r="CY247" i="2"/>
  <c r="BK247" i="2"/>
  <c r="W247" i="2"/>
  <c r="W615" i="2"/>
  <c r="W541" i="2"/>
  <c r="BW612" i="2"/>
  <c r="BW538" i="2"/>
  <c r="AQ316" i="2"/>
  <c r="BK611" i="2"/>
  <c r="BK537" i="2"/>
  <c r="AQ608" i="2"/>
  <c r="AQ534" i="2"/>
  <c r="W605" i="2"/>
  <c r="W531" i="2"/>
  <c r="BW602" i="2"/>
  <c r="BW528" i="2"/>
  <c r="BG602" i="2"/>
  <c r="BG528" i="2"/>
  <c r="CI305" i="2"/>
  <c r="CC379" i="2"/>
  <c r="AM717" i="2"/>
  <c r="AM692" i="2"/>
  <c r="O717" i="2"/>
  <c r="O692" i="2"/>
  <c r="F72" i="2"/>
  <c r="F157" i="2" s="1"/>
  <c r="AX209" i="2"/>
  <c r="CL761" i="2"/>
  <c r="CL705" i="2"/>
  <c r="AX195" i="2"/>
  <c r="Y759" i="2"/>
  <c r="AA157" i="2"/>
  <c r="BV146" i="2"/>
  <c r="J146" i="2"/>
  <c r="R661" i="2"/>
  <c r="R587" i="2"/>
  <c r="CT657" i="2"/>
  <c r="CT583" i="2"/>
  <c r="CT731" i="2" s="1"/>
  <c r="CT734" i="2" s="1"/>
  <c r="BZ654" i="2"/>
  <c r="BZ580" i="2"/>
  <c r="AL505" i="2"/>
  <c r="F579" i="2"/>
  <c r="CX649" i="2"/>
  <c r="CX575" i="2"/>
  <c r="CP649" i="2"/>
  <c r="CP575" i="2"/>
  <c r="V649" i="2"/>
  <c r="V575" i="2"/>
  <c r="N649" i="2"/>
  <c r="N575" i="2"/>
  <c r="AL648" i="2"/>
  <c r="AL574" i="2"/>
  <c r="R645" i="2"/>
  <c r="R571" i="2"/>
  <c r="CD642" i="2"/>
  <c r="CD568" i="2"/>
  <c r="BV642" i="2"/>
  <c r="BV568" i="2"/>
  <c r="CT641" i="2"/>
  <c r="CT789" i="2" s="1"/>
  <c r="CT567" i="2"/>
  <c r="CP639" i="2"/>
  <c r="CP787" i="2" s="1"/>
  <c r="CP790" i="2" s="1"/>
  <c r="CP565" i="2"/>
  <c r="BZ491" i="2"/>
  <c r="BJ733" i="2"/>
  <c r="BJ719" i="2"/>
  <c r="BB639" i="2"/>
  <c r="BB565" i="2"/>
  <c r="AL491" i="2"/>
  <c r="V733" i="2"/>
  <c r="V719" i="2"/>
  <c r="N639" i="2"/>
  <c r="N565" i="2"/>
  <c r="BF637" i="2"/>
  <c r="BF563" i="2"/>
  <c r="CL634" i="2"/>
  <c r="CL560" i="2"/>
  <c r="J634" i="2"/>
  <c r="J560" i="2"/>
  <c r="R631" i="2"/>
  <c r="R557" i="2"/>
  <c r="CT627" i="2"/>
  <c r="CT775" i="2" s="1"/>
  <c r="CT553" i="2"/>
  <c r="BZ624" i="2"/>
  <c r="BZ550" i="2"/>
  <c r="BF621" i="2"/>
  <c r="BF547" i="2"/>
  <c r="AL618" i="2"/>
  <c r="AL544" i="2"/>
  <c r="CH617" i="2"/>
  <c r="CH543" i="2"/>
  <c r="BR718" i="2"/>
  <c r="BR732" i="2"/>
  <c r="AT617" i="2"/>
  <c r="AT543" i="2"/>
  <c r="AD732" i="2"/>
  <c r="AD718" i="2"/>
  <c r="F718" i="2"/>
  <c r="CT613" i="2"/>
  <c r="CT761" i="2" s="1"/>
  <c r="CT539" i="2"/>
  <c r="AX612" i="2"/>
  <c r="AX538" i="2"/>
  <c r="BZ610" i="2"/>
  <c r="BZ536" i="2"/>
  <c r="BF607" i="2"/>
  <c r="BF533" i="2"/>
  <c r="AL604" i="2"/>
  <c r="AL530" i="2"/>
  <c r="BF602" i="2"/>
  <c r="BF528" i="2"/>
  <c r="CP601" i="2"/>
  <c r="CP527" i="2"/>
  <c r="CH731" i="2"/>
  <c r="CH717" i="2"/>
  <c r="CH692" i="2"/>
  <c r="BJ731" i="2"/>
  <c r="BJ717" i="2"/>
  <c r="BJ692" i="2"/>
  <c r="BF379" i="2"/>
  <c r="AD453" i="2"/>
  <c r="AE527" i="2" s="1"/>
  <c r="F453" i="2"/>
  <c r="F527" i="2" s="1"/>
  <c r="CG368" i="2"/>
  <c r="AG279" i="2"/>
  <c r="BE168" i="2"/>
  <c r="M516" i="2"/>
  <c r="D146" i="2"/>
  <c r="D148" i="2" s="1"/>
  <c r="BW168" i="2"/>
  <c r="K158" i="2"/>
  <c r="AD442" i="2"/>
  <c r="AP198" i="2"/>
  <c r="AQ166" i="2"/>
  <c r="AQ162" i="2"/>
  <c r="CO634" i="2"/>
  <c r="CO560" i="2"/>
  <c r="Q158" i="2"/>
  <c r="BU639" i="2"/>
  <c r="BU565" i="2"/>
  <c r="E72" i="2"/>
  <c r="E157" i="2" s="1"/>
  <c r="AQ172" i="2"/>
  <c r="G759" i="2"/>
  <c r="G678" i="2"/>
  <c r="G705" i="2" s="1"/>
  <c r="BP197" i="2"/>
  <c r="BY157" i="2"/>
  <c r="BQ442" i="2"/>
  <c r="AC72" i="2"/>
  <c r="AC157" i="2" s="1"/>
  <c r="AQ180" i="2"/>
  <c r="CF703" i="2"/>
  <c r="CF678" i="2"/>
  <c r="CF704" i="2" s="1"/>
  <c r="CX733" i="2"/>
  <c r="CX704" i="2"/>
  <c r="CX761" i="2"/>
  <c r="AO516" i="2"/>
  <c r="AO294" i="2"/>
  <c r="AO368" i="2"/>
  <c r="BU662" i="2"/>
  <c r="BU588" i="2"/>
  <c r="BA659" i="2"/>
  <c r="BA585" i="2"/>
  <c r="AG656" i="2"/>
  <c r="AG582" i="2"/>
  <c r="CG653" i="2"/>
  <c r="CG579" i="2"/>
  <c r="BQ653" i="2"/>
  <c r="BQ579" i="2"/>
  <c r="CO651" i="2"/>
  <c r="CO577" i="2"/>
  <c r="BA647" i="2"/>
  <c r="BA573" i="2"/>
  <c r="BE642" i="2"/>
  <c r="BE568" i="2"/>
  <c r="BU640" i="2"/>
  <c r="BU566" i="2"/>
  <c r="BU638" i="2"/>
  <c r="BU564" i="2"/>
  <c r="BA635" i="2"/>
  <c r="BA561" i="2"/>
  <c r="AG634" i="2"/>
  <c r="AG560" i="2"/>
  <c r="CO631" i="2"/>
  <c r="CO557" i="2"/>
  <c r="BU628" i="2"/>
  <c r="BU554" i="2"/>
  <c r="BA625" i="2"/>
  <c r="BA551" i="2"/>
  <c r="AG622" i="2"/>
  <c r="AG548" i="2"/>
  <c r="M619" i="2"/>
  <c r="M545" i="2"/>
  <c r="CG617" i="2"/>
  <c r="CG543" i="2"/>
  <c r="AS617" i="2"/>
  <c r="AS543" i="2"/>
  <c r="CO613" i="2"/>
  <c r="CO539" i="2"/>
  <c r="AO612" i="2"/>
  <c r="AO538" i="2"/>
  <c r="AG610" i="2"/>
  <c r="AG536" i="2"/>
  <c r="M607" i="2"/>
  <c r="M533" i="2"/>
  <c r="CO603" i="2"/>
  <c r="CO529" i="2"/>
  <c r="AW602" i="2"/>
  <c r="AW528" i="2"/>
  <c r="AO602" i="2"/>
  <c r="AO528" i="2"/>
  <c r="BY717" i="2"/>
  <c r="BY731" i="2"/>
  <c r="BY692" i="2"/>
  <c r="AK692" i="2"/>
  <c r="AK731" i="2"/>
  <c r="D220" i="2"/>
  <c r="D217" i="2"/>
  <c r="D218" i="2"/>
  <c r="D212" i="2"/>
  <c r="D219" i="2"/>
  <c r="D214" i="2"/>
  <c r="D206" i="2"/>
  <c r="D204" i="2"/>
  <c r="D202" i="2"/>
  <c r="D200" i="2"/>
  <c r="D196" i="2"/>
  <c r="D194" i="2"/>
  <c r="D192" i="2"/>
  <c r="D188" i="2"/>
  <c r="D215" i="2"/>
  <c r="D210" i="2"/>
  <c r="D208" i="2"/>
  <c r="D191" i="2"/>
  <c r="D207" i="2"/>
  <c r="D201" i="2"/>
  <c r="D193" i="2"/>
  <c r="D203" i="2"/>
  <c r="D182" i="2"/>
  <c r="D180" i="2"/>
  <c r="D172" i="2"/>
  <c r="D166" i="2"/>
  <c r="D164" i="2"/>
  <c r="D162" i="2"/>
  <c r="D216" i="2"/>
  <c r="D211" i="2"/>
  <c r="D189" i="2"/>
  <c r="D187" i="2"/>
  <c r="D185" i="2"/>
  <c r="D183" i="2"/>
  <c r="D181" i="2"/>
  <c r="D179" i="2"/>
  <c r="D177" i="2"/>
  <c r="D175" i="2"/>
  <c r="D167" i="2"/>
  <c r="D165" i="2"/>
  <c r="D163" i="2"/>
  <c r="D159" i="2"/>
  <c r="D197" i="2"/>
  <c r="D160" i="2"/>
  <c r="D161" i="2"/>
  <c r="BT761" i="2"/>
  <c r="BT705" i="2"/>
  <c r="CF190" i="2"/>
  <c r="T190" i="2"/>
  <c r="BP187" i="2"/>
  <c r="BP179" i="2"/>
  <c r="BD760" i="2"/>
  <c r="BP168" i="2"/>
  <c r="D168" i="2"/>
  <c r="BE706" i="2"/>
  <c r="CR516" i="2"/>
  <c r="CR294" i="2"/>
  <c r="AF516" i="2"/>
  <c r="AF368" i="2"/>
  <c r="AF294" i="2"/>
  <c r="AB662" i="2"/>
  <c r="AB588" i="2"/>
  <c r="CJ659" i="2"/>
  <c r="CJ585" i="2"/>
  <c r="AV657" i="2"/>
  <c r="AV583" i="2"/>
  <c r="BP654" i="2"/>
  <c r="BP580" i="2"/>
  <c r="BH653" i="2"/>
  <c r="BH579" i="2"/>
  <c r="T649" i="2"/>
  <c r="T575" i="2"/>
  <c r="AV647" i="2"/>
  <c r="AV573" i="2"/>
  <c r="AV494" i="2"/>
  <c r="BA568" i="2" s="1"/>
  <c r="AV346" i="2"/>
  <c r="AV272" i="2"/>
  <c r="AV641" i="2"/>
  <c r="AV567" i="2"/>
  <c r="CI747" i="2"/>
  <c r="CH747" i="2"/>
  <c r="CG747" i="2"/>
  <c r="CF747" i="2"/>
  <c r="CF733" i="2"/>
  <c r="CJ691" i="2"/>
  <c r="CF719" i="2"/>
  <c r="BH639" i="2"/>
  <c r="BH565" i="2"/>
  <c r="BP638" i="2"/>
  <c r="BP564" i="2"/>
  <c r="AB636" i="2"/>
  <c r="AB562" i="2"/>
  <c r="AN634" i="2"/>
  <c r="AN560" i="2"/>
  <c r="BP626" i="2"/>
  <c r="BP552" i="2"/>
  <c r="AB624" i="2"/>
  <c r="AB550" i="2"/>
  <c r="CJ621" i="2"/>
  <c r="CJ547" i="2"/>
  <c r="AV619" i="2"/>
  <c r="AV545" i="2"/>
  <c r="CH746" i="2"/>
  <c r="CF718" i="2"/>
  <c r="CG746" i="2"/>
  <c r="CI746" i="2"/>
  <c r="CF746" i="2"/>
  <c r="CJ690" i="2"/>
  <c r="CF732" i="2"/>
  <c r="BH617" i="2"/>
  <c r="BH543" i="2"/>
  <c r="BP616" i="2"/>
  <c r="BP542" i="2"/>
  <c r="CR612" i="2"/>
  <c r="CR760" i="2" s="1"/>
  <c r="CR538" i="2"/>
  <c r="CJ611" i="2"/>
  <c r="CJ537" i="2"/>
  <c r="AV609" i="2"/>
  <c r="AV535" i="2"/>
  <c r="H454" i="2"/>
  <c r="M602" i="2" s="1"/>
  <c r="H83" i="2"/>
  <c r="H146" i="2" s="1"/>
  <c r="H148" i="2" s="1"/>
  <c r="AR689" i="2"/>
  <c r="AW745" i="2" s="1"/>
  <c r="AR453" i="2"/>
  <c r="AS527" i="2" s="1"/>
  <c r="AR379" i="2"/>
  <c r="AV379" i="2"/>
  <c r="AT379" i="2"/>
  <c r="AS379" i="2"/>
  <c r="AU379" i="2"/>
  <c r="AR305" i="2"/>
  <c r="AR231" i="2"/>
  <c r="S220" i="2"/>
  <c r="S218" i="2"/>
  <c r="S216" i="2"/>
  <c r="S214" i="2"/>
  <c r="S212" i="2"/>
  <c r="S219" i="2"/>
  <c r="S217" i="2"/>
  <c r="S215" i="2"/>
  <c r="S211" i="2"/>
  <c r="S210" i="2"/>
  <c r="S208" i="2"/>
  <c r="S206" i="2"/>
  <c r="S204" i="2"/>
  <c r="S202" i="2"/>
  <c r="S200" i="2"/>
  <c r="S196" i="2"/>
  <c r="S194" i="2"/>
  <c r="S192" i="2"/>
  <c r="S189" i="2"/>
  <c r="S187" i="2"/>
  <c r="S185" i="2"/>
  <c r="S183" i="2"/>
  <c r="S181" i="2"/>
  <c r="S179" i="2"/>
  <c r="S177" i="2"/>
  <c r="S175" i="2"/>
  <c r="S167" i="2"/>
  <c r="S165" i="2"/>
  <c r="S163" i="2"/>
  <c r="S191" i="2"/>
  <c r="S193" i="2"/>
  <c r="S188" i="2"/>
  <c r="S207" i="2"/>
  <c r="S201" i="2"/>
  <c r="S203" i="2"/>
  <c r="S197" i="2"/>
  <c r="S160" i="2"/>
  <c r="S182" i="2"/>
  <c r="S180" i="2"/>
  <c r="S161" i="2"/>
  <c r="S172" i="2"/>
  <c r="S159" i="2"/>
  <c r="S166" i="2"/>
  <c r="S164" i="2"/>
  <c r="S162" i="2"/>
  <c r="CE216" i="2"/>
  <c r="CE208" i="2"/>
  <c r="CE196" i="2"/>
  <c r="AM761" i="2"/>
  <c r="AQ677" i="2"/>
  <c r="CE194" i="2"/>
  <c r="CE190" i="2"/>
  <c r="S190" i="2"/>
  <c r="AQ168" i="2"/>
  <c r="BR675" i="2"/>
  <c r="BR157" i="2"/>
  <c r="AM516" i="2"/>
  <c r="AM442" i="2"/>
  <c r="AM368" i="2"/>
  <c r="AM294" i="2"/>
  <c r="BK662" i="2"/>
  <c r="BK588" i="2"/>
  <c r="AQ659" i="2"/>
  <c r="AQ585" i="2"/>
  <c r="W656" i="2"/>
  <c r="W582" i="2"/>
  <c r="AI653" i="2"/>
  <c r="AI579" i="2"/>
  <c r="CY650" i="2"/>
  <c r="CY576" i="2"/>
  <c r="BO649" i="2"/>
  <c r="BO575" i="2"/>
  <c r="BG649" i="2"/>
  <c r="BG575" i="2"/>
  <c r="CY648" i="2"/>
  <c r="CY574" i="2"/>
  <c r="CE645" i="2"/>
  <c r="CE571" i="2"/>
  <c r="BC642" i="2"/>
  <c r="BC568" i="2"/>
  <c r="BK640" i="2"/>
  <c r="BK566" i="2"/>
  <c r="CM733" i="2"/>
  <c r="CM719" i="2"/>
  <c r="BO639" i="2"/>
  <c r="BO565" i="2"/>
  <c r="V747" i="2"/>
  <c r="U747" i="2"/>
  <c r="T747" i="2"/>
  <c r="S747" i="2"/>
  <c r="S733" i="2"/>
  <c r="S719" i="2"/>
  <c r="W691" i="2"/>
  <c r="CE637" i="2"/>
  <c r="CE563" i="2"/>
  <c r="BC634" i="2"/>
  <c r="BC560" i="2"/>
  <c r="BK632" i="2"/>
  <c r="BK558" i="2"/>
  <c r="AQ629" i="2"/>
  <c r="AQ555" i="2"/>
  <c r="W626" i="2"/>
  <c r="W552" i="2"/>
  <c r="CY622" i="2"/>
  <c r="CY548" i="2"/>
  <c r="CE619" i="2"/>
  <c r="CE545" i="2"/>
  <c r="CM617" i="2"/>
  <c r="CM543" i="2"/>
  <c r="AQ469" i="2"/>
  <c r="AV617" i="2" s="1"/>
  <c r="AQ321" i="2"/>
  <c r="AQ247" i="2"/>
  <c r="AA718" i="2"/>
  <c r="AA732" i="2"/>
  <c r="S617" i="2"/>
  <c r="S543" i="2"/>
  <c r="CY616" i="2"/>
  <c r="CY542" i="2"/>
  <c r="CE613" i="2"/>
  <c r="CE539" i="2"/>
  <c r="W464" i="2"/>
  <c r="W316" i="2"/>
  <c r="W242" i="2"/>
  <c r="CE611" i="2"/>
  <c r="CE537" i="2"/>
  <c r="BK608" i="2"/>
  <c r="BK534" i="2"/>
  <c r="AQ605" i="2"/>
  <c r="AQ531" i="2"/>
  <c r="CY454" i="2"/>
  <c r="CY306" i="2"/>
  <c r="CY232" i="2"/>
  <c r="CY83" i="2"/>
  <c r="AU602" i="2"/>
  <c r="AU528" i="2"/>
  <c r="AM602" i="2"/>
  <c r="AM528" i="2"/>
  <c r="AY689" i="2"/>
  <c r="AY453" i="2"/>
  <c r="AY305" i="2"/>
  <c r="AY231" i="2"/>
  <c r="CD220" i="2"/>
  <c r="CD218" i="2"/>
  <c r="CD216" i="2"/>
  <c r="CD214" i="2"/>
  <c r="CD212" i="2"/>
  <c r="CD210" i="2"/>
  <c r="CD219" i="2"/>
  <c r="CD217" i="2"/>
  <c r="CD215" i="2"/>
  <c r="CD203" i="2"/>
  <c r="CD201" i="2"/>
  <c r="CD197" i="2"/>
  <c r="CD193" i="2"/>
  <c r="CD191" i="2"/>
  <c r="CD189" i="2"/>
  <c r="CD208" i="2"/>
  <c r="CD207" i="2"/>
  <c r="CD211" i="2"/>
  <c r="CD206" i="2"/>
  <c r="CD188" i="2"/>
  <c r="CD187" i="2"/>
  <c r="CD185" i="2"/>
  <c r="CD183" i="2"/>
  <c r="CD181" i="2"/>
  <c r="CD179" i="2"/>
  <c r="CD177" i="2"/>
  <c r="CD175" i="2"/>
  <c r="CD167" i="2"/>
  <c r="CD165" i="2"/>
  <c r="CD163" i="2"/>
  <c r="CD161" i="2"/>
  <c r="CD159" i="2"/>
  <c r="CD200" i="2"/>
  <c r="CD202" i="2"/>
  <c r="CD204" i="2"/>
  <c r="CD186" i="2"/>
  <c r="CD182" i="2"/>
  <c r="CD180" i="2"/>
  <c r="CD172" i="2"/>
  <c r="CD166" i="2"/>
  <c r="CD164" i="2"/>
  <c r="CD194" i="2"/>
  <c r="CD192" i="2"/>
  <c r="CD160" i="2"/>
  <c r="CD162" i="2"/>
  <c r="CD196" i="2"/>
  <c r="AH190" i="2"/>
  <c r="CH760" i="2"/>
  <c r="N760" i="2"/>
  <c r="R676" i="2"/>
  <c r="CD173" i="2"/>
  <c r="AP706" i="2"/>
  <c r="AT516" i="2"/>
  <c r="AT368" i="2"/>
  <c r="AT294" i="2"/>
  <c r="BZ663" i="2"/>
  <c r="BZ589" i="2"/>
  <c r="BF660" i="2"/>
  <c r="BF586" i="2"/>
  <c r="AL657" i="2"/>
  <c r="AL583" i="2"/>
  <c r="R654" i="2"/>
  <c r="R580" i="2"/>
  <c r="J653" i="2"/>
  <c r="J579" i="2"/>
  <c r="R650" i="2"/>
  <c r="R576" i="2"/>
  <c r="J649" i="2"/>
  <c r="J575" i="2"/>
  <c r="R646" i="2"/>
  <c r="R572" i="2"/>
  <c r="CX642" i="2"/>
  <c r="CX568" i="2"/>
  <c r="CP642" i="2"/>
  <c r="CP568" i="2"/>
  <c r="AX733" i="2"/>
  <c r="AX719" i="2"/>
  <c r="Z639" i="2"/>
  <c r="Z565" i="2"/>
  <c r="CT636" i="2"/>
  <c r="CT562" i="2"/>
  <c r="AD634" i="2"/>
  <c r="AD560" i="2"/>
  <c r="BZ633" i="2"/>
  <c r="BZ559" i="2"/>
  <c r="BF630" i="2"/>
  <c r="BF556" i="2"/>
  <c r="AL627" i="2"/>
  <c r="AL553" i="2"/>
  <c r="R624" i="2"/>
  <c r="R550" i="2"/>
  <c r="CT620" i="2"/>
  <c r="CT546" i="2"/>
  <c r="AX732" i="2"/>
  <c r="AX718" i="2"/>
  <c r="Z617" i="2"/>
  <c r="Z543" i="2"/>
  <c r="CT614" i="2"/>
  <c r="CT540" i="2"/>
  <c r="AD612" i="2"/>
  <c r="AD538" i="2"/>
  <c r="BZ611" i="2"/>
  <c r="BZ537" i="2"/>
  <c r="BF608" i="2"/>
  <c r="BF534" i="2"/>
  <c r="AL605" i="2"/>
  <c r="AL531" i="2"/>
  <c r="AL454" i="2"/>
  <c r="AQ528" i="2" s="1"/>
  <c r="AL306" i="2"/>
  <c r="AL232" i="2"/>
  <c r="AL83" i="2"/>
  <c r="AQ231" i="2" s="1"/>
  <c r="AP689" i="2"/>
  <c r="AQ689" i="2" s="1"/>
  <c r="AP453" i="2"/>
  <c r="AU601" i="2" s="1"/>
  <c r="AP305" i="2"/>
  <c r="AP231" i="2"/>
  <c r="I220" i="2"/>
  <c r="I219" i="2"/>
  <c r="I211" i="2"/>
  <c r="I210" i="2"/>
  <c r="I208" i="2"/>
  <c r="I207" i="2"/>
  <c r="I203" i="2"/>
  <c r="I201" i="2"/>
  <c r="I197" i="2"/>
  <c r="I215" i="2"/>
  <c r="I216" i="2"/>
  <c r="I218" i="2"/>
  <c r="I212" i="2"/>
  <c r="I206" i="2"/>
  <c r="I204" i="2"/>
  <c r="I202" i="2"/>
  <c r="I200" i="2"/>
  <c r="I196" i="2"/>
  <c r="I194" i="2"/>
  <c r="I192" i="2"/>
  <c r="I188" i="2"/>
  <c r="I214" i="2"/>
  <c r="I193" i="2"/>
  <c r="I187" i="2"/>
  <c r="I185" i="2"/>
  <c r="I183" i="2"/>
  <c r="I181" i="2"/>
  <c r="I179" i="2"/>
  <c r="I177" i="2"/>
  <c r="I175" i="2"/>
  <c r="I167" i="2"/>
  <c r="I165" i="2"/>
  <c r="I163" i="2"/>
  <c r="I161" i="2"/>
  <c r="I159" i="2"/>
  <c r="I217" i="2"/>
  <c r="I189" i="2"/>
  <c r="I191" i="2"/>
  <c r="I172" i="2"/>
  <c r="I160" i="2"/>
  <c r="I166" i="2"/>
  <c r="I164" i="2"/>
  <c r="I182" i="2"/>
  <c r="I180" i="2"/>
  <c r="I162" i="2"/>
  <c r="AO198" i="2"/>
  <c r="AK761" i="2"/>
  <c r="CO173" i="2"/>
  <c r="AC760" i="2"/>
  <c r="AG676" i="2"/>
  <c r="CW675" i="2"/>
  <c r="CW678" i="2" s="1"/>
  <c r="CW157" i="2"/>
  <c r="U675" i="2"/>
  <c r="CE165" i="2"/>
  <c r="AI679" i="2"/>
  <c r="AH760" i="2"/>
  <c r="AM788" i="2" s="1"/>
  <c r="AL676" i="2"/>
  <c r="AG661" i="2"/>
  <c r="AG587" i="2"/>
  <c r="M658" i="2"/>
  <c r="M584" i="2"/>
  <c r="CO654" i="2"/>
  <c r="CO580" i="2"/>
  <c r="Y653" i="2"/>
  <c r="Y579" i="2"/>
  <c r="BA650" i="2"/>
  <c r="BA576" i="2"/>
  <c r="Q649" i="2"/>
  <c r="Q575" i="2"/>
  <c r="I649" i="2"/>
  <c r="I575" i="2"/>
  <c r="M646" i="2"/>
  <c r="M572" i="2"/>
  <c r="CW642" i="2"/>
  <c r="CW568" i="2"/>
  <c r="BA640" i="2"/>
  <c r="BA566" i="2"/>
  <c r="CL747" i="2"/>
  <c r="CK747" i="2"/>
  <c r="CN747" i="2"/>
  <c r="CM747" i="2"/>
  <c r="CK719" i="2"/>
  <c r="CK733" i="2"/>
  <c r="CO691" i="2"/>
  <c r="BM719" i="2"/>
  <c r="BM733" i="2"/>
  <c r="AO639" i="2"/>
  <c r="AO565" i="2"/>
  <c r="Q639" i="2"/>
  <c r="Q565" i="2"/>
  <c r="BA638" i="2"/>
  <c r="BA564" i="2"/>
  <c r="AG635" i="2"/>
  <c r="AG561" i="2"/>
  <c r="CO632" i="2"/>
  <c r="CO558" i="2"/>
  <c r="BU629" i="2"/>
  <c r="BU555" i="2"/>
  <c r="BA626" i="2"/>
  <c r="BA552" i="2"/>
  <c r="AG623" i="2"/>
  <c r="AG549" i="2"/>
  <c r="M620" i="2"/>
  <c r="M546" i="2"/>
  <c r="CC732" i="2"/>
  <c r="CC718" i="2"/>
  <c r="AO732" i="2"/>
  <c r="AO718" i="2"/>
  <c r="BU615" i="2"/>
  <c r="BU541" i="2"/>
  <c r="M612" i="2"/>
  <c r="M538" i="2"/>
  <c r="AG611" i="2"/>
  <c r="AG537" i="2"/>
  <c r="M608" i="2"/>
  <c r="M534" i="2"/>
  <c r="CO604" i="2"/>
  <c r="CO530" i="2"/>
  <c r="CO232" i="2"/>
  <c r="BY602" i="2"/>
  <c r="BY528" i="2"/>
  <c r="M232" i="2"/>
  <c r="CS692" i="2"/>
  <c r="CS693" i="2" s="1"/>
  <c r="CN379" i="2"/>
  <c r="BE731" i="2"/>
  <c r="BE717" i="2"/>
  <c r="BE692" i="2"/>
  <c r="AZ379" i="2"/>
  <c r="Q731" i="2"/>
  <c r="Q717" i="2"/>
  <c r="Q692" i="2"/>
  <c r="L379" i="2"/>
  <c r="CJ215" i="2"/>
  <c r="AR209" i="2"/>
  <c r="CJ207" i="2"/>
  <c r="AZ205" i="2"/>
  <c r="CJ203" i="2"/>
  <c r="BP200" i="2"/>
  <c r="AZ195" i="2"/>
  <c r="L761" i="2"/>
  <c r="BP192" i="2"/>
  <c r="BP182" i="2"/>
  <c r="T173" i="2"/>
  <c r="CJ168" i="2"/>
  <c r="CJ165" i="2"/>
  <c r="BP162" i="2"/>
  <c r="BX675" i="2"/>
  <c r="BX157" i="2"/>
  <c r="D675" i="2"/>
  <c r="D157" i="2"/>
  <c r="CM679" i="2"/>
  <c r="AA703" i="2"/>
  <c r="AA706" i="2" s="1"/>
  <c r="AB146" i="2"/>
  <c r="BP661" i="2"/>
  <c r="BP587" i="2"/>
  <c r="AB659" i="2"/>
  <c r="AB585" i="2"/>
  <c r="CJ656" i="2"/>
  <c r="CJ582" i="2"/>
  <c r="AV654" i="2"/>
  <c r="AV580" i="2"/>
  <c r="BD653" i="2"/>
  <c r="BD579" i="2"/>
  <c r="CJ652" i="2"/>
  <c r="CJ578" i="2"/>
  <c r="AV650" i="2"/>
  <c r="AV576" i="2"/>
  <c r="BD649" i="2"/>
  <c r="BD575" i="2"/>
  <c r="CJ648" i="2"/>
  <c r="CJ574" i="2"/>
  <c r="AV646" i="2"/>
  <c r="AV572" i="2"/>
  <c r="BP642" i="2"/>
  <c r="BP568" i="2"/>
  <c r="BN747" i="2"/>
  <c r="BM747" i="2"/>
  <c r="BL747" i="2"/>
  <c r="BO747" i="2"/>
  <c r="BL733" i="2"/>
  <c r="BL719" i="2"/>
  <c r="BP691" i="2"/>
  <c r="Y747" i="2"/>
  <c r="X747" i="2"/>
  <c r="AA747" i="2"/>
  <c r="Z747" i="2"/>
  <c r="X733" i="2"/>
  <c r="AB691" i="2"/>
  <c r="X719" i="2"/>
  <c r="CJ638" i="2"/>
  <c r="CJ564" i="2"/>
  <c r="AV636" i="2"/>
  <c r="AV562" i="2"/>
  <c r="BX634" i="2"/>
  <c r="BX560" i="2"/>
  <c r="CJ628" i="2"/>
  <c r="CJ554" i="2"/>
  <c r="BP623" i="2"/>
  <c r="BP549" i="2"/>
  <c r="BP619" i="2"/>
  <c r="BP545" i="2"/>
  <c r="CJ617" i="2"/>
  <c r="CJ543" i="2"/>
  <c r="BT718" i="2"/>
  <c r="BT732" i="2"/>
  <c r="BL617" i="2"/>
  <c r="BL543" i="2"/>
  <c r="AV543" i="2"/>
  <c r="AF732" i="2"/>
  <c r="AF718" i="2"/>
  <c r="X617" i="2"/>
  <c r="X543" i="2"/>
  <c r="BP615" i="2"/>
  <c r="BP541" i="2"/>
  <c r="BX612" i="2"/>
  <c r="BX538" i="2"/>
  <c r="BP605" i="2"/>
  <c r="BP531" i="2"/>
  <c r="AB603" i="2"/>
  <c r="AB529" i="2"/>
  <c r="AR602" i="2"/>
  <c r="AR528" i="2"/>
  <c r="BM379" i="2"/>
  <c r="BD692" i="2"/>
  <c r="BD717" i="2"/>
  <c r="AF692" i="2"/>
  <c r="AF717" i="2"/>
  <c r="AB379" i="2"/>
  <c r="BK72" i="2"/>
  <c r="BK173" i="2" s="1"/>
  <c r="CE211" i="2"/>
  <c r="AY209" i="2"/>
  <c r="CE207" i="2"/>
  <c r="AY205" i="2"/>
  <c r="CE203" i="2"/>
  <c r="BW195" i="2"/>
  <c r="AQ195" i="2"/>
  <c r="K761" i="2"/>
  <c r="K705" i="2"/>
  <c r="AQ181" i="2"/>
  <c r="AQ175" i="2"/>
  <c r="BO173" i="2"/>
  <c r="AI760" i="2"/>
  <c r="AI704" i="2"/>
  <c r="BW678" i="2"/>
  <c r="BW704" i="2" s="1"/>
  <c r="AQ146" i="2"/>
  <c r="AQ148" i="2" s="1"/>
  <c r="CE662" i="2"/>
  <c r="CE588" i="2"/>
  <c r="BK659" i="2"/>
  <c r="BK585" i="2"/>
  <c r="AQ656" i="2"/>
  <c r="AQ582" i="2"/>
  <c r="CI653" i="2"/>
  <c r="CI579" i="2"/>
  <c r="CA653" i="2"/>
  <c r="CA579" i="2"/>
  <c r="W357" i="2"/>
  <c r="CY651" i="2"/>
  <c r="CY577" i="2"/>
  <c r="BS649" i="2"/>
  <c r="BS575" i="2"/>
  <c r="BK647" i="2"/>
  <c r="BK573" i="2"/>
  <c r="AQ644" i="2"/>
  <c r="AQ570" i="2"/>
  <c r="AY642" i="2"/>
  <c r="AY568" i="2"/>
  <c r="CE640" i="2"/>
  <c r="CE566" i="2"/>
  <c r="CE638" i="2"/>
  <c r="CE564" i="2"/>
  <c r="BK635" i="2"/>
  <c r="BK561" i="2"/>
  <c r="CE338" i="2"/>
  <c r="AI634" i="2"/>
  <c r="AI560" i="2"/>
  <c r="CY631" i="2"/>
  <c r="CY557" i="2"/>
  <c r="CE628" i="2"/>
  <c r="CE554" i="2"/>
  <c r="BK625" i="2"/>
  <c r="BK551" i="2"/>
  <c r="AQ622" i="2"/>
  <c r="AQ548" i="2"/>
  <c r="W619" i="2"/>
  <c r="W545" i="2"/>
  <c r="CY321" i="2"/>
  <c r="CI617" i="2"/>
  <c r="CI543" i="2"/>
  <c r="BK321" i="2"/>
  <c r="AU617" i="2"/>
  <c r="AU543" i="2"/>
  <c r="W321" i="2"/>
  <c r="CY613" i="2"/>
  <c r="CY539" i="2"/>
  <c r="AQ464" i="2"/>
  <c r="AQ610" i="2"/>
  <c r="AQ536" i="2"/>
  <c r="W607" i="2"/>
  <c r="W533" i="2"/>
  <c r="CY603" i="2"/>
  <c r="CY529" i="2"/>
  <c r="CI601" i="2"/>
  <c r="CI527" i="2"/>
  <c r="CD379" i="2"/>
  <c r="BC305" i="2"/>
  <c r="BJ72" i="2"/>
  <c r="BJ157" i="2" s="1"/>
  <c r="AP209" i="2"/>
  <c r="AX205" i="2"/>
  <c r="CD195" i="2"/>
  <c r="AX761" i="2"/>
  <c r="AX705" i="2"/>
  <c r="J195" i="2"/>
  <c r="CL173" i="2"/>
  <c r="S157" i="2"/>
  <c r="BN146" i="2"/>
  <c r="BN148" i="2" s="1"/>
  <c r="R663" i="2"/>
  <c r="R589" i="2"/>
  <c r="CT659" i="2"/>
  <c r="CT585" i="2"/>
  <c r="CT733" i="2" s="1"/>
  <c r="BZ656" i="2"/>
  <c r="BZ582" i="2"/>
  <c r="CH653" i="2"/>
  <c r="CH579" i="2"/>
  <c r="CT651" i="2"/>
  <c r="CT577" i="2"/>
  <c r="BR649" i="2"/>
  <c r="BR575" i="2"/>
  <c r="R647" i="2"/>
  <c r="R573" i="2"/>
  <c r="CT643" i="2"/>
  <c r="CT569" i="2"/>
  <c r="CT717" i="2" s="1"/>
  <c r="CT720" i="2" s="1"/>
  <c r="AX642" i="2"/>
  <c r="AX568" i="2"/>
  <c r="BZ640" i="2"/>
  <c r="BZ566" i="2"/>
  <c r="CT691" i="2"/>
  <c r="BE747" i="2"/>
  <c r="BD747" i="2"/>
  <c r="BC747" i="2"/>
  <c r="BB747" i="2"/>
  <c r="BB733" i="2"/>
  <c r="BB719" i="2"/>
  <c r="BF691" i="2"/>
  <c r="Q747" i="2"/>
  <c r="P747" i="2"/>
  <c r="O747" i="2"/>
  <c r="N747" i="2"/>
  <c r="N719" i="2"/>
  <c r="R691" i="2"/>
  <c r="N733" i="2"/>
  <c r="AL636" i="2"/>
  <c r="AL562" i="2"/>
  <c r="BF486" i="2"/>
  <c r="R633" i="2"/>
  <c r="R559" i="2"/>
  <c r="CT629" i="2"/>
  <c r="CT555" i="2"/>
  <c r="CT703" i="2" s="1"/>
  <c r="CT706" i="2" s="1"/>
  <c r="BZ626" i="2"/>
  <c r="BZ552" i="2"/>
  <c r="BF623" i="2"/>
  <c r="BF549" i="2"/>
  <c r="AL620" i="2"/>
  <c r="AL546" i="2"/>
  <c r="CH718" i="2"/>
  <c r="CH732" i="2"/>
  <c r="AT718" i="2"/>
  <c r="AT732" i="2"/>
  <c r="CT615" i="2"/>
  <c r="CT541" i="2"/>
  <c r="CT612" i="2"/>
  <c r="CT760" i="2" s="1"/>
  <c r="CT538" i="2"/>
  <c r="R464" i="2"/>
  <c r="BF609" i="2"/>
  <c r="BF535" i="2"/>
  <c r="AL606" i="2"/>
  <c r="AL532" i="2"/>
  <c r="R603" i="2"/>
  <c r="R529" i="2"/>
  <c r="Z602" i="2"/>
  <c r="Z528" i="2"/>
  <c r="CR379" i="2"/>
  <c r="BB231" i="2"/>
  <c r="BE745" i="2"/>
  <c r="BB731" i="2"/>
  <c r="BB717" i="2"/>
  <c r="BB745" i="2"/>
  <c r="BB692" i="2"/>
  <c r="BF689" i="2"/>
  <c r="AD731" i="2"/>
  <c r="AD717" i="2"/>
  <c r="AD692" i="2"/>
  <c r="F717" i="2"/>
  <c r="F692" i="2"/>
  <c r="BM209" i="2"/>
  <c r="CK205" i="2"/>
  <c r="Y205" i="2"/>
  <c r="AG353" i="2"/>
  <c r="AU219" i="2"/>
  <c r="AU217" i="2"/>
  <c r="AU215" i="2"/>
  <c r="AU211" i="2"/>
  <c r="AU220" i="2"/>
  <c r="AU218" i="2"/>
  <c r="AU216" i="2"/>
  <c r="AU214" i="2"/>
  <c r="AU212" i="2"/>
  <c r="AU210" i="2"/>
  <c r="AU208" i="2"/>
  <c r="AU207" i="2"/>
  <c r="AU203" i="2"/>
  <c r="AU201" i="2"/>
  <c r="AU197" i="2"/>
  <c r="AU193" i="2"/>
  <c r="AU191" i="2"/>
  <c r="AU189" i="2"/>
  <c r="AU200" i="2"/>
  <c r="AU194" i="2"/>
  <c r="AU187" i="2"/>
  <c r="AU186" i="2"/>
  <c r="AU182" i="2"/>
  <c r="AU180" i="2"/>
  <c r="AU172" i="2"/>
  <c r="AU166" i="2"/>
  <c r="AU164" i="2"/>
  <c r="AU202" i="2"/>
  <c r="AU204" i="2"/>
  <c r="AU196" i="2"/>
  <c r="AU188" i="2"/>
  <c r="AU192" i="2"/>
  <c r="AU206" i="2"/>
  <c r="AU175" i="2"/>
  <c r="AU165" i="2"/>
  <c r="AU163" i="2"/>
  <c r="AU183" i="2"/>
  <c r="AU177" i="2"/>
  <c r="AU181" i="2"/>
  <c r="AU179" i="2"/>
  <c r="AU160" i="2"/>
  <c r="AU161" i="2"/>
  <c r="AU185" i="2"/>
  <c r="AU167" i="2"/>
  <c r="AU162" i="2"/>
  <c r="AU159" i="2"/>
  <c r="AW168" i="2"/>
  <c r="BC759" i="2"/>
  <c r="BC678" i="2"/>
  <c r="BC703" i="2" s="1"/>
  <c r="BU283" i="2"/>
  <c r="CW664" i="2"/>
  <c r="CW590" i="2"/>
  <c r="BC219" i="2"/>
  <c r="BC217" i="2"/>
  <c r="BC215" i="2"/>
  <c r="BC211" i="2"/>
  <c r="BC220" i="2"/>
  <c r="BC218" i="2"/>
  <c r="BC216" i="2"/>
  <c r="BC214" i="2"/>
  <c r="BC212" i="2"/>
  <c r="BC210" i="2"/>
  <c r="BC208" i="2"/>
  <c r="BC207" i="2"/>
  <c r="BC203" i="2"/>
  <c r="BC201" i="2"/>
  <c r="BC197" i="2"/>
  <c r="BC193" i="2"/>
  <c r="BC191" i="2"/>
  <c r="BC189" i="2"/>
  <c r="BC186" i="2"/>
  <c r="BC182" i="2"/>
  <c r="BC180" i="2"/>
  <c r="BC172" i="2"/>
  <c r="BC166" i="2"/>
  <c r="BC164" i="2"/>
  <c r="BC187" i="2"/>
  <c r="BC192" i="2"/>
  <c r="BC206" i="2"/>
  <c r="BC200" i="2"/>
  <c r="BC202" i="2"/>
  <c r="BC204" i="2"/>
  <c r="BC196" i="2"/>
  <c r="BC188" i="2"/>
  <c r="BC183" i="2"/>
  <c r="BC177" i="2"/>
  <c r="BC181" i="2"/>
  <c r="BC161" i="2"/>
  <c r="BC159" i="2"/>
  <c r="BC179" i="2"/>
  <c r="BC162" i="2"/>
  <c r="BC194" i="2"/>
  <c r="BC167" i="2"/>
  <c r="BC185" i="2"/>
  <c r="BC175" i="2"/>
  <c r="BC165" i="2"/>
  <c r="BC160" i="2"/>
  <c r="BC163" i="2"/>
  <c r="AJ158" i="2"/>
  <c r="BA264" i="2"/>
  <c r="CI219" i="2"/>
  <c r="CI217" i="2"/>
  <c r="CI215" i="2"/>
  <c r="CI211" i="2"/>
  <c r="CI220" i="2"/>
  <c r="CI218" i="2"/>
  <c r="CI216" i="2"/>
  <c r="CI214" i="2"/>
  <c r="CI212" i="2"/>
  <c r="CI210" i="2"/>
  <c r="CI208" i="2"/>
  <c r="CI203" i="2"/>
  <c r="CI201" i="2"/>
  <c r="CI197" i="2"/>
  <c r="CI193" i="2"/>
  <c r="CI191" i="2"/>
  <c r="CI189" i="2"/>
  <c r="CI206" i="2"/>
  <c r="CI186" i="2"/>
  <c r="CI182" i="2"/>
  <c r="CI180" i="2"/>
  <c r="CI172" i="2"/>
  <c r="CI166" i="2"/>
  <c r="CI164" i="2"/>
  <c r="CI162" i="2"/>
  <c r="CI200" i="2"/>
  <c r="CI202" i="2"/>
  <c r="CI192" i="2"/>
  <c r="CI207" i="2"/>
  <c r="CI204" i="2"/>
  <c r="CI196" i="2"/>
  <c r="CI187" i="2"/>
  <c r="CI194" i="2"/>
  <c r="CI188" i="2"/>
  <c r="CI183" i="2"/>
  <c r="CI177" i="2"/>
  <c r="CI181" i="2"/>
  <c r="CI159" i="2"/>
  <c r="CI185" i="2"/>
  <c r="CI179" i="2"/>
  <c r="CI167" i="2"/>
  <c r="CI161" i="2"/>
  <c r="CI175" i="2"/>
  <c r="CI165" i="2"/>
  <c r="CI160" i="2"/>
  <c r="CI163" i="2"/>
  <c r="CK158" i="2"/>
  <c r="I158" i="2"/>
  <c r="AG269" i="2"/>
  <c r="AA168" i="2"/>
  <c r="Y168" i="2"/>
  <c r="AZ146" i="2"/>
  <c r="AB195" i="2"/>
  <c r="BP160" i="2"/>
  <c r="BY759" i="2"/>
  <c r="BY678" i="2"/>
  <c r="AB173" i="2"/>
  <c r="BR442" i="2"/>
  <c r="U72" i="2"/>
  <c r="U157" i="2" s="1"/>
  <c r="BY368" i="2"/>
  <c r="M272" i="2"/>
  <c r="AY168" i="2"/>
  <c r="CP731" i="2"/>
  <c r="CP734" i="2" s="1"/>
  <c r="CP774" i="2"/>
  <c r="CS516" i="2"/>
  <c r="CS294" i="2"/>
  <c r="BA661" i="2"/>
  <c r="BA587" i="2"/>
  <c r="AG658" i="2"/>
  <c r="AG584" i="2"/>
  <c r="M655" i="2"/>
  <c r="M581" i="2"/>
  <c r="BA653" i="2"/>
  <c r="BA579" i="2"/>
  <c r="BU652" i="2"/>
  <c r="BU578" i="2"/>
  <c r="BU650" i="2"/>
  <c r="BU576" i="2"/>
  <c r="CO649" i="2"/>
  <c r="CO575" i="2"/>
  <c r="AS649" i="2"/>
  <c r="AS575" i="2"/>
  <c r="M649" i="2"/>
  <c r="M575" i="2"/>
  <c r="AG646" i="2"/>
  <c r="AG572" i="2"/>
  <c r="M643" i="2"/>
  <c r="M569" i="2"/>
  <c r="Y642" i="2"/>
  <c r="Y568" i="2"/>
  <c r="BY639" i="2"/>
  <c r="BY565" i="2"/>
  <c r="AK639" i="2"/>
  <c r="AK565" i="2"/>
  <c r="BA637" i="2"/>
  <c r="BA563" i="2"/>
  <c r="CC634" i="2"/>
  <c r="CC560" i="2"/>
  <c r="CO633" i="2"/>
  <c r="CO559" i="2"/>
  <c r="BU630" i="2"/>
  <c r="BU556" i="2"/>
  <c r="BA627" i="2"/>
  <c r="BA553" i="2"/>
  <c r="AG624" i="2"/>
  <c r="AG550" i="2"/>
  <c r="M621" i="2"/>
  <c r="M547" i="2"/>
  <c r="CW617" i="2"/>
  <c r="CW543" i="2"/>
  <c r="CG718" i="2"/>
  <c r="CG732" i="2"/>
  <c r="BQ617" i="2"/>
  <c r="BQ543" i="2"/>
  <c r="BI617" i="2"/>
  <c r="BI543" i="2"/>
  <c r="AS718" i="2"/>
  <c r="AS732" i="2"/>
  <c r="U617" i="2"/>
  <c r="U543" i="2"/>
  <c r="CO615" i="2"/>
  <c r="CO541" i="2"/>
  <c r="CS612" i="2"/>
  <c r="CS760" i="2" s="1"/>
  <c r="CS538" i="2"/>
  <c r="CK612" i="2"/>
  <c r="CK538" i="2"/>
  <c r="Q612" i="2"/>
  <c r="Q538" i="2"/>
  <c r="M609" i="2"/>
  <c r="M535" i="2"/>
  <c r="CO605" i="2"/>
  <c r="CO531" i="2"/>
  <c r="CS602" i="2"/>
  <c r="CS528" i="2"/>
  <c r="Q602" i="2"/>
  <c r="Q528" i="2"/>
  <c r="BQ231" i="2"/>
  <c r="BQ745" i="2"/>
  <c r="BR745" i="2"/>
  <c r="BQ717" i="2"/>
  <c r="BQ731" i="2"/>
  <c r="BQ692" i="2"/>
  <c r="BU689" i="2"/>
  <c r="AS231" i="2"/>
  <c r="AC745" i="2"/>
  <c r="AD745" i="2"/>
  <c r="AC731" i="2"/>
  <c r="AC692" i="2"/>
  <c r="AG689" i="2"/>
  <c r="E231" i="2"/>
  <c r="BH214" i="2"/>
  <c r="BH215" i="2"/>
  <c r="BH211" i="2"/>
  <c r="BH220" i="2"/>
  <c r="BH216" i="2"/>
  <c r="BH206" i="2"/>
  <c r="BH204" i="2"/>
  <c r="BH202" i="2"/>
  <c r="BH200" i="2"/>
  <c r="BH196" i="2"/>
  <c r="BH194" i="2"/>
  <c r="BH192" i="2"/>
  <c r="BH188" i="2"/>
  <c r="BH217" i="2"/>
  <c r="BH219" i="2"/>
  <c r="BH218" i="2"/>
  <c r="BH189" i="2"/>
  <c r="BH186" i="2"/>
  <c r="BH182" i="2"/>
  <c r="BH180" i="2"/>
  <c r="BH172" i="2"/>
  <c r="BH166" i="2"/>
  <c r="BH164" i="2"/>
  <c r="BH162" i="2"/>
  <c r="BH208" i="2"/>
  <c r="BH207" i="2"/>
  <c r="BH212" i="2"/>
  <c r="BH210" i="2"/>
  <c r="BH201" i="2"/>
  <c r="BH203" i="2"/>
  <c r="BH193" i="2"/>
  <c r="BH197" i="2"/>
  <c r="BH185" i="2"/>
  <c r="BH183" i="2"/>
  <c r="BH181" i="2"/>
  <c r="BH179" i="2"/>
  <c r="BH177" i="2"/>
  <c r="BH175" i="2"/>
  <c r="BH167" i="2"/>
  <c r="BH165" i="2"/>
  <c r="BH163" i="2"/>
  <c r="BH191" i="2"/>
  <c r="BH160" i="2"/>
  <c r="BH159" i="2"/>
  <c r="BH187" i="2"/>
  <c r="BH161" i="2"/>
  <c r="BP219" i="2"/>
  <c r="BP203" i="2"/>
  <c r="AJ198" i="2"/>
  <c r="AF761" i="2"/>
  <c r="AF705" i="2"/>
  <c r="BX190" i="2"/>
  <c r="L190" i="2"/>
  <c r="AB187" i="2"/>
  <c r="AB179" i="2"/>
  <c r="P760" i="2"/>
  <c r="P704" i="2"/>
  <c r="BH168" i="2"/>
  <c r="BP167" i="2"/>
  <c r="BD678" i="2"/>
  <c r="BD705" i="2" s="1"/>
  <c r="BE773" i="2"/>
  <c r="CJ146" i="2"/>
  <c r="CJ148" i="2" s="1"/>
  <c r="X516" i="2"/>
  <c r="Y442" i="2"/>
  <c r="X442" i="2"/>
  <c r="X368" i="2"/>
  <c r="X294" i="2"/>
  <c r="AV663" i="2"/>
  <c r="AV589" i="2"/>
  <c r="CJ655" i="2"/>
  <c r="CJ581" i="2"/>
  <c r="CN653" i="2"/>
  <c r="CN579" i="2"/>
  <c r="CF653" i="2"/>
  <c r="CF579" i="2"/>
  <c r="BP652" i="2"/>
  <c r="BP578" i="2"/>
  <c r="AB650" i="2"/>
  <c r="AB576" i="2"/>
  <c r="AZ649" i="2"/>
  <c r="AZ575" i="2"/>
  <c r="AR649" i="2"/>
  <c r="AR575" i="2"/>
  <c r="BP644" i="2"/>
  <c r="BP570" i="2"/>
  <c r="CB642" i="2"/>
  <c r="CB568" i="2"/>
  <c r="P642" i="2"/>
  <c r="P568" i="2"/>
  <c r="BH733" i="2"/>
  <c r="BH719" i="2"/>
  <c r="AJ639" i="2"/>
  <c r="AJ565" i="2"/>
  <c r="AV637" i="2"/>
  <c r="AV563" i="2"/>
  <c r="BT634" i="2"/>
  <c r="BT560" i="2"/>
  <c r="BL634" i="2"/>
  <c r="BL560" i="2"/>
  <c r="BP632" i="2"/>
  <c r="BP558" i="2"/>
  <c r="AB630" i="2"/>
  <c r="AB556" i="2"/>
  <c r="CJ627" i="2"/>
  <c r="CJ553" i="2"/>
  <c r="AV625" i="2"/>
  <c r="AV551" i="2"/>
  <c r="BH718" i="2"/>
  <c r="BH732" i="2"/>
  <c r="AJ617" i="2"/>
  <c r="AJ543" i="2"/>
  <c r="AV615" i="2"/>
  <c r="AV541" i="2"/>
  <c r="CJ464" i="2"/>
  <c r="CJ316" i="2"/>
  <c r="CJ242" i="2"/>
  <c r="AF612" i="2"/>
  <c r="AF538" i="2"/>
  <c r="X612" i="2"/>
  <c r="X538" i="2"/>
  <c r="BP606" i="2"/>
  <c r="BP532" i="2"/>
  <c r="AB604" i="2"/>
  <c r="AB530" i="2"/>
  <c r="AN602" i="2"/>
  <c r="AN528" i="2"/>
  <c r="CV689" i="2"/>
  <c r="CV692" i="2" s="1"/>
  <c r="CV693" i="2" s="1"/>
  <c r="CV453" i="2"/>
  <c r="CW527" i="2" s="1"/>
  <c r="CV305" i="2"/>
  <c r="CV231" i="2"/>
  <c r="AJ689" i="2"/>
  <c r="AK717" i="2" s="1"/>
  <c r="AJ453" i="2"/>
  <c r="AK527" i="2" s="1"/>
  <c r="AJ305" i="2"/>
  <c r="AJ231" i="2"/>
  <c r="BW220" i="2"/>
  <c r="BW218" i="2"/>
  <c r="BW216" i="2"/>
  <c r="BW214" i="2"/>
  <c r="BW212" i="2"/>
  <c r="BW210" i="2"/>
  <c r="BW219" i="2"/>
  <c r="BW217" i="2"/>
  <c r="BW215" i="2"/>
  <c r="BW211" i="2"/>
  <c r="BW207" i="2"/>
  <c r="BW206" i="2"/>
  <c r="BW204" i="2"/>
  <c r="BW202" i="2"/>
  <c r="BW200" i="2"/>
  <c r="BW196" i="2"/>
  <c r="BW194" i="2"/>
  <c r="BW192" i="2"/>
  <c r="BW188" i="2"/>
  <c r="BW208" i="2"/>
  <c r="BW201" i="2"/>
  <c r="BW185" i="2"/>
  <c r="BW183" i="2"/>
  <c r="BW181" i="2"/>
  <c r="BW179" i="2"/>
  <c r="BW177" i="2"/>
  <c r="BW175" i="2"/>
  <c r="BW167" i="2"/>
  <c r="BW165" i="2"/>
  <c r="BW163" i="2"/>
  <c r="BW203" i="2"/>
  <c r="BW197" i="2"/>
  <c r="BW191" i="2"/>
  <c r="BW193" i="2"/>
  <c r="BW187" i="2"/>
  <c r="BW166" i="2"/>
  <c r="BW186" i="2"/>
  <c r="BW164" i="2"/>
  <c r="BW182" i="2"/>
  <c r="BW159" i="2"/>
  <c r="BW189" i="2"/>
  <c r="BW180" i="2"/>
  <c r="BW161" i="2"/>
  <c r="BW160" i="2"/>
  <c r="BW172" i="2"/>
  <c r="BW162" i="2"/>
  <c r="K220" i="2"/>
  <c r="K218" i="2"/>
  <c r="K216" i="2"/>
  <c r="K214" i="2"/>
  <c r="K212" i="2"/>
  <c r="K219" i="2"/>
  <c r="K217" i="2"/>
  <c r="K215" i="2"/>
  <c r="K211" i="2"/>
  <c r="K210" i="2"/>
  <c r="K206" i="2"/>
  <c r="K204" i="2"/>
  <c r="K202" i="2"/>
  <c r="K200" i="2"/>
  <c r="K196" i="2"/>
  <c r="K194" i="2"/>
  <c r="K192" i="2"/>
  <c r="K201" i="2"/>
  <c r="K187" i="2"/>
  <c r="K185" i="2"/>
  <c r="K183" i="2"/>
  <c r="K181" i="2"/>
  <c r="K179" i="2"/>
  <c r="K177" i="2"/>
  <c r="K175" i="2"/>
  <c r="K167" i="2"/>
  <c r="K165" i="2"/>
  <c r="K163" i="2"/>
  <c r="K203" i="2"/>
  <c r="K188" i="2"/>
  <c r="K197" i="2"/>
  <c r="K208" i="2"/>
  <c r="K191" i="2"/>
  <c r="K207" i="2"/>
  <c r="K193" i="2"/>
  <c r="K189" i="2"/>
  <c r="K166" i="2"/>
  <c r="K164" i="2"/>
  <c r="K161" i="2"/>
  <c r="K182" i="2"/>
  <c r="K159" i="2"/>
  <c r="K180" i="2"/>
  <c r="K162" i="2"/>
  <c r="K160" i="2"/>
  <c r="K172" i="2"/>
  <c r="AQ216" i="2"/>
  <c r="AQ208" i="2"/>
  <c r="AQ198" i="2"/>
  <c r="AQ196" i="2"/>
  <c r="BS761" i="2"/>
  <c r="AQ194" i="2"/>
  <c r="BW190" i="2"/>
  <c r="K190" i="2"/>
  <c r="AE788" i="2"/>
  <c r="BB675" i="2"/>
  <c r="CL679" i="2"/>
  <c r="CQ516" i="2"/>
  <c r="CQ368" i="2"/>
  <c r="CQ294" i="2"/>
  <c r="AE516" i="2"/>
  <c r="AE294" i="2"/>
  <c r="AQ661" i="2"/>
  <c r="AQ587" i="2"/>
  <c r="W658" i="2"/>
  <c r="W584" i="2"/>
  <c r="CY654" i="2"/>
  <c r="CY580" i="2"/>
  <c r="BO653" i="2"/>
  <c r="BO579" i="2"/>
  <c r="BG653" i="2"/>
  <c r="BG579" i="2"/>
  <c r="CY652" i="2"/>
  <c r="CY578" i="2"/>
  <c r="CM649" i="2"/>
  <c r="CM575" i="2"/>
  <c r="CE647" i="2"/>
  <c r="CE573" i="2"/>
  <c r="BK644" i="2"/>
  <c r="BK570" i="2"/>
  <c r="CI642" i="2"/>
  <c r="CI568" i="2"/>
  <c r="CA642" i="2"/>
  <c r="CA568" i="2"/>
  <c r="CE491" i="2"/>
  <c r="CE343" i="2"/>
  <c r="CE269" i="2"/>
  <c r="BO733" i="2"/>
  <c r="BO719" i="2"/>
  <c r="BG639" i="2"/>
  <c r="BG565" i="2"/>
  <c r="BK636" i="2"/>
  <c r="BK562" i="2"/>
  <c r="CI634" i="2"/>
  <c r="CI560" i="2"/>
  <c r="CA634" i="2"/>
  <c r="CA560" i="2"/>
  <c r="AQ631" i="2"/>
  <c r="AQ557" i="2"/>
  <c r="W628" i="2"/>
  <c r="W554" i="2"/>
  <c r="CY624" i="2"/>
  <c r="CY550" i="2"/>
  <c r="CE621" i="2"/>
  <c r="CE547" i="2"/>
  <c r="BK618" i="2"/>
  <c r="BK544" i="2"/>
  <c r="CM732" i="2"/>
  <c r="CM718" i="2"/>
  <c r="BO617" i="2"/>
  <c r="BO543" i="2"/>
  <c r="V746" i="2"/>
  <c r="S746" i="2"/>
  <c r="U746" i="2"/>
  <c r="T746" i="2"/>
  <c r="S732" i="2"/>
  <c r="S718" i="2"/>
  <c r="W690" i="2"/>
  <c r="CE615" i="2"/>
  <c r="CE541" i="2"/>
  <c r="BC612" i="2"/>
  <c r="BC538" i="2"/>
  <c r="BK610" i="2"/>
  <c r="BK536" i="2"/>
  <c r="AQ607" i="2"/>
  <c r="AQ533" i="2"/>
  <c r="W604" i="2"/>
  <c r="W530" i="2"/>
  <c r="BS602" i="2"/>
  <c r="BS528" i="2"/>
  <c r="AQ453" i="2"/>
  <c r="AQ305" i="2"/>
  <c r="BV220" i="2"/>
  <c r="BV218" i="2"/>
  <c r="BV216" i="2"/>
  <c r="BV214" i="2"/>
  <c r="BV212" i="2"/>
  <c r="BV210" i="2"/>
  <c r="BV219" i="2"/>
  <c r="BV217" i="2"/>
  <c r="BV215" i="2"/>
  <c r="BV211" i="2"/>
  <c r="BV208" i="2"/>
  <c r="BV203" i="2"/>
  <c r="BV201" i="2"/>
  <c r="BV197" i="2"/>
  <c r="BV193" i="2"/>
  <c r="BV191" i="2"/>
  <c r="BV189" i="2"/>
  <c r="BV207" i="2"/>
  <c r="BV192" i="2"/>
  <c r="BV187" i="2"/>
  <c r="BV185" i="2"/>
  <c r="BV183" i="2"/>
  <c r="BV181" i="2"/>
  <c r="BV179" i="2"/>
  <c r="BV177" i="2"/>
  <c r="BV175" i="2"/>
  <c r="BV167" i="2"/>
  <c r="BV165" i="2"/>
  <c r="BV163" i="2"/>
  <c r="BV161" i="2"/>
  <c r="BV159" i="2"/>
  <c r="BV194" i="2"/>
  <c r="BV206" i="2"/>
  <c r="BV200" i="2"/>
  <c r="BV188" i="2"/>
  <c r="BV186" i="2"/>
  <c r="BV182" i="2"/>
  <c r="BV180" i="2"/>
  <c r="BV172" i="2"/>
  <c r="BV166" i="2"/>
  <c r="BV164" i="2"/>
  <c r="BV202" i="2"/>
  <c r="BV204" i="2"/>
  <c r="BV196" i="2"/>
  <c r="BV162" i="2"/>
  <c r="BV160" i="2"/>
  <c r="J220" i="2"/>
  <c r="J218" i="2"/>
  <c r="J216" i="2"/>
  <c r="J214" i="2"/>
  <c r="J212" i="2"/>
  <c r="J219" i="2"/>
  <c r="J217" i="2"/>
  <c r="J215" i="2"/>
  <c r="J211" i="2"/>
  <c r="J210" i="2"/>
  <c r="J208" i="2"/>
  <c r="J207" i="2"/>
  <c r="J203" i="2"/>
  <c r="J201" i="2"/>
  <c r="J197" i="2"/>
  <c r="J193" i="2"/>
  <c r="J191" i="2"/>
  <c r="J189" i="2"/>
  <c r="J192" i="2"/>
  <c r="J187" i="2"/>
  <c r="J185" i="2"/>
  <c r="J183" i="2"/>
  <c r="J181" i="2"/>
  <c r="J179" i="2"/>
  <c r="J177" i="2"/>
  <c r="J175" i="2"/>
  <c r="J167" i="2"/>
  <c r="J165" i="2"/>
  <c r="J163" i="2"/>
  <c r="J161" i="2"/>
  <c r="J159" i="2"/>
  <c r="J194" i="2"/>
  <c r="J188" i="2"/>
  <c r="J206" i="2"/>
  <c r="J200" i="2"/>
  <c r="J182" i="2"/>
  <c r="J180" i="2"/>
  <c r="J172" i="2"/>
  <c r="J166" i="2"/>
  <c r="J164" i="2"/>
  <c r="J202" i="2"/>
  <c r="J204" i="2"/>
  <c r="J196" i="2"/>
  <c r="J162" i="2"/>
  <c r="J160" i="2"/>
  <c r="AH198" i="2"/>
  <c r="BR761" i="2"/>
  <c r="AD761" i="2"/>
  <c r="BZ173" i="2"/>
  <c r="AT760" i="2"/>
  <c r="BN168" i="2"/>
  <c r="CD760" i="2"/>
  <c r="CD704" i="2"/>
  <c r="I760" i="2"/>
  <c r="I704" i="2"/>
  <c r="M676" i="2"/>
  <c r="AW679" i="2"/>
  <c r="CX516" i="2"/>
  <c r="CX368" i="2"/>
  <c r="CX294" i="2"/>
  <c r="BF662" i="2"/>
  <c r="BF588" i="2"/>
  <c r="AL659" i="2"/>
  <c r="AL585" i="2"/>
  <c r="R656" i="2"/>
  <c r="R582" i="2"/>
  <c r="CT505" i="2"/>
  <c r="CY579" i="2" s="1"/>
  <c r="CT357" i="2"/>
  <c r="CT283" i="2"/>
  <c r="AP653" i="2"/>
  <c r="AP579" i="2"/>
  <c r="AH653" i="2"/>
  <c r="AH579" i="2"/>
  <c r="R652" i="2"/>
  <c r="R578" i="2"/>
  <c r="CT501" i="2"/>
  <c r="CY575" i="2" s="1"/>
  <c r="CT353" i="2"/>
  <c r="CT279" i="2"/>
  <c r="AP649" i="2"/>
  <c r="AP575" i="2"/>
  <c r="AH649" i="2"/>
  <c r="AH575" i="2"/>
  <c r="R648" i="2"/>
  <c r="R574" i="2"/>
  <c r="CT644" i="2"/>
  <c r="CT570" i="2"/>
  <c r="CT718" i="2" s="1"/>
  <c r="AD642" i="2"/>
  <c r="AD568" i="2"/>
  <c r="BZ641" i="2"/>
  <c r="BZ567" i="2"/>
  <c r="CL639" i="2"/>
  <c r="CL565" i="2"/>
  <c r="Z719" i="2"/>
  <c r="Z733" i="2"/>
  <c r="CT638" i="2"/>
  <c r="CT564" i="2"/>
  <c r="BZ635" i="2"/>
  <c r="BZ561" i="2"/>
  <c r="BJ634" i="2"/>
  <c r="BJ560" i="2"/>
  <c r="BB634" i="2"/>
  <c r="BB560" i="2"/>
  <c r="BF632" i="2"/>
  <c r="BF558" i="2"/>
  <c r="AL629" i="2"/>
  <c r="AL555" i="2"/>
  <c r="R626" i="2"/>
  <c r="R552" i="2"/>
  <c r="CT622" i="2"/>
  <c r="CT548" i="2"/>
  <c r="BZ619" i="2"/>
  <c r="BZ545" i="2"/>
  <c r="CL617" i="2"/>
  <c r="CL543" i="2"/>
  <c r="Z732" i="2"/>
  <c r="Z718" i="2"/>
  <c r="CT616" i="2"/>
  <c r="CT542" i="2"/>
  <c r="BZ613" i="2"/>
  <c r="BZ539" i="2"/>
  <c r="BJ612" i="2"/>
  <c r="BJ538" i="2"/>
  <c r="BB612" i="2"/>
  <c r="BB538" i="2"/>
  <c r="BF610" i="2"/>
  <c r="BF536" i="2"/>
  <c r="AL607" i="2"/>
  <c r="AL533" i="2"/>
  <c r="R604" i="2"/>
  <c r="R530" i="2"/>
  <c r="BR602" i="2"/>
  <c r="BR528" i="2"/>
  <c r="CT453" i="2"/>
  <c r="CT305" i="2"/>
  <c r="CT231" i="2"/>
  <c r="AH689" i="2"/>
  <c r="AM731" i="2" s="1"/>
  <c r="AJ379" i="2"/>
  <c r="AI379" i="2"/>
  <c r="AH453" i="2"/>
  <c r="AH379" i="2"/>
  <c r="AL379" i="2"/>
  <c r="AK379" i="2"/>
  <c r="AH305" i="2"/>
  <c r="AH231" i="2"/>
  <c r="BM220" i="2"/>
  <c r="BM216" i="2"/>
  <c r="BM217" i="2"/>
  <c r="BM210" i="2"/>
  <c r="BM208" i="2"/>
  <c r="BM218" i="2"/>
  <c r="BM207" i="2"/>
  <c r="BM203" i="2"/>
  <c r="BM201" i="2"/>
  <c r="BM197" i="2"/>
  <c r="BM212" i="2"/>
  <c r="BM219" i="2"/>
  <c r="BM214" i="2"/>
  <c r="BM206" i="2"/>
  <c r="BM204" i="2"/>
  <c r="BM202" i="2"/>
  <c r="BM200" i="2"/>
  <c r="BM196" i="2"/>
  <c r="BM194" i="2"/>
  <c r="BM192" i="2"/>
  <c r="BM188" i="2"/>
  <c r="BM187" i="2"/>
  <c r="BM189" i="2"/>
  <c r="BM215" i="2"/>
  <c r="BM191" i="2"/>
  <c r="BM185" i="2"/>
  <c r="BM183" i="2"/>
  <c r="BM181" i="2"/>
  <c r="BM179" i="2"/>
  <c r="BM177" i="2"/>
  <c r="BM175" i="2"/>
  <c r="BM167" i="2"/>
  <c r="BM165" i="2"/>
  <c r="BM163" i="2"/>
  <c r="BM161" i="2"/>
  <c r="BM159" i="2"/>
  <c r="BM211" i="2"/>
  <c r="BM186" i="2"/>
  <c r="BM193" i="2"/>
  <c r="BM172" i="2"/>
  <c r="BM166" i="2"/>
  <c r="BM164" i="2"/>
  <c r="BM162" i="2"/>
  <c r="BM182" i="2"/>
  <c r="BM160" i="2"/>
  <c r="BM180" i="2"/>
  <c r="M209" i="2"/>
  <c r="BQ761" i="2"/>
  <c r="BU677" i="2"/>
  <c r="CK190" i="2"/>
  <c r="Y190" i="2"/>
  <c r="CG760" i="2"/>
  <c r="U760" i="2"/>
  <c r="CG675" i="2"/>
  <c r="CG157" i="2"/>
  <c r="M157" i="2"/>
  <c r="J173" i="2"/>
  <c r="BN703" i="2"/>
  <c r="BN706" i="2" s="1"/>
  <c r="AG663" i="2"/>
  <c r="AG589" i="2"/>
  <c r="M660" i="2"/>
  <c r="M586" i="2"/>
  <c r="CO656" i="2"/>
  <c r="CO582" i="2"/>
  <c r="CS653" i="2"/>
  <c r="CS579" i="2"/>
  <c r="CK653" i="2"/>
  <c r="CK579" i="2"/>
  <c r="BA652" i="2"/>
  <c r="BA578" i="2"/>
  <c r="CC649" i="2"/>
  <c r="CC575" i="2"/>
  <c r="M648" i="2"/>
  <c r="M574" i="2"/>
  <c r="CO644" i="2"/>
  <c r="CO570" i="2"/>
  <c r="BI642" i="2"/>
  <c r="BI568" i="2"/>
  <c r="AO719" i="2"/>
  <c r="AO733" i="2"/>
  <c r="Q719" i="2"/>
  <c r="Q733" i="2"/>
  <c r="I639" i="2"/>
  <c r="I565" i="2"/>
  <c r="AG637" i="2"/>
  <c r="AG563" i="2"/>
  <c r="BY634" i="2"/>
  <c r="BY560" i="2"/>
  <c r="BQ634" i="2"/>
  <c r="BQ560" i="2"/>
  <c r="BU631" i="2"/>
  <c r="BU557" i="2"/>
  <c r="BA628" i="2"/>
  <c r="BA554" i="2"/>
  <c r="AG625" i="2"/>
  <c r="AG551" i="2"/>
  <c r="M622" i="2"/>
  <c r="M548" i="2"/>
  <c r="CO618" i="2"/>
  <c r="CO544" i="2"/>
  <c r="BU247" i="2"/>
  <c r="AG247" i="2"/>
  <c r="BA614" i="2"/>
  <c r="BA540" i="2"/>
  <c r="BI612" i="2"/>
  <c r="BI538" i="2"/>
  <c r="M610" i="2"/>
  <c r="M536" i="2"/>
  <c r="CO606" i="2"/>
  <c r="CO532" i="2"/>
  <c r="BU603" i="2"/>
  <c r="BU529" i="2"/>
  <c r="CO306" i="2"/>
  <c r="AS602" i="2"/>
  <c r="AS528" i="2"/>
  <c r="M306" i="2"/>
  <c r="CK731" i="2"/>
  <c r="CK717" i="2"/>
  <c r="CK692" i="2"/>
  <c r="AW731" i="2"/>
  <c r="AW717" i="2"/>
  <c r="AW692" i="2"/>
  <c r="I717" i="2"/>
  <c r="I692" i="2"/>
  <c r="BP218" i="2"/>
  <c r="AJ209" i="2"/>
  <c r="AR205" i="2"/>
  <c r="AB200" i="2"/>
  <c r="CN761" i="2"/>
  <c r="AZ761" i="2"/>
  <c r="D195" i="2"/>
  <c r="AB192" i="2"/>
  <c r="CJ189" i="2"/>
  <c r="BP186" i="2"/>
  <c r="AB182" i="2"/>
  <c r="BH760" i="2"/>
  <c r="T760" i="2"/>
  <c r="AB162" i="2"/>
  <c r="BP157" i="2"/>
  <c r="AH678" i="2"/>
  <c r="Q678" i="2"/>
  <c r="Q704" i="2" s="1"/>
  <c r="CJ662" i="2"/>
  <c r="CJ588" i="2"/>
  <c r="AV660" i="2"/>
  <c r="AV586" i="2"/>
  <c r="AV283" i="2"/>
  <c r="AF653" i="2"/>
  <c r="AF579" i="2"/>
  <c r="X653" i="2"/>
  <c r="X579" i="2"/>
  <c r="AV279" i="2"/>
  <c r="AF649" i="2"/>
  <c r="AF575" i="2"/>
  <c r="X649" i="2"/>
  <c r="X575" i="2"/>
  <c r="BP643" i="2"/>
  <c r="BP569" i="2"/>
  <c r="AJ642" i="2"/>
  <c r="AJ568" i="2"/>
  <c r="AB641" i="2"/>
  <c r="AB567" i="2"/>
  <c r="BP264" i="2"/>
  <c r="AZ634" i="2"/>
  <c r="AZ560" i="2"/>
  <c r="AR634" i="2"/>
  <c r="AR560" i="2"/>
  <c r="BP633" i="2"/>
  <c r="BP559" i="2"/>
  <c r="AB631" i="2"/>
  <c r="AB557" i="2"/>
  <c r="AB627" i="2"/>
  <c r="AB553" i="2"/>
  <c r="CJ624" i="2"/>
  <c r="CJ550" i="2"/>
  <c r="AV622" i="2"/>
  <c r="AV548" i="2"/>
  <c r="AV618" i="2"/>
  <c r="AV544" i="2"/>
  <c r="BL746" i="2"/>
  <c r="BO746" i="2"/>
  <c r="BN746" i="2"/>
  <c r="BM746" i="2"/>
  <c r="BL718" i="2"/>
  <c r="BL732" i="2"/>
  <c r="BP690" i="2"/>
  <c r="X746" i="2"/>
  <c r="AA746" i="2"/>
  <c r="Z746" i="2"/>
  <c r="Y746" i="2"/>
  <c r="X732" i="2"/>
  <c r="X718" i="2"/>
  <c r="AB690" i="2"/>
  <c r="CJ616" i="2"/>
  <c r="CJ542" i="2"/>
  <c r="AV614" i="2"/>
  <c r="AV540" i="2"/>
  <c r="BP242" i="2"/>
  <c r="AZ612" i="2"/>
  <c r="AZ538" i="2"/>
  <c r="AR612" i="2"/>
  <c r="AR538" i="2"/>
  <c r="BP611" i="2"/>
  <c r="BP537" i="2"/>
  <c r="AB609" i="2"/>
  <c r="AB535" i="2"/>
  <c r="CJ606" i="2"/>
  <c r="CJ532" i="2"/>
  <c r="AV604" i="2"/>
  <c r="AV530" i="2"/>
  <c r="BX602" i="2"/>
  <c r="BX528" i="2"/>
  <c r="CR305" i="2"/>
  <c r="BT305" i="2"/>
  <c r="BN379" i="2"/>
  <c r="Y745" i="2"/>
  <c r="X745" i="2"/>
  <c r="X731" i="2"/>
  <c r="X692" i="2"/>
  <c r="X762" i="2" s="1"/>
  <c r="AB689" i="2"/>
  <c r="X717" i="2"/>
  <c r="W72" i="2"/>
  <c r="AQ211" i="2"/>
  <c r="AQ209" i="2"/>
  <c r="AQ207" i="2"/>
  <c r="AQ205" i="2"/>
  <c r="AQ203" i="2"/>
  <c r="CE197" i="2"/>
  <c r="BW761" i="2"/>
  <c r="BW705" i="2"/>
  <c r="AI705" i="2"/>
  <c r="CE185" i="2"/>
  <c r="BO760" i="2"/>
  <c r="BO704" i="2"/>
  <c r="BO706" i="2" s="1"/>
  <c r="AA173" i="2"/>
  <c r="CK195" i="2"/>
  <c r="AI146" i="2"/>
  <c r="BK661" i="2"/>
  <c r="BK587" i="2"/>
  <c r="AQ658" i="2"/>
  <c r="AQ584" i="2"/>
  <c r="W655" i="2"/>
  <c r="W581" i="2"/>
  <c r="CY283" i="2"/>
  <c r="BC653" i="2"/>
  <c r="BC579" i="2"/>
  <c r="W283" i="2"/>
  <c r="CE650" i="2"/>
  <c r="CE576" i="2"/>
  <c r="BK353" i="2"/>
  <c r="AU649" i="2"/>
  <c r="AU575" i="2"/>
  <c r="AM649" i="2"/>
  <c r="AM575" i="2"/>
  <c r="AQ646" i="2"/>
  <c r="AQ572" i="2"/>
  <c r="W643" i="2"/>
  <c r="W569" i="2"/>
  <c r="CU642" i="2"/>
  <c r="CU568" i="2"/>
  <c r="AQ272" i="2"/>
  <c r="AA642" i="2"/>
  <c r="AA568" i="2"/>
  <c r="S642" i="2"/>
  <c r="S568" i="2"/>
  <c r="CQ639" i="2"/>
  <c r="CQ787" i="2" s="1"/>
  <c r="CQ790" i="2" s="1"/>
  <c r="CQ565" i="2"/>
  <c r="BC639" i="2"/>
  <c r="BC565" i="2"/>
  <c r="O639" i="2"/>
  <c r="O565" i="2"/>
  <c r="BK637" i="2"/>
  <c r="BK563" i="2"/>
  <c r="CE560" i="2"/>
  <c r="CY633" i="2"/>
  <c r="CY559" i="2"/>
  <c r="CE630" i="2"/>
  <c r="CE556" i="2"/>
  <c r="BK627" i="2"/>
  <c r="BK553" i="2"/>
  <c r="AQ624" i="2"/>
  <c r="AQ550" i="2"/>
  <c r="W621" i="2"/>
  <c r="W547" i="2"/>
  <c r="CY617" i="2"/>
  <c r="CY543" i="2"/>
  <c r="CI732" i="2"/>
  <c r="CI718" i="2"/>
  <c r="CA617" i="2"/>
  <c r="CA543" i="2"/>
  <c r="BK469" i="2"/>
  <c r="AU732" i="2"/>
  <c r="AU718" i="2"/>
  <c r="AM617" i="2"/>
  <c r="AM543" i="2"/>
  <c r="W469" i="2"/>
  <c r="CY615" i="2"/>
  <c r="CY541" i="2"/>
  <c r="CU612" i="2"/>
  <c r="CU760" i="2" s="1"/>
  <c r="CU538" i="2"/>
  <c r="CM612" i="2"/>
  <c r="CM538" i="2"/>
  <c r="K612" i="2"/>
  <c r="K538" i="2"/>
  <c r="W609" i="2"/>
  <c r="W535" i="2"/>
  <c r="CY605" i="2"/>
  <c r="CY531" i="2"/>
  <c r="CM602" i="2"/>
  <c r="CM528" i="2"/>
  <c r="K602" i="2"/>
  <c r="K528" i="2"/>
  <c r="CI717" i="2"/>
  <c r="CI692" i="2"/>
  <c r="CE379" i="2"/>
  <c r="BC527" i="2"/>
  <c r="AM305" i="2"/>
  <c r="AE305" i="2"/>
  <c r="G527" i="2"/>
  <c r="BB72" i="2"/>
  <c r="BB516" i="2" s="1"/>
  <c r="AH209" i="2"/>
  <c r="AP205" i="2"/>
  <c r="CD761" i="2"/>
  <c r="CD705" i="2"/>
  <c r="AP195" i="2"/>
  <c r="J761" i="2"/>
  <c r="J705" i="2"/>
  <c r="CL760" i="2"/>
  <c r="CL704" i="2"/>
  <c r="CL706" i="2" s="1"/>
  <c r="AW195" i="2"/>
  <c r="K157" i="2"/>
  <c r="BF146" i="2"/>
  <c r="BF148" i="2" s="1"/>
  <c r="CT661" i="2"/>
  <c r="CT587" i="2"/>
  <c r="BZ658" i="2"/>
  <c r="BZ584" i="2"/>
  <c r="BF655" i="2"/>
  <c r="BF581" i="2"/>
  <c r="BJ653" i="2"/>
  <c r="BJ579" i="2"/>
  <c r="BB653" i="2"/>
  <c r="BB579" i="2"/>
  <c r="BZ650" i="2"/>
  <c r="BZ576" i="2"/>
  <c r="AL501" i="2"/>
  <c r="F575" i="2"/>
  <c r="CT645" i="2"/>
  <c r="CT571" i="2"/>
  <c r="CT719" i="2" s="1"/>
  <c r="CT642" i="2"/>
  <c r="CT568" i="2"/>
  <c r="R494" i="2"/>
  <c r="AL638" i="2"/>
  <c r="AL564" i="2"/>
  <c r="R635" i="2"/>
  <c r="R561" i="2"/>
  <c r="Z634" i="2"/>
  <c r="Z560" i="2"/>
  <c r="CT631" i="2"/>
  <c r="CT557" i="2"/>
  <c r="CT705" i="2" s="1"/>
  <c r="BZ628" i="2"/>
  <c r="BZ554" i="2"/>
  <c r="BF625" i="2"/>
  <c r="BF551" i="2"/>
  <c r="AL622" i="2"/>
  <c r="AL548" i="2"/>
  <c r="R619" i="2"/>
  <c r="R545" i="2"/>
  <c r="BZ614" i="2"/>
  <c r="BZ540" i="2"/>
  <c r="BN612" i="2"/>
  <c r="BN538" i="2"/>
  <c r="BF611" i="2"/>
  <c r="BF537" i="2"/>
  <c r="AL608" i="2"/>
  <c r="AL534" i="2"/>
  <c r="R605" i="2"/>
  <c r="R531" i="2"/>
  <c r="CD602" i="2"/>
  <c r="CD528" i="2"/>
  <c r="AH602" i="2"/>
  <c r="AH528" i="2"/>
  <c r="CX601" i="2"/>
  <c r="CX527" i="2"/>
  <c r="CS379" i="2"/>
  <c r="N453" i="2"/>
  <c r="O527" i="2" s="1"/>
  <c r="CW72" i="2"/>
  <c r="CW705" i="2" s="1"/>
  <c r="BE209" i="2"/>
  <c r="CC205" i="2"/>
  <c r="Q205" i="2"/>
  <c r="BX146" i="2"/>
  <c r="BX148" i="2" s="1"/>
  <c r="AG649" i="2"/>
  <c r="AM219" i="2"/>
  <c r="AM217" i="2"/>
  <c r="AM215" i="2"/>
  <c r="AM211" i="2"/>
  <c r="AM220" i="2"/>
  <c r="AM218" i="2"/>
  <c r="AM216" i="2"/>
  <c r="AM214" i="2"/>
  <c r="AM212" i="2"/>
  <c r="AM210" i="2"/>
  <c r="AM208" i="2"/>
  <c r="AM207" i="2"/>
  <c r="AM203" i="2"/>
  <c r="AM201" i="2"/>
  <c r="AM197" i="2"/>
  <c r="AM193" i="2"/>
  <c r="AM191" i="2"/>
  <c r="AM189" i="2"/>
  <c r="AM186" i="2"/>
  <c r="AM182" i="2"/>
  <c r="AM180" i="2"/>
  <c r="AM172" i="2"/>
  <c r="AM166" i="2"/>
  <c r="AM164" i="2"/>
  <c r="AM206" i="2"/>
  <c r="AM192" i="2"/>
  <c r="AM200" i="2"/>
  <c r="AM202" i="2"/>
  <c r="AM204" i="2"/>
  <c r="AM196" i="2"/>
  <c r="AM188" i="2"/>
  <c r="AM187" i="2"/>
  <c r="AM185" i="2"/>
  <c r="AM167" i="2"/>
  <c r="AM175" i="2"/>
  <c r="AM165" i="2"/>
  <c r="AM160" i="2"/>
  <c r="AM163" i="2"/>
  <c r="AM161" i="2"/>
  <c r="AM194" i="2"/>
  <c r="AM183" i="2"/>
  <c r="AM177" i="2"/>
  <c r="AM162" i="2"/>
  <c r="AM181" i="2"/>
  <c r="AM159" i="2"/>
  <c r="AM179" i="2"/>
  <c r="BU357" i="2"/>
  <c r="CN146" i="2"/>
  <c r="BQ72" i="2"/>
  <c r="AB161" i="2"/>
  <c r="L195" i="2"/>
  <c r="CU146" i="2"/>
  <c r="BA338" i="2"/>
  <c r="CA219" i="2"/>
  <c r="CA217" i="2"/>
  <c r="CA215" i="2"/>
  <c r="CA211" i="2"/>
  <c r="CA220" i="2"/>
  <c r="CA218" i="2"/>
  <c r="CA216" i="2"/>
  <c r="CA214" i="2"/>
  <c r="CA212" i="2"/>
  <c r="CA210" i="2"/>
  <c r="CA208" i="2"/>
  <c r="CA203" i="2"/>
  <c r="CA201" i="2"/>
  <c r="CA197" i="2"/>
  <c r="CA193" i="2"/>
  <c r="CA191" i="2"/>
  <c r="CA189" i="2"/>
  <c r="CA207" i="2"/>
  <c r="CA186" i="2"/>
  <c r="CA182" i="2"/>
  <c r="CA180" i="2"/>
  <c r="CA172" i="2"/>
  <c r="CA166" i="2"/>
  <c r="CA164" i="2"/>
  <c r="CA162" i="2"/>
  <c r="CA194" i="2"/>
  <c r="CA206" i="2"/>
  <c r="CA188" i="2"/>
  <c r="CA200" i="2"/>
  <c r="CA202" i="2"/>
  <c r="CA204" i="2"/>
  <c r="CA196" i="2"/>
  <c r="CA192" i="2"/>
  <c r="CA175" i="2"/>
  <c r="CA165" i="2"/>
  <c r="CA163" i="2"/>
  <c r="CA183" i="2"/>
  <c r="CA177" i="2"/>
  <c r="CA161" i="2"/>
  <c r="CA185" i="2"/>
  <c r="CA181" i="2"/>
  <c r="CA179" i="2"/>
  <c r="CA160" i="2"/>
  <c r="CA187" i="2"/>
  <c r="CA167" i="2"/>
  <c r="CA159" i="2"/>
  <c r="CA157" i="2"/>
  <c r="AG343" i="2"/>
  <c r="S168" i="2"/>
  <c r="CI157" i="2"/>
  <c r="CE161" i="2"/>
  <c r="AR146" i="2"/>
  <c r="AB160" i="2"/>
  <c r="BP158" i="2"/>
  <c r="CJ190" i="2"/>
  <c r="BY516" i="2"/>
  <c r="M346" i="2"/>
  <c r="AE219" i="2"/>
  <c r="AE217" i="2"/>
  <c r="AE215" i="2"/>
  <c r="AE211" i="2"/>
  <c r="AE220" i="2"/>
  <c r="AE218" i="2"/>
  <c r="AE216" i="2"/>
  <c r="AE214" i="2"/>
  <c r="AE212" i="2"/>
  <c r="AE210" i="2"/>
  <c r="AE208" i="2"/>
  <c r="AE207" i="2"/>
  <c r="AE203" i="2"/>
  <c r="AE201" i="2"/>
  <c r="AE197" i="2"/>
  <c r="AE193" i="2"/>
  <c r="AE191" i="2"/>
  <c r="AE189" i="2"/>
  <c r="AE204" i="2"/>
  <c r="AE196" i="2"/>
  <c r="AE194" i="2"/>
  <c r="AE182" i="2"/>
  <c r="AE180" i="2"/>
  <c r="AE172" i="2"/>
  <c r="AE166" i="2"/>
  <c r="AE164" i="2"/>
  <c r="AE188" i="2"/>
  <c r="AE206" i="2"/>
  <c r="AE200" i="2"/>
  <c r="AE192" i="2"/>
  <c r="AE187" i="2"/>
  <c r="AE202" i="2"/>
  <c r="AE179" i="2"/>
  <c r="AE160" i="2"/>
  <c r="AE185" i="2"/>
  <c r="AE162" i="2"/>
  <c r="AE161" i="2"/>
  <c r="AE167" i="2"/>
  <c r="AE159" i="2"/>
  <c r="AE175" i="2"/>
  <c r="AE165" i="2"/>
  <c r="AE163" i="2"/>
  <c r="AE183" i="2"/>
  <c r="AE177" i="2"/>
  <c r="AE181" i="2"/>
  <c r="AO168" i="2"/>
  <c r="BF157" i="2"/>
  <c r="BN158" i="2"/>
  <c r="D158" i="2"/>
  <c r="AJ294" i="2" l="1"/>
  <c r="AI148" i="2"/>
  <c r="AP442" i="2"/>
  <c r="BS731" i="2"/>
  <c r="O368" i="2"/>
  <c r="J148" i="2"/>
  <c r="BV706" i="2"/>
  <c r="CI442" i="2"/>
  <c r="CD148" i="2"/>
  <c r="AF442" i="2"/>
  <c r="Z148" i="2"/>
  <c r="X158" i="2"/>
  <c r="X207" i="2"/>
  <c r="X215" i="2"/>
  <c r="X212" i="2"/>
  <c r="X177" i="2"/>
  <c r="X188" i="2"/>
  <c r="X162" i="2"/>
  <c r="X198" i="2"/>
  <c r="X205" i="2"/>
  <c r="X203" i="2"/>
  <c r="X217" i="2"/>
  <c r="X204" i="2"/>
  <c r="X175" i="2"/>
  <c r="X182" i="2"/>
  <c r="X160" i="2"/>
  <c r="X168" i="2"/>
  <c r="X201" i="2"/>
  <c r="X214" i="2"/>
  <c r="X196" i="2"/>
  <c r="X167" i="2"/>
  <c r="X180" i="2"/>
  <c r="X161" i="2"/>
  <c r="X173" i="2"/>
  <c r="X197" i="2"/>
  <c r="X208" i="2"/>
  <c r="X194" i="2"/>
  <c r="X165" i="2"/>
  <c r="X172" i="2"/>
  <c r="X195" i="2"/>
  <c r="X209" i="2"/>
  <c r="X193" i="2"/>
  <c r="X200" i="2"/>
  <c r="X185" i="2"/>
  <c r="X163" i="2"/>
  <c r="X166" i="2"/>
  <c r="X191" i="2"/>
  <c r="X216" i="2"/>
  <c r="X183" i="2"/>
  <c r="X210" i="2"/>
  <c r="X164" i="2"/>
  <c r="X220" i="2"/>
  <c r="X189" i="2"/>
  <c r="X202" i="2"/>
  <c r="X181" i="2"/>
  <c r="X218" i="2"/>
  <c r="X159" i="2"/>
  <c r="X190" i="2"/>
  <c r="X157" i="2"/>
  <c r="X211" i="2"/>
  <c r="X219" i="2"/>
  <c r="X192" i="2"/>
  <c r="X179" i="2"/>
  <c r="X206" i="2"/>
  <c r="X187" i="2"/>
  <c r="BU543" i="2"/>
  <c r="BT745" i="2"/>
  <c r="BF442" i="2"/>
  <c r="AZ148" i="2"/>
  <c r="AQ602" i="2"/>
  <c r="AB528" i="2"/>
  <c r="AM745" i="2"/>
  <c r="AL195" i="2"/>
  <c r="BM368" i="2"/>
  <c r="BH148" i="2"/>
  <c r="CM706" i="2"/>
  <c r="BP689" i="2"/>
  <c r="BP759" i="2" s="1"/>
  <c r="CO215" i="2"/>
  <c r="CO207" i="2"/>
  <c r="CO157" i="2"/>
  <c r="CO166" i="2"/>
  <c r="CO218" i="2"/>
  <c r="CO187" i="2"/>
  <c r="X679" i="2"/>
  <c r="M196" i="2"/>
  <c r="M183" i="2"/>
  <c r="M206" i="2"/>
  <c r="M158" i="2"/>
  <c r="BA182" i="2"/>
  <c r="BA214" i="2"/>
  <c r="BA160" i="2"/>
  <c r="BA161" i="2"/>
  <c r="BA206" i="2"/>
  <c r="BA196" i="2"/>
  <c r="BA180" i="2"/>
  <c r="CJ675" i="2"/>
  <c r="I731" i="2"/>
  <c r="CY761" i="2"/>
  <c r="CY705" i="2"/>
  <c r="CY787" i="2"/>
  <c r="CY790" i="2" s="1"/>
  <c r="Z706" i="2"/>
  <c r="Y601" i="2"/>
  <c r="AG543" i="2"/>
  <c r="E717" i="2"/>
  <c r="CO194" i="2"/>
  <c r="CO201" i="2"/>
  <c r="CO158" i="2"/>
  <c r="CO202" i="2"/>
  <c r="CO208" i="2"/>
  <c r="CO186" i="2"/>
  <c r="M188" i="2"/>
  <c r="M168" i="2"/>
  <c r="M215" i="2"/>
  <c r="M175" i="2"/>
  <c r="M164" i="2"/>
  <c r="M200" i="2"/>
  <c r="BA219" i="2"/>
  <c r="BA210" i="2"/>
  <c r="BA192" i="2"/>
  <c r="BA207" i="2"/>
  <c r="BA217" i="2"/>
  <c r="BA200" i="2"/>
  <c r="BA220" i="2"/>
  <c r="BW294" i="2"/>
  <c r="BV148" i="2"/>
  <c r="BU294" i="2"/>
  <c r="BP148" i="2"/>
  <c r="AG294" i="2"/>
  <c r="AB148" i="2"/>
  <c r="Q705" i="2"/>
  <c r="AW368" i="2"/>
  <c r="AR148" i="2"/>
  <c r="AU368" i="2"/>
  <c r="CP704" i="2"/>
  <c r="CO211" i="2"/>
  <c r="CO204" i="2"/>
  <c r="CO197" i="2"/>
  <c r="CO217" i="2"/>
  <c r="CO162" i="2"/>
  <c r="CO195" i="2"/>
  <c r="M202" i="2"/>
  <c r="M219" i="2"/>
  <c r="M198" i="2"/>
  <c r="M180" i="2"/>
  <c r="M161" i="2"/>
  <c r="M217" i="2"/>
  <c r="BA193" i="2"/>
  <c r="BA158" i="2"/>
  <c r="BA204" i="2"/>
  <c r="BA201" i="2"/>
  <c r="BA191" i="2"/>
  <c r="CO689" i="2"/>
  <c r="CR368" i="2"/>
  <c r="CM149" i="2"/>
  <c r="CR442" i="2"/>
  <c r="CL149" i="2"/>
  <c r="AE745" i="2"/>
  <c r="BC745" i="2"/>
  <c r="CF759" i="2"/>
  <c r="AV565" i="2"/>
  <c r="AX442" i="2"/>
  <c r="S705" i="2"/>
  <c r="O745" i="2"/>
  <c r="CY731" i="2"/>
  <c r="CY734" i="2" s="1"/>
  <c r="BM731" i="2"/>
  <c r="K706" i="2"/>
  <c r="BM442" i="2"/>
  <c r="CY717" i="2"/>
  <c r="CY720" i="2" s="1"/>
  <c r="BA560" i="2"/>
  <c r="Z745" i="2"/>
  <c r="CK745" i="2"/>
  <c r="AE368" i="2"/>
  <c r="AB442" i="2"/>
  <c r="BP442" i="2"/>
  <c r="J745" i="2"/>
  <c r="AY745" i="2"/>
  <c r="AX745" i="2"/>
  <c r="CN745" i="2"/>
  <c r="CL745" i="2"/>
  <c r="AA442" i="2"/>
  <c r="AE442" i="2"/>
  <c r="AM705" i="2"/>
  <c r="CE568" i="2"/>
  <c r="CP760" i="2"/>
  <c r="W565" i="2"/>
  <c r="CP703" i="2"/>
  <c r="CP706" i="2" s="1"/>
  <c r="M689" i="2"/>
  <c r="CY788" i="2"/>
  <c r="CW773" i="2"/>
  <c r="CW776" i="2" s="1"/>
  <c r="Q442" i="2"/>
  <c r="CY704" i="2"/>
  <c r="BT762" i="2"/>
  <c r="BF193" i="2"/>
  <c r="BF194" i="2"/>
  <c r="BF185" i="2"/>
  <c r="BF197" i="2"/>
  <c r="BF161" i="2"/>
  <c r="BF201" i="2"/>
  <c r="BF209" i="2"/>
  <c r="BF192" i="2"/>
  <c r="BF177" i="2"/>
  <c r="BF210" i="2"/>
  <c r="BF175" i="2"/>
  <c r="BF186" i="2"/>
  <c r="CM745" i="2"/>
  <c r="Z442" i="2"/>
  <c r="CI731" i="2"/>
  <c r="L745" i="2"/>
  <c r="BA689" i="2"/>
  <c r="AZ745" i="2"/>
  <c r="BD745" i="2"/>
  <c r="AI706" i="2"/>
  <c r="AO745" i="2"/>
  <c r="CY703" i="2"/>
  <c r="CY706" i="2" s="1"/>
  <c r="G775" i="2"/>
  <c r="CP759" i="2"/>
  <c r="CP762" i="2" s="1"/>
  <c r="CP788" i="2"/>
  <c r="E775" i="2"/>
  <c r="CY718" i="2"/>
  <c r="CP717" i="2"/>
  <c r="CP720" i="2" s="1"/>
  <c r="BO745" i="2"/>
  <c r="BN745" i="2"/>
  <c r="AA745" i="2"/>
  <c r="AG565" i="2"/>
  <c r="J706" i="2"/>
  <c r="BF168" i="2"/>
  <c r="BF219" i="2"/>
  <c r="BF218" i="2"/>
  <c r="BF180" i="2"/>
  <c r="BF172" i="2"/>
  <c r="BF183" i="2"/>
  <c r="BF208" i="2"/>
  <c r="BF191" i="2"/>
  <c r="BF204" i="2"/>
  <c r="BF188" i="2"/>
  <c r="BF205" i="2"/>
  <c r="BF158" i="2"/>
  <c r="BF167" i="2"/>
  <c r="AB679" i="2"/>
  <c r="AB703" i="2"/>
  <c r="BS590" i="2"/>
  <c r="V664" i="2"/>
  <c r="CE692" i="2"/>
  <c r="M368" i="2"/>
  <c r="M294" i="2"/>
  <c r="BP679" i="2"/>
  <c r="BP703" i="2"/>
  <c r="BB664" i="2"/>
  <c r="R601" i="2"/>
  <c r="R527" i="2"/>
  <c r="AQ692" i="2"/>
  <c r="AV220" i="2"/>
  <c r="AV162" i="2"/>
  <c r="AV165" i="2"/>
  <c r="AV203" i="2"/>
  <c r="AV207" i="2"/>
  <c r="AV215" i="2"/>
  <c r="AV164" i="2"/>
  <c r="AV173" i="2"/>
  <c r="AV182" i="2"/>
  <c r="AV200" i="2"/>
  <c r="AV206" i="2"/>
  <c r="AV212" i="2"/>
  <c r="AV216" i="2"/>
  <c r="AV179" i="2"/>
  <c r="AV211" i="2"/>
  <c r="AV194" i="2"/>
  <c r="AV196" i="2"/>
  <c r="AV205" i="2"/>
  <c r="AV187" i="2"/>
  <c r="AV219" i="2"/>
  <c r="AV204" i="2"/>
  <c r="AV163" i="2"/>
  <c r="AV175" i="2"/>
  <c r="AV183" i="2"/>
  <c r="AV193" i="2"/>
  <c r="AV201" i="2"/>
  <c r="AV180" i="2"/>
  <c r="AV188" i="2"/>
  <c r="AV210" i="2"/>
  <c r="AV214" i="2"/>
  <c r="AV198" i="2"/>
  <c r="AV192" i="2"/>
  <c r="AV195" i="2"/>
  <c r="AV209" i="2"/>
  <c r="AV167" i="2"/>
  <c r="AV217" i="2"/>
  <c r="AV166" i="2"/>
  <c r="AV172" i="2"/>
  <c r="AV202" i="2"/>
  <c r="AV208" i="2"/>
  <c r="AV218" i="2"/>
  <c r="AV159" i="2"/>
  <c r="AV161" i="2"/>
  <c r="AV177" i="2"/>
  <c r="AV181" i="2"/>
  <c r="AV185" i="2"/>
  <c r="AV191" i="2"/>
  <c r="AV186" i="2"/>
  <c r="AV190" i="2"/>
  <c r="AV160" i="2"/>
  <c r="AV189" i="2"/>
  <c r="AV197" i="2"/>
  <c r="AV158" i="2"/>
  <c r="AV168" i="2"/>
  <c r="CN516" i="2"/>
  <c r="CS664" i="2" s="1"/>
  <c r="CN368" i="2"/>
  <c r="CN294" i="2"/>
  <c r="CL788" i="2"/>
  <c r="CL774" i="2"/>
  <c r="CN775" i="2"/>
  <c r="CN789" i="2"/>
  <c r="W617" i="2"/>
  <c r="W543" i="2"/>
  <c r="CJ516" i="2"/>
  <c r="CJ368" i="2"/>
  <c r="CJ294" i="2"/>
  <c r="W747" i="2"/>
  <c r="W719" i="2"/>
  <c r="W733" i="2"/>
  <c r="D516" i="2"/>
  <c r="E294" i="2"/>
  <c r="BY789" i="2"/>
  <c r="BY775" i="2"/>
  <c r="BS442" i="2"/>
  <c r="CU516" i="2"/>
  <c r="CU442" i="2"/>
  <c r="CU368" i="2"/>
  <c r="CY442" i="2"/>
  <c r="CX442" i="2"/>
  <c r="CW442" i="2"/>
  <c r="CV442" i="2"/>
  <c r="CU294" i="2"/>
  <c r="BP718" i="2"/>
  <c r="BP732" i="2"/>
  <c r="BP746" i="2"/>
  <c r="BU761" i="2"/>
  <c r="AH601" i="2"/>
  <c r="AH527" i="2"/>
  <c r="CT653" i="2"/>
  <c r="CT579" i="2"/>
  <c r="CD788" i="2"/>
  <c r="CD774" i="2"/>
  <c r="BR789" i="2"/>
  <c r="BR775" i="2"/>
  <c r="CJ612" i="2"/>
  <c r="CJ538" i="2"/>
  <c r="AF775" i="2"/>
  <c r="AF789" i="2"/>
  <c r="AF745" i="2"/>
  <c r="CS590" i="2"/>
  <c r="AI788" i="2"/>
  <c r="AI774" i="2"/>
  <c r="AF720" i="2"/>
  <c r="AF693" i="2"/>
  <c r="AT664" i="2"/>
  <c r="AT590" i="2"/>
  <c r="AQ761" i="2"/>
  <c r="CJ747" i="2"/>
  <c r="CJ733" i="2"/>
  <c r="CJ719" i="2"/>
  <c r="CW774" i="2"/>
  <c r="G703" i="2"/>
  <c r="AX601" i="2"/>
  <c r="AX527" i="2"/>
  <c r="BI745" i="2"/>
  <c r="BH745" i="2"/>
  <c r="BG745" i="2"/>
  <c r="BG731" i="2"/>
  <c r="BG717" i="2"/>
  <c r="BJ745" i="2"/>
  <c r="BG692" i="2"/>
  <c r="BL748" i="2" s="1"/>
  <c r="BK689" i="2"/>
  <c r="BG759" i="2"/>
  <c r="CH759" i="2"/>
  <c r="CH703" i="2"/>
  <c r="CH678" i="2"/>
  <c r="AF762" i="2"/>
  <c r="AF679" i="2"/>
  <c r="AF703" i="2"/>
  <c r="CW717" i="2"/>
  <c r="CW720" i="2" s="1"/>
  <c r="L516" i="2"/>
  <c r="N590" i="2" s="1"/>
  <c r="L368" i="2"/>
  <c r="L294" i="2"/>
  <c r="BS720" i="2"/>
  <c r="BS693" i="2"/>
  <c r="CM775" i="2"/>
  <c r="CM789" i="2"/>
  <c r="AK759" i="2"/>
  <c r="AK678" i="2"/>
  <c r="AS789" i="2"/>
  <c r="AS775" i="2"/>
  <c r="CT639" i="2"/>
  <c r="CT787" i="2" s="1"/>
  <c r="CT790" i="2" s="1"/>
  <c r="CT565" i="2"/>
  <c r="AD759" i="2"/>
  <c r="AD678" i="2"/>
  <c r="BL762" i="2"/>
  <c r="BL679" i="2"/>
  <c r="BL703" i="2"/>
  <c r="P745" i="2"/>
  <c r="CY773" i="2"/>
  <c r="CY776" i="2" s="1"/>
  <c r="H72" i="2"/>
  <c r="H516" i="2" s="1"/>
  <c r="AR788" i="2"/>
  <c r="AR774" i="2"/>
  <c r="AO693" i="2"/>
  <c r="AO720" i="2"/>
  <c r="CG789" i="2"/>
  <c r="CG775" i="2"/>
  <c r="R761" i="2"/>
  <c r="BW601" i="2"/>
  <c r="BW527" i="2"/>
  <c r="BK642" i="2"/>
  <c r="BK568" i="2"/>
  <c r="BF746" i="2"/>
  <c r="BF732" i="2"/>
  <c r="BF718" i="2"/>
  <c r="AH516" i="2"/>
  <c r="AI442" i="2"/>
  <c r="AH442" i="2"/>
  <c r="AH368" i="2"/>
  <c r="AL442" i="2"/>
  <c r="AK442" i="2"/>
  <c r="AJ442" i="2"/>
  <c r="AH294" i="2"/>
  <c r="CY759" i="2"/>
  <c r="CY762" i="2" s="1"/>
  <c r="CY719" i="2"/>
  <c r="AA789" i="2"/>
  <c r="AA775" i="2"/>
  <c r="BL720" i="2"/>
  <c r="BL693" i="2"/>
  <c r="BN788" i="2"/>
  <c r="BN774" i="2"/>
  <c r="BU168" i="2"/>
  <c r="N664" i="2"/>
  <c r="BB789" i="2"/>
  <c r="BB775" i="2"/>
  <c r="S601" i="2"/>
  <c r="S527" i="2"/>
  <c r="BS368" i="2"/>
  <c r="BX717" i="2"/>
  <c r="BX731" i="2"/>
  <c r="BX692" i="2"/>
  <c r="CJ602" i="2"/>
  <c r="CJ528" i="2"/>
  <c r="BN442" i="2"/>
  <c r="BT788" i="2"/>
  <c r="BT774" i="2"/>
  <c r="BI527" i="2"/>
  <c r="CW788" i="2"/>
  <c r="CT692" i="2"/>
  <c r="CT693" i="2" s="1"/>
  <c r="AE720" i="2"/>
  <c r="AE693" i="2"/>
  <c r="AZ759" i="2"/>
  <c r="AZ678" i="2"/>
  <c r="AZ703" i="2" s="1"/>
  <c r="BA675" i="2"/>
  <c r="CN788" i="2"/>
  <c r="CN774" i="2"/>
  <c r="BI759" i="2"/>
  <c r="BI678" i="2"/>
  <c r="BI703" i="2" s="1"/>
  <c r="BI789" i="2"/>
  <c r="BI775" i="2"/>
  <c r="CM601" i="2"/>
  <c r="CM527" i="2"/>
  <c r="CB442" i="2"/>
  <c r="BT442" i="2"/>
  <c r="AW775" i="2"/>
  <c r="AW789" i="2"/>
  <c r="AT219" i="2"/>
  <c r="AT217" i="2"/>
  <c r="AT215" i="2"/>
  <c r="AT211" i="2"/>
  <c r="AT220" i="2"/>
  <c r="AT218" i="2"/>
  <c r="AT216" i="2"/>
  <c r="AT214" i="2"/>
  <c r="AT210" i="2"/>
  <c r="AT208" i="2"/>
  <c r="AT206" i="2"/>
  <c r="AT204" i="2"/>
  <c r="AT202" i="2"/>
  <c r="AT200" i="2"/>
  <c r="AT196" i="2"/>
  <c r="AT194" i="2"/>
  <c r="AT192" i="2"/>
  <c r="AT188" i="2"/>
  <c r="AT207" i="2"/>
  <c r="AT187" i="2"/>
  <c r="AT186" i="2"/>
  <c r="AT182" i="2"/>
  <c r="AT180" i="2"/>
  <c r="AT172" i="2"/>
  <c r="AT166" i="2"/>
  <c r="AT164" i="2"/>
  <c r="AT162" i="2"/>
  <c r="AT160" i="2"/>
  <c r="AT201" i="2"/>
  <c r="AT189" i="2"/>
  <c r="AT203" i="2"/>
  <c r="AT191" i="2"/>
  <c r="AT193" i="2"/>
  <c r="AT185" i="2"/>
  <c r="AT183" i="2"/>
  <c r="AT181" i="2"/>
  <c r="AT179" i="2"/>
  <c r="AT177" i="2"/>
  <c r="AT175" i="2"/>
  <c r="AT167" i="2"/>
  <c r="AT165" i="2"/>
  <c r="AT163" i="2"/>
  <c r="AT212" i="2"/>
  <c r="AT159" i="2"/>
  <c r="AT197" i="2"/>
  <c r="AT161" i="2"/>
  <c r="AT209" i="2"/>
  <c r="AT173" i="2"/>
  <c r="AT168" i="2"/>
  <c r="AT190" i="2"/>
  <c r="AT158" i="2"/>
  <c r="AT198" i="2"/>
  <c r="AT195" i="2"/>
  <c r="AT205" i="2"/>
  <c r="CD745" i="2"/>
  <c r="CE746" i="2"/>
  <c r="CE732" i="2"/>
  <c r="CE718" i="2"/>
  <c r="CK775" i="2"/>
  <c r="CK789" i="2"/>
  <c r="J788" i="2"/>
  <c r="J774" i="2"/>
  <c r="BY788" i="2"/>
  <c r="BY774" i="2"/>
  <c r="Z731" i="2"/>
  <c r="Z717" i="2"/>
  <c r="Z692" i="2"/>
  <c r="AE734" i="2" s="1"/>
  <c r="Z759" i="2"/>
  <c r="R639" i="2"/>
  <c r="R565" i="2"/>
  <c r="CQ442" i="2"/>
  <c r="AL209" i="2"/>
  <c r="CE617" i="2"/>
  <c r="CE543" i="2"/>
  <c r="CE649" i="2"/>
  <c r="CE575" i="2"/>
  <c r="BS157" i="2"/>
  <c r="BM775" i="2"/>
  <c r="BM789" i="2"/>
  <c r="E527" i="2"/>
  <c r="CO442" i="2"/>
  <c r="CW733" i="2"/>
  <c r="AY706" i="2"/>
  <c r="BI664" i="2"/>
  <c r="BT706" i="2"/>
  <c r="K294" i="2"/>
  <c r="CG788" i="2"/>
  <c r="CG774" i="2"/>
  <c r="BO788" i="2"/>
  <c r="BO774" i="2"/>
  <c r="CT649" i="2"/>
  <c r="CT575" i="2"/>
  <c r="CO747" i="2"/>
  <c r="CO733" i="2"/>
  <c r="CO719" i="2"/>
  <c r="W634" i="2"/>
  <c r="W560" i="2"/>
  <c r="AW590" i="2"/>
  <c r="BF516" i="2"/>
  <c r="BF368" i="2"/>
  <c r="BF294" i="2"/>
  <c r="AB746" i="2"/>
  <c r="AB718" i="2"/>
  <c r="AB732" i="2"/>
  <c r="CG759" i="2"/>
  <c r="CG678" i="2"/>
  <c r="CG703" i="2" s="1"/>
  <c r="CX664" i="2"/>
  <c r="CX590" i="2"/>
  <c r="CQ590" i="2"/>
  <c r="CW718" i="2"/>
  <c r="BF747" i="2"/>
  <c r="BF719" i="2"/>
  <c r="BF733" i="2"/>
  <c r="AF731" i="2"/>
  <c r="BP747" i="2"/>
  <c r="BP733" i="2"/>
  <c r="BP719" i="2"/>
  <c r="U759" i="2"/>
  <c r="U678" i="2"/>
  <c r="BU220" i="2"/>
  <c r="BU164" i="2"/>
  <c r="BU177" i="2"/>
  <c r="BU216" i="2"/>
  <c r="BU211" i="2"/>
  <c r="BU215" i="2"/>
  <c r="BU159" i="2"/>
  <c r="BU189" i="2"/>
  <c r="BU196" i="2"/>
  <c r="BU200" i="2"/>
  <c r="BU206" i="2"/>
  <c r="BU212" i="2"/>
  <c r="BU172" i="2"/>
  <c r="BU182" i="2"/>
  <c r="BU165" i="2"/>
  <c r="BU191" i="2"/>
  <c r="BU209" i="2"/>
  <c r="BU187" i="2"/>
  <c r="BU188" i="2"/>
  <c r="BU194" i="2"/>
  <c r="BU160" i="2"/>
  <c r="BU203" i="2"/>
  <c r="BU219" i="2"/>
  <c r="BU195" i="2"/>
  <c r="BU193" i="2"/>
  <c r="BU204" i="2"/>
  <c r="BU214" i="2"/>
  <c r="BU201" i="2"/>
  <c r="BU179" i="2"/>
  <c r="BU166" i="2"/>
  <c r="BU210" i="2"/>
  <c r="BU161" i="2"/>
  <c r="BU162" i="2"/>
  <c r="BU180" i="2"/>
  <c r="BU186" i="2"/>
  <c r="BU192" i="2"/>
  <c r="BU218" i="2"/>
  <c r="BU173" i="2"/>
  <c r="BU197" i="2"/>
  <c r="BU207" i="2"/>
  <c r="BU217" i="2"/>
  <c r="BU181" i="2"/>
  <c r="BU163" i="2"/>
  <c r="BU185" i="2"/>
  <c r="BU175" i="2"/>
  <c r="BU202" i="2"/>
  <c r="BU208" i="2"/>
  <c r="BU167" i="2"/>
  <c r="BU205" i="2"/>
  <c r="BU183" i="2"/>
  <c r="AL602" i="2"/>
  <c r="AL528" i="2"/>
  <c r="AY601" i="2"/>
  <c r="AY527" i="2"/>
  <c r="CJ746" i="2"/>
  <c r="CJ732" i="2"/>
  <c r="CJ718" i="2"/>
  <c r="BJ734" i="2"/>
  <c r="BJ720" i="2"/>
  <c r="BJ693" i="2"/>
  <c r="BP516" i="2"/>
  <c r="L759" i="2"/>
  <c r="L678" i="2"/>
  <c r="L703" i="2" s="1"/>
  <c r="M675" i="2"/>
  <c r="BX788" i="2"/>
  <c r="BX774" i="2"/>
  <c r="AC759" i="2"/>
  <c r="AC678" i="2"/>
  <c r="AG675" i="2"/>
  <c r="AX731" i="2"/>
  <c r="AX717" i="2"/>
  <c r="AX692" i="2"/>
  <c r="BD748" i="2" s="1"/>
  <c r="AX759" i="2"/>
  <c r="W642" i="2"/>
  <c r="W568" i="2"/>
  <c r="CE761" i="2"/>
  <c r="CB762" i="2"/>
  <c r="CB679" i="2"/>
  <c r="CB703" i="2"/>
  <c r="BU157" i="2"/>
  <c r="BU453" i="2"/>
  <c r="CT617" i="2"/>
  <c r="CT543" i="2"/>
  <c r="BK612" i="2"/>
  <c r="BK538" i="2"/>
  <c r="T516" i="2"/>
  <c r="T368" i="2"/>
  <c r="T294" i="2"/>
  <c r="U294" i="2"/>
  <c r="Q745" i="2"/>
  <c r="Z516" i="2"/>
  <c r="Z368" i="2"/>
  <c r="Z294" i="2"/>
  <c r="BN775" i="2"/>
  <c r="BN789" i="2"/>
  <c r="CY733" i="2"/>
  <c r="CJ760" i="2"/>
  <c r="AO731" i="2"/>
  <c r="BA747" i="2"/>
  <c r="BA733" i="2"/>
  <c r="BA719" i="2"/>
  <c r="AL634" i="2"/>
  <c r="AL560" i="2"/>
  <c r="R649" i="2"/>
  <c r="R575" i="2"/>
  <c r="BR664" i="2"/>
  <c r="BW731" i="2"/>
  <c r="BW717" i="2"/>
  <c r="BW692" i="2"/>
  <c r="CB734" i="2" s="1"/>
  <c r="BW759" i="2"/>
  <c r="CI775" i="2"/>
  <c r="CI789" i="2"/>
  <c r="BP617" i="2"/>
  <c r="BP543" i="2"/>
  <c r="AB649" i="2"/>
  <c r="AB575" i="2"/>
  <c r="BI734" i="2"/>
  <c r="BI693" i="2"/>
  <c r="R746" i="2"/>
  <c r="R732" i="2"/>
  <c r="R718" i="2"/>
  <c r="CT516" i="2"/>
  <c r="CT368" i="2"/>
  <c r="CT294" i="2"/>
  <c r="CE528" i="2"/>
  <c r="S788" i="2"/>
  <c r="S774" i="2"/>
  <c r="N294" i="2"/>
  <c r="W602" i="2"/>
  <c r="W528" i="2"/>
  <c r="BO442" i="2"/>
  <c r="L442" i="2"/>
  <c r="BU516" i="2"/>
  <c r="BZ761" i="2"/>
  <c r="AV579" i="2"/>
  <c r="CC705" i="2"/>
  <c r="BF653" i="2"/>
  <c r="BF579" i="2"/>
  <c r="BR788" i="2"/>
  <c r="BR774" i="2"/>
  <c r="AL205" i="2"/>
  <c r="CM717" i="2"/>
  <c r="CM731" i="2"/>
  <c r="CM692" i="2"/>
  <c r="CM759" i="2"/>
  <c r="CC442" i="2"/>
  <c r="V157" i="2"/>
  <c r="AB761" i="2"/>
  <c r="AB705" i="2"/>
  <c r="BU747" i="2"/>
  <c r="BU733" i="2"/>
  <c r="BU719" i="2"/>
  <c r="CW704" i="2"/>
  <c r="AU762" i="2"/>
  <c r="AU679" i="2"/>
  <c r="AU704" i="2"/>
  <c r="AU706" i="2" s="1"/>
  <c r="CA745" i="2"/>
  <c r="AQ746" i="2"/>
  <c r="AQ732" i="2"/>
  <c r="AQ718" i="2"/>
  <c r="M528" i="2"/>
  <c r="AG761" i="2"/>
  <c r="CP678" i="2"/>
  <c r="CP679" i="2" s="1"/>
  <c r="CT675" i="2"/>
  <c r="CT678" i="2" s="1"/>
  <c r="CT679" i="2" s="1"/>
  <c r="AI601" i="2"/>
  <c r="AI527" i="2"/>
  <c r="CU601" i="2"/>
  <c r="CU527" i="2"/>
  <c r="BS759" i="2"/>
  <c r="BS678" i="2"/>
  <c r="AE775" i="2"/>
  <c r="AE789" i="2"/>
  <c r="CN601" i="2"/>
  <c r="CN527" i="2"/>
  <c r="P664" i="2"/>
  <c r="P590" i="2"/>
  <c r="T442" i="2"/>
  <c r="AB692" i="2"/>
  <c r="BX516" i="2"/>
  <c r="CC664" i="2" s="1"/>
  <c r="BX368" i="2"/>
  <c r="BX294" i="2"/>
  <c r="BY294" i="2"/>
  <c r="AZ516" i="2"/>
  <c r="BB590" i="2" s="1"/>
  <c r="AZ368" i="2"/>
  <c r="AZ294" i="2"/>
  <c r="BF634" i="2"/>
  <c r="BF560" i="2"/>
  <c r="CH788" i="2"/>
  <c r="CH774" i="2"/>
  <c r="CY453" i="2"/>
  <c r="CY305" i="2"/>
  <c r="CY231" i="2"/>
  <c r="CY146" i="2"/>
  <c r="BZ639" i="2"/>
  <c r="BZ565" i="2"/>
  <c r="Y773" i="2"/>
  <c r="Z789" i="2"/>
  <c r="Z775" i="2"/>
  <c r="CD775" i="2"/>
  <c r="CD789" i="2"/>
  <c r="W220" i="2"/>
  <c r="W179" i="2"/>
  <c r="W183" i="2"/>
  <c r="W162" i="2"/>
  <c r="W161" i="2"/>
  <c r="W165" i="2"/>
  <c r="W216" i="2"/>
  <c r="W201" i="2"/>
  <c r="W211" i="2"/>
  <c r="W172" i="2"/>
  <c r="W190" i="2"/>
  <c r="W185" i="2"/>
  <c r="W200" i="2"/>
  <c r="W204" i="2"/>
  <c r="W208" i="2"/>
  <c r="W212" i="2"/>
  <c r="W164" i="2"/>
  <c r="W187" i="2"/>
  <c r="W191" i="2"/>
  <c r="W197" i="2"/>
  <c r="W205" i="2"/>
  <c r="W217" i="2"/>
  <c r="W198" i="2"/>
  <c r="W182" i="2"/>
  <c r="W175" i="2"/>
  <c r="W181" i="2"/>
  <c r="W157" i="2"/>
  <c r="W159" i="2"/>
  <c r="W163" i="2"/>
  <c r="W167" i="2"/>
  <c r="W158" i="2"/>
  <c r="W188" i="2"/>
  <c r="W192" i="2"/>
  <c r="W214" i="2"/>
  <c r="W218" i="2"/>
  <c r="W166" i="2"/>
  <c r="W203" i="2"/>
  <c r="W209" i="2"/>
  <c r="W177" i="2"/>
  <c r="W194" i="2"/>
  <c r="W196" i="2"/>
  <c r="W202" i="2"/>
  <c r="W206" i="2"/>
  <c r="W210" i="2"/>
  <c r="W168" i="2"/>
  <c r="W189" i="2"/>
  <c r="W193" i="2"/>
  <c r="W195" i="2"/>
  <c r="W207" i="2"/>
  <c r="W215" i="2"/>
  <c r="W219" i="2"/>
  <c r="W160" i="2"/>
  <c r="W180" i="2"/>
  <c r="T788" i="2"/>
  <c r="T774" i="2"/>
  <c r="I720" i="2"/>
  <c r="I693" i="2"/>
  <c r="BA692" i="2"/>
  <c r="CO692" i="2"/>
  <c r="BQ789" i="2"/>
  <c r="BQ775" i="2"/>
  <c r="CV601" i="2"/>
  <c r="CV527" i="2"/>
  <c r="P788" i="2"/>
  <c r="P774" i="2"/>
  <c r="BY762" i="2"/>
  <c r="BY679" i="2"/>
  <c r="BF745" i="2"/>
  <c r="BF731" i="2"/>
  <c r="BF717" i="2"/>
  <c r="BF692" i="2"/>
  <c r="AX775" i="2"/>
  <c r="AX789" i="2"/>
  <c r="BE720" i="2"/>
  <c r="BE693" i="2"/>
  <c r="AL760" i="2"/>
  <c r="AK789" i="2"/>
  <c r="AK775" i="2"/>
  <c r="AY717" i="2"/>
  <c r="AY731" i="2"/>
  <c r="AY692" i="2"/>
  <c r="BD734" i="2" s="1"/>
  <c r="AY759" i="2"/>
  <c r="CY602" i="2"/>
  <c r="CY528" i="2"/>
  <c r="BR759" i="2"/>
  <c r="BR678" i="2"/>
  <c r="BR703" i="2" s="1"/>
  <c r="AM789" i="2"/>
  <c r="AM775" i="2"/>
  <c r="AR601" i="2"/>
  <c r="AR527" i="2"/>
  <c r="AV642" i="2"/>
  <c r="AV568" i="2"/>
  <c r="BY720" i="2"/>
  <c r="BY734" i="2"/>
  <c r="BY693" i="2"/>
  <c r="CW731" i="2"/>
  <c r="CW734" i="2" s="1"/>
  <c r="BA642" i="2"/>
  <c r="AL639" i="2"/>
  <c r="AL565" i="2"/>
  <c r="CL775" i="2"/>
  <c r="CL789" i="2"/>
  <c r="AM720" i="2"/>
  <c r="AM693" i="2"/>
  <c r="CB720" i="2"/>
  <c r="CB693" i="2"/>
  <c r="CC773" i="2"/>
  <c r="AG453" i="2"/>
  <c r="AG72" i="2"/>
  <c r="AG157" i="2" s="1"/>
  <c r="BZ746" i="2"/>
  <c r="BZ732" i="2"/>
  <c r="BZ718" i="2"/>
  <c r="BB294" i="2"/>
  <c r="N759" i="2"/>
  <c r="O773" i="2" s="1"/>
  <c r="N678" i="2"/>
  <c r="R675" i="2"/>
  <c r="AQ639" i="2"/>
  <c r="AQ565" i="2"/>
  <c r="AZ442" i="2"/>
  <c r="BZ220" i="2"/>
  <c r="BZ198" i="2"/>
  <c r="BZ186" i="2"/>
  <c r="BZ181" i="2"/>
  <c r="BZ203" i="2"/>
  <c r="BZ215" i="2"/>
  <c r="BZ219" i="2"/>
  <c r="BZ167" i="2"/>
  <c r="BZ194" i="2"/>
  <c r="BZ200" i="2"/>
  <c r="BZ204" i="2"/>
  <c r="BZ216" i="2"/>
  <c r="BZ168" i="2"/>
  <c r="BZ175" i="2"/>
  <c r="BZ187" i="2"/>
  <c r="BZ191" i="2"/>
  <c r="BZ207" i="2"/>
  <c r="BZ160" i="2"/>
  <c r="BZ164" i="2"/>
  <c r="BZ182" i="2"/>
  <c r="BZ196" i="2"/>
  <c r="BZ208" i="2"/>
  <c r="BZ177" i="2"/>
  <c r="BZ211" i="2"/>
  <c r="BZ165" i="2"/>
  <c r="BZ212" i="2"/>
  <c r="BZ163" i="2"/>
  <c r="BZ188" i="2"/>
  <c r="BZ161" i="2"/>
  <c r="BZ179" i="2"/>
  <c r="BZ183" i="2"/>
  <c r="BZ189" i="2"/>
  <c r="BZ193" i="2"/>
  <c r="BZ201" i="2"/>
  <c r="BZ217" i="2"/>
  <c r="BZ192" i="2"/>
  <c r="BZ202" i="2"/>
  <c r="BZ214" i="2"/>
  <c r="BZ218" i="2"/>
  <c r="BZ159" i="2"/>
  <c r="BZ197" i="2"/>
  <c r="BZ162" i="2"/>
  <c r="BZ166" i="2"/>
  <c r="BZ172" i="2"/>
  <c r="BZ180" i="2"/>
  <c r="BZ206" i="2"/>
  <c r="BZ185" i="2"/>
  <c r="BZ190" i="2"/>
  <c r="BZ158" i="2"/>
  <c r="BZ210" i="2"/>
  <c r="AO773" i="2"/>
  <c r="AP788" i="2"/>
  <c r="AP774" i="2"/>
  <c r="BU158" i="2"/>
  <c r="V788" i="2"/>
  <c r="V774" i="2"/>
  <c r="AU775" i="2"/>
  <c r="AU789" i="2"/>
  <c r="AV602" i="2"/>
  <c r="AV528" i="2"/>
  <c r="BU746" i="2"/>
  <c r="BU732" i="2"/>
  <c r="BU718" i="2"/>
  <c r="CL516" i="2"/>
  <c r="CL368" i="2"/>
  <c r="CL294" i="2"/>
  <c r="AY788" i="2"/>
  <c r="AY774" i="2"/>
  <c r="N789" i="2"/>
  <c r="N775" i="2"/>
  <c r="BM590" i="2"/>
  <c r="BA760" i="2"/>
  <c r="AT734" i="2"/>
  <c r="AT720" i="2"/>
  <c r="AT693" i="2"/>
  <c r="BL731" i="2"/>
  <c r="AO601" i="2"/>
  <c r="BI788" i="2"/>
  <c r="BI774" i="2"/>
  <c r="BV601" i="2"/>
  <c r="BV527" i="2"/>
  <c r="BJ759" i="2"/>
  <c r="BJ703" i="2"/>
  <c r="BJ678" i="2"/>
  <c r="U745" i="2"/>
  <c r="S745" i="2"/>
  <c r="S731" i="2"/>
  <c r="S717" i="2"/>
  <c r="V745" i="2"/>
  <c r="S692" i="2"/>
  <c r="X748" i="2" s="1"/>
  <c r="T745" i="2"/>
  <c r="W689" i="2"/>
  <c r="AB717" i="2" s="1"/>
  <c r="S759" i="2"/>
  <c r="AQ649" i="2"/>
  <c r="AQ575" i="2"/>
  <c r="BL664" i="2"/>
  <c r="CG734" i="2"/>
  <c r="CG693" i="2"/>
  <c r="M442" i="2"/>
  <c r="AV761" i="2"/>
  <c r="CC775" i="2"/>
  <c r="CC789" i="2"/>
  <c r="E774" i="2"/>
  <c r="CD442" i="2"/>
  <c r="V759" i="2"/>
  <c r="V678" i="2"/>
  <c r="T601" i="2"/>
  <c r="T527" i="2"/>
  <c r="AB617" i="2"/>
  <c r="AB543" i="2"/>
  <c r="AG747" i="2"/>
  <c r="AG719" i="2"/>
  <c r="AG733" i="2"/>
  <c r="Q368" i="2"/>
  <c r="G720" i="2"/>
  <c r="G693" i="2"/>
  <c r="AA788" i="2"/>
  <c r="AA774" i="2"/>
  <c r="CR601" i="2"/>
  <c r="CS442" i="2"/>
  <c r="AI731" i="2"/>
  <c r="AI717" i="2"/>
  <c r="AI692" i="2"/>
  <c r="AI759" i="2"/>
  <c r="W173" i="2"/>
  <c r="CN717" i="2"/>
  <c r="CN692" i="2"/>
  <c r="CN731" i="2"/>
  <c r="Y368" i="2"/>
  <c r="CL442" i="2"/>
  <c r="U442" i="2"/>
  <c r="BM706" i="2"/>
  <c r="BB527" i="2"/>
  <c r="BG664" i="2"/>
  <c r="BG590" i="2"/>
  <c r="AH679" i="2"/>
  <c r="AH703" i="2"/>
  <c r="F720" i="2"/>
  <c r="F693" i="2"/>
  <c r="AL653" i="2"/>
  <c r="AL579" i="2"/>
  <c r="J789" i="2"/>
  <c r="J775" i="2"/>
  <c r="BC762" i="2"/>
  <c r="BC679" i="2"/>
  <c r="BC704" i="2"/>
  <c r="BD788" i="2"/>
  <c r="BD774" i="2"/>
  <c r="G762" i="2"/>
  <c r="G679" i="2"/>
  <c r="G704" i="2"/>
  <c r="AB653" i="2"/>
  <c r="AB579" i="2"/>
  <c r="AR516" i="2"/>
  <c r="AW664" i="2" s="1"/>
  <c r="AR368" i="2"/>
  <c r="AV442" i="2"/>
  <c r="AU442" i="2"/>
  <c r="AT442" i="2"/>
  <c r="AS442" i="2"/>
  <c r="AR442" i="2"/>
  <c r="AR294" i="2"/>
  <c r="AS294" i="2"/>
  <c r="CW745" i="2"/>
  <c r="CW748" i="2" s="1"/>
  <c r="CW220" i="2"/>
  <c r="AI516" i="2"/>
  <c r="AI368" i="2"/>
  <c r="AI294" i="2"/>
  <c r="BW775" i="2"/>
  <c r="BW789" i="2"/>
  <c r="AZ775" i="2"/>
  <c r="AZ789" i="2"/>
  <c r="AW720" i="2"/>
  <c r="AW693" i="2"/>
  <c r="CK693" i="2"/>
  <c r="CK720" i="2"/>
  <c r="U788" i="2"/>
  <c r="U774" i="2"/>
  <c r="AK745" i="2"/>
  <c r="AH745" i="2"/>
  <c r="AJ745" i="2"/>
  <c r="AH731" i="2"/>
  <c r="AI745" i="2"/>
  <c r="AH717" i="2"/>
  <c r="AL689" i="2"/>
  <c r="AQ745" i="2" s="1"/>
  <c r="AH692" i="2"/>
  <c r="AH759" i="2"/>
  <c r="AM787" i="2" s="1"/>
  <c r="AW762" i="2"/>
  <c r="AT774" i="2"/>
  <c r="AT788" i="2"/>
  <c r="AG745" i="2"/>
  <c r="AG731" i="2"/>
  <c r="AG717" i="2"/>
  <c r="AG692" i="2"/>
  <c r="AG368" i="2"/>
  <c r="BY703" i="2"/>
  <c r="BC748" i="2"/>
  <c r="BB748" i="2"/>
  <c r="BB734" i="2"/>
  <c r="BB693" i="2"/>
  <c r="R747" i="2"/>
  <c r="R719" i="2"/>
  <c r="R733" i="2"/>
  <c r="AQ612" i="2"/>
  <c r="AQ538" i="2"/>
  <c r="BD720" i="2"/>
  <c r="BD693" i="2"/>
  <c r="AB747" i="2"/>
  <c r="AB733" i="2"/>
  <c r="AB719" i="2"/>
  <c r="D759" i="2"/>
  <c r="I787" i="2" s="1"/>
  <c r="H675" i="2"/>
  <c r="D678" i="2"/>
  <c r="D703" i="2" s="1"/>
  <c r="CO538" i="2"/>
  <c r="AH704" i="2"/>
  <c r="CW679" i="2"/>
  <c r="R760" i="2"/>
  <c r="W612" i="2"/>
  <c r="W538" i="2"/>
  <c r="AN442" i="2"/>
  <c r="AU745" i="2"/>
  <c r="AS745" i="2"/>
  <c r="AT745" i="2"/>
  <c r="AR745" i="2"/>
  <c r="AR731" i="2"/>
  <c r="AR717" i="2"/>
  <c r="AR692" i="2"/>
  <c r="AV689" i="2"/>
  <c r="BA745" i="2" s="1"/>
  <c r="AF664" i="2"/>
  <c r="AF590" i="2"/>
  <c r="AC219" i="2"/>
  <c r="AC210" i="2"/>
  <c r="AC215" i="2"/>
  <c r="AC216" i="2"/>
  <c r="AC212" i="2"/>
  <c r="AC206" i="2"/>
  <c r="AC204" i="2"/>
  <c r="AC202" i="2"/>
  <c r="AC200" i="2"/>
  <c r="AC196" i="2"/>
  <c r="AC217" i="2"/>
  <c r="AC214" i="2"/>
  <c r="AC218" i="2"/>
  <c r="AC220" i="2"/>
  <c r="AC207" i="2"/>
  <c r="AC203" i="2"/>
  <c r="AC201" i="2"/>
  <c r="AC197" i="2"/>
  <c r="AC193" i="2"/>
  <c r="AC191" i="2"/>
  <c r="AC189" i="2"/>
  <c r="AC187" i="2"/>
  <c r="AC194" i="2"/>
  <c r="AC211" i="2"/>
  <c r="AC182" i="2"/>
  <c r="AC180" i="2"/>
  <c r="AC172" i="2"/>
  <c r="AC166" i="2"/>
  <c r="AC164" i="2"/>
  <c r="AC162" i="2"/>
  <c r="AC160" i="2"/>
  <c r="AC185" i="2"/>
  <c r="AC208" i="2"/>
  <c r="AC192" i="2"/>
  <c r="AC181" i="2"/>
  <c r="AC179" i="2"/>
  <c r="AC161" i="2"/>
  <c r="AC167" i="2"/>
  <c r="AC175" i="2"/>
  <c r="AC165" i="2"/>
  <c r="AC159" i="2"/>
  <c r="AC188" i="2"/>
  <c r="AC163" i="2"/>
  <c r="AC183" i="2"/>
  <c r="AC177" i="2"/>
  <c r="AC195" i="2"/>
  <c r="AC190" i="2"/>
  <c r="AC198" i="2"/>
  <c r="AC209" i="2"/>
  <c r="AC168" i="2"/>
  <c r="AC173" i="2"/>
  <c r="AC516" i="2"/>
  <c r="AC158" i="2"/>
  <c r="AC205" i="2"/>
  <c r="E219" i="2"/>
  <c r="E218" i="2"/>
  <c r="E212" i="2"/>
  <c r="E214" i="2"/>
  <c r="E206" i="2"/>
  <c r="E204" i="2"/>
  <c r="E202" i="2"/>
  <c r="E200" i="2"/>
  <c r="E196" i="2"/>
  <c r="E211" i="2"/>
  <c r="E216" i="2"/>
  <c r="E207" i="2"/>
  <c r="E203" i="2"/>
  <c r="E201" i="2"/>
  <c r="E197" i="2"/>
  <c r="E193" i="2"/>
  <c r="E191" i="2"/>
  <c r="E189" i="2"/>
  <c r="E220" i="2"/>
  <c r="E215" i="2"/>
  <c r="E210" i="2"/>
  <c r="E182" i="2"/>
  <c r="E180" i="2"/>
  <c r="E172" i="2"/>
  <c r="E166" i="2"/>
  <c r="E164" i="2"/>
  <c r="E162" i="2"/>
  <c r="E160" i="2"/>
  <c r="E192" i="2"/>
  <c r="E194" i="2"/>
  <c r="E217" i="2"/>
  <c r="E208" i="2"/>
  <c r="E188" i="2"/>
  <c r="E187" i="2"/>
  <c r="E167" i="2"/>
  <c r="E175" i="2"/>
  <c r="E165" i="2"/>
  <c r="E183" i="2"/>
  <c r="E177" i="2"/>
  <c r="E161" i="2"/>
  <c r="E181" i="2"/>
  <c r="E163" i="2"/>
  <c r="E185" i="2"/>
  <c r="E179" i="2"/>
  <c r="E159" i="2"/>
  <c r="E168" i="2"/>
  <c r="E198" i="2"/>
  <c r="E190" i="2"/>
  <c r="E195" i="2"/>
  <c r="E205" i="2"/>
  <c r="E173" i="2"/>
  <c r="E158" i="2"/>
  <c r="E516" i="2"/>
  <c r="E590" i="2" s="1"/>
  <c r="E209" i="2"/>
  <c r="AY775" i="2"/>
  <c r="AY789" i="2"/>
  <c r="AB538" i="2"/>
  <c r="CO760" i="2"/>
  <c r="CN759" i="2"/>
  <c r="CN678" i="2"/>
  <c r="CO675" i="2"/>
  <c r="BZ195" i="2"/>
  <c r="CA789" i="2"/>
  <c r="CA775" i="2"/>
  <c r="AN368" i="2"/>
  <c r="BA442" i="2"/>
  <c r="AE762" i="2"/>
  <c r="AE679" i="2"/>
  <c r="AE704" i="2"/>
  <c r="BJ601" i="2"/>
  <c r="BJ527" i="2"/>
  <c r="R368" i="2"/>
  <c r="R294" i="2"/>
  <c r="S679" i="2"/>
  <c r="S703" i="2"/>
  <c r="S706" i="2" s="1"/>
  <c r="W761" i="2"/>
  <c r="BA602" i="2"/>
  <c r="BZ453" i="2"/>
  <c r="BZ305" i="2"/>
  <c r="BZ231" i="2"/>
  <c r="BZ146" i="2"/>
  <c r="BZ148" i="2" s="1"/>
  <c r="AL642" i="2"/>
  <c r="AL568" i="2"/>
  <c r="BO601" i="2"/>
  <c r="BO527" i="2"/>
  <c r="AV746" i="2"/>
  <c r="AV732" i="2"/>
  <c r="AV718" i="2"/>
  <c r="BP760" i="2"/>
  <c r="BP704" i="2"/>
  <c r="AG746" i="2"/>
  <c r="AG732" i="2"/>
  <c r="AG718" i="2"/>
  <c r="AQ759" i="2"/>
  <c r="AQ678" i="2"/>
  <c r="AQ705" i="2" s="1"/>
  <c r="AG653" i="2"/>
  <c r="R745" i="2"/>
  <c r="R731" i="2"/>
  <c r="R717" i="2"/>
  <c r="R692" i="2"/>
  <c r="BS601" i="2"/>
  <c r="BS527" i="2"/>
  <c r="H760" i="2"/>
  <c r="CF788" i="2"/>
  <c r="CF774" i="2"/>
  <c r="AW601" i="2"/>
  <c r="CC788" i="2"/>
  <c r="CC774" i="2"/>
  <c r="AS759" i="2"/>
  <c r="AS678" i="2"/>
  <c r="AS703" i="2" s="1"/>
  <c r="AT759" i="2"/>
  <c r="AU773" i="2" s="1"/>
  <c r="AT678" i="2"/>
  <c r="BZ209" i="2"/>
  <c r="AQ653" i="2"/>
  <c r="AQ579" i="2"/>
  <c r="M761" i="2"/>
  <c r="P789" i="2"/>
  <c r="P775" i="2"/>
  <c r="CW703" i="2"/>
  <c r="CW706" i="2" s="1"/>
  <c r="BS219" i="2"/>
  <c r="BS217" i="2"/>
  <c r="BS215" i="2"/>
  <c r="BS211" i="2"/>
  <c r="BS220" i="2"/>
  <c r="BS218" i="2"/>
  <c r="BS216" i="2"/>
  <c r="BS214" i="2"/>
  <c r="BS212" i="2"/>
  <c r="BS210" i="2"/>
  <c r="BS208" i="2"/>
  <c r="BS203" i="2"/>
  <c r="BS201" i="2"/>
  <c r="BS197" i="2"/>
  <c r="BS193" i="2"/>
  <c r="BS191" i="2"/>
  <c r="BS189" i="2"/>
  <c r="BS207" i="2"/>
  <c r="BS202" i="2"/>
  <c r="BS186" i="2"/>
  <c r="BS182" i="2"/>
  <c r="BS180" i="2"/>
  <c r="BS172" i="2"/>
  <c r="BS166" i="2"/>
  <c r="BS164" i="2"/>
  <c r="BS162" i="2"/>
  <c r="BS204" i="2"/>
  <c r="BS196" i="2"/>
  <c r="BS192" i="2"/>
  <c r="BS187" i="2"/>
  <c r="BS206" i="2"/>
  <c r="BS200" i="2"/>
  <c r="BS188" i="2"/>
  <c r="BS167" i="2"/>
  <c r="BS194" i="2"/>
  <c r="BS175" i="2"/>
  <c r="BS165" i="2"/>
  <c r="BS160" i="2"/>
  <c r="BS163" i="2"/>
  <c r="BS185" i="2"/>
  <c r="BS183" i="2"/>
  <c r="BS177" i="2"/>
  <c r="BS181" i="2"/>
  <c r="BS159" i="2"/>
  <c r="BS179" i="2"/>
  <c r="BS161" i="2"/>
  <c r="BS198" i="2"/>
  <c r="BS205" i="2"/>
  <c r="BS158" i="2"/>
  <c r="BS195" i="2"/>
  <c r="BS209" i="2"/>
  <c r="BS173" i="2"/>
  <c r="BS168" i="2"/>
  <c r="BS190" i="2"/>
  <c r="CP745" i="2"/>
  <c r="CP748" i="2" s="1"/>
  <c r="CP220" i="2"/>
  <c r="CP747" i="2"/>
  <c r="AO775" i="2"/>
  <c r="AO789" i="2"/>
  <c r="AN734" i="2"/>
  <c r="AN720" i="2"/>
  <c r="AN693" i="2"/>
  <c r="BL745" i="2"/>
  <c r="AR759" i="2"/>
  <c r="AV675" i="2"/>
  <c r="AR678" i="2"/>
  <c r="BM720" i="2"/>
  <c r="BM693" i="2"/>
  <c r="J601" i="2"/>
  <c r="J527" i="2"/>
  <c r="BF639" i="2"/>
  <c r="BF565" i="2"/>
  <c r="O442" i="2"/>
  <c r="CE231" i="2"/>
  <c r="L601" i="2"/>
  <c r="L527" i="2"/>
  <c r="I442" i="2"/>
  <c r="CW719" i="2"/>
  <c r="AL617" i="2"/>
  <c r="AL543" i="2"/>
  <c r="BV775" i="2"/>
  <c r="BV789" i="2"/>
  <c r="AQ568" i="2"/>
  <c r="BK760" i="2"/>
  <c r="BP538" i="2"/>
  <c r="BP560" i="2"/>
  <c r="CY634" i="2"/>
  <c r="CY560" i="2"/>
  <c r="CE653" i="2"/>
  <c r="CE579" i="2"/>
  <c r="CE442" i="2"/>
  <c r="BK157" i="2"/>
  <c r="T731" i="2"/>
  <c r="T717" i="2"/>
  <c r="T692" i="2"/>
  <c r="U720" i="2" s="1"/>
  <c r="CF601" i="2"/>
  <c r="CF527" i="2"/>
  <c r="AV612" i="2"/>
  <c r="AV538" i="2"/>
  <c r="CJ634" i="2"/>
  <c r="CJ560" i="2"/>
  <c r="AN788" i="2"/>
  <c r="AN774" i="2"/>
  <c r="X775" i="2"/>
  <c r="X789" i="2"/>
  <c r="CR747" i="2"/>
  <c r="CS599" i="2"/>
  <c r="CE759" i="2"/>
  <c r="CE678" i="2"/>
  <c r="CE703" i="2" s="1"/>
  <c r="AG442" i="2"/>
  <c r="AX516" i="2"/>
  <c r="BC664" i="2" s="1"/>
  <c r="AX368" i="2"/>
  <c r="AX294" i="2"/>
  <c r="AP775" i="2"/>
  <c r="AP789" i="2"/>
  <c r="W579" i="2"/>
  <c r="CO528" i="2"/>
  <c r="E759" i="2"/>
  <c r="E678" i="2"/>
  <c r="E703" i="2" s="1"/>
  <c r="AC789" i="2"/>
  <c r="AC775" i="2"/>
  <c r="CL601" i="2"/>
  <c r="CL527" i="2"/>
  <c r="R617" i="2"/>
  <c r="R543" i="2"/>
  <c r="CT442" i="2"/>
  <c r="CU692" i="2"/>
  <c r="CU693" i="2" s="1"/>
  <c r="CY689" i="2"/>
  <c r="CY692" i="2" s="1"/>
  <c r="CY693" i="2" s="1"/>
  <c r="BK747" i="2"/>
  <c r="BK733" i="2"/>
  <c r="BK719" i="2"/>
  <c r="W146" i="2"/>
  <c r="W148" i="2" s="1"/>
  <c r="AB759" i="2"/>
  <c r="CM442" i="2"/>
  <c r="V442" i="2"/>
  <c r="AA294" i="2"/>
  <c r="BU442" i="2"/>
  <c r="AY294" i="2"/>
  <c r="BO294" i="2"/>
  <c r="AJ664" i="2"/>
  <c r="AJ590" i="2"/>
  <c r="I773" i="2"/>
  <c r="BB219" i="2"/>
  <c r="BB217" i="2"/>
  <c r="BB215" i="2"/>
  <c r="BB211" i="2"/>
  <c r="BB220" i="2"/>
  <c r="BB218" i="2"/>
  <c r="BB216" i="2"/>
  <c r="BB214" i="2"/>
  <c r="BB206" i="2"/>
  <c r="BB204" i="2"/>
  <c r="BB202" i="2"/>
  <c r="BB200" i="2"/>
  <c r="BB196" i="2"/>
  <c r="BB194" i="2"/>
  <c r="BB192" i="2"/>
  <c r="BB188" i="2"/>
  <c r="BB212" i="2"/>
  <c r="BB210" i="2"/>
  <c r="BB208" i="2"/>
  <c r="BB203" i="2"/>
  <c r="BB197" i="2"/>
  <c r="BB193" i="2"/>
  <c r="BB186" i="2"/>
  <c r="BB182" i="2"/>
  <c r="BB180" i="2"/>
  <c r="BB172" i="2"/>
  <c r="BB166" i="2"/>
  <c r="BB164" i="2"/>
  <c r="BB162" i="2"/>
  <c r="BB160" i="2"/>
  <c r="BB187" i="2"/>
  <c r="BB185" i="2"/>
  <c r="BB183" i="2"/>
  <c r="BB181" i="2"/>
  <c r="BB179" i="2"/>
  <c r="BB177" i="2"/>
  <c r="BB175" i="2"/>
  <c r="BB167" i="2"/>
  <c r="BB165" i="2"/>
  <c r="BB163" i="2"/>
  <c r="BB207" i="2"/>
  <c r="BB189" i="2"/>
  <c r="BB201" i="2"/>
  <c r="BB191" i="2"/>
  <c r="BB161" i="2"/>
  <c r="BB159" i="2"/>
  <c r="BB205" i="2"/>
  <c r="BB209" i="2"/>
  <c r="BB173" i="2"/>
  <c r="BB190" i="2"/>
  <c r="BB198" i="2"/>
  <c r="BB168" i="2"/>
  <c r="BB158" i="2"/>
  <c r="BB195" i="2"/>
  <c r="CE639" i="2"/>
  <c r="CE565" i="2"/>
  <c r="AJ731" i="2"/>
  <c r="AJ717" i="2"/>
  <c r="AJ692" i="2"/>
  <c r="AO734" i="2" s="1"/>
  <c r="U219" i="2"/>
  <c r="U218" i="2"/>
  <c r="U214" i="2"/>
  <c r="U220" i="2"/>
  <c r="U211" i="2"/>
  <c r="U206" i="2"/>
  <c r="U204" i="2"/>
  <c r="U202" i="2"/>
  <c r="U200" i="2"/>
  <c r="U196" i="2"/>
  <c r="U216" i="2"/>
  <c r="U207" i="2"/>
  <c r="U203" i="2"/>
  <c r="U201" i="2"/>
  <c r="U197" i="2"/>
  <c r="U193" i="2"/>
  <c r="U191" i="2"/>
  <c r="U189" i="2"/>
  <c r="U187" i="2"/>
  <c r="U208" i="2"/>
  <c r="U188" i="2"/>
  <c r="U182" i="2"/>
  <c r="U180" i="2"/>
  <c r="U172" i="2"/>
  <c r="U166" i="2"/>
  <c r="U164" i="2"/>
  <c r="U162" i="2"/>
  <c r="U160" i="2"/>
  <c r="U212" i="2"/>
  <c r="U192" i="2"/>
  <c r="U217" i="2"/>
  <c r="U194" i="2"/>
  <c r="U210" i="2"/>
  <c r="U215" i="2"/>
  <c r="U163" i="2"/>
  <c r="U183" i="2"/>
  <c r="U177" i="2"/>
  <c r="U161" i="2"/>
  <c r="U181" i="2"/>
  <c r="U185" i="2"/>
  <c r="U179" i="2"/>
  <c r="U159" i="2"/>
  <c r="U167" i="2"/>
  <c r="U175" i="2"/>
  <c r="U165" i="2"/>
  <c r="U198" i="2"/>
  <c r="U209" i="2"/>
  <c r="U173" i="2"/>
  <c r="U516" i="2"/>
  <c r="U158" i="2"/>
  <c r="U168" i="2"/>
  <c r="U195" i="2"/>
  <c r="U205" i="2"/>
  <c r="U190" i="2"/>
  <c r="AD734" i="2"/>
  <c r="AD720" i="2"/>
  <c r="AD693" i="2"/>
  <c r="AM664" i="2"/>
  <c r="AM590" i="2"/>
  <c r="CF787" i="2"/>
  <c r="AD601" i="2"/>
  <c r="AD527" i="2"/>
  <c r="AJ788" i="2"/>
  <c r="AJ774" i="2"/>
  <c r="X788" i="2"/>
  <c r="X774" i="2"/>
  <c r="BQ219" i="2"/>
  <c r="BQ218" i="2"/>
  <c r="BQ212" i="2"/>
  <c r="BQ206" i="2"/>
  <c r="BQ204" i="2"/>
  <c r="BQ202" i="2"/>
  <c r="BQ200" i="2"/>
  <c r="BQ196" i="2"/>
  <c r="BQ214" i="2"/>
  <c r="BQ211" i="2"/>
  <c r="BQ216" i="2"/>
  <c r="BQ210" i="2"/>
  <c r="BQ203" i="2"/>
  <c r="BQ201" i="2"/>
  <c r="BQ197" i="2"/>
  <c r="BQ193" i="2"/>
  <c r="BQ191" i="2"/>
  <c r="BQ189" i="2"/>
  <c r="BQ187" i="2"/>
  <c r="BQ188" i="2"/>
  <c r="BQ215" i="2"/>
  <c r="BQ208" i="2"/>
  <c r="BQ207" i="2"/>
  <c r="BQ186" i="2"/>
  <c r="BQ182" i="2"/>
  <c r="BQ180" i="2"/>
  <c r="BQ172" i="2"/>
  <c r="BQ166" i="2"/>
  <c r="BQ164" i="2"/>
  <c r="BQ162" i="2"/>
  <c r="BQ160" i="2"/>
  <c r="BQ220" i="2"/>
  <c r="BQ192" i="2"/>
  <c r="BQ194" i="2"/>
  <c r="BQ217" i="2"/>
  <c r="BQ185" i="2"/>
  <c r="BQ161" i="2"/>
  <c r="BQ167" i="2"/>
  <c r="BQ175" i="2"/>
  <c r="BQ165" i="2"/>
  <c r="BQ163" i="2"/>
  <c r="BQ183" i="2"/>
  <c r="BQ177" i="2"/>
  <c r="BQ181" i="2"/>
  <c r="BQ179" i="2"/>
  <c r="BQ159" i="2"/>
  <c r="BQ195" i="2"/>
  <c r="BQ198" i="2"/>
  <c r="BQ516" i="2"/>
  <c r="BQ190" i="2"/>
  <c r="BQ205" i="2"/>
  <c r="BQ158" i="2"/>
  <c r="BQ173" i="2"/>
  <c r="BQ209" i="2"/>
  <c r="BQ168" i="2"/>
  <c r="N601" i="2"/>
  <c r="N527" i="2"/>
  <c r="AL649" i="2"/>
  <c r="AL575" i="2"/>
  <c r="CI720" i="2"/>
  <c r="CI693" i="2"/>
  <c r="BK617" i="2"/>
  <c r="BK543" i="2"/>
  <c r="Q762" i="2"/>
  <c r="Q679" i="2"/>
  <c r="Q703" i="2"/>
  <c r="Q706" i="2" s="1"/>
  <c r="BH788" i="2"/>
  <c r="BH774" i="2"/>
  <c r="M760" i="2"/>
  <c r="W732" i="2"/>
  <c r="W718" i="2"/>
  <c r="W746" i="2"/>
  <c r="BB157" i="2"/>
  <c r="BS775" i="2"/>
  <c r="BS789" i="2"/>
  <c r="BD762" i="2"/>
  <c r="BD679" i="2"/>
  <c r="BD703" i="2"/>
  <c r="AD748" i="2"/>
  <c r="AC748" i="2"/>
  <c r="AC734" i="2"/>
  <c r="AC693" i="2"/>
  <c r="BU745" i="2"/>
  <c r="BU731" i="2"/>
  <c r="BU717" i="2"/>
  <c r="BU692" i="2"/>
  <c r="BY787" i="2"/>
  <c r="R612" i="2"/>
  <c r="R538" i="2"/>
  <c r="BD731" i="2"/>
  <c r="CO612" i="2"/>
  <c r="AH788" i="2"/>
  <c r="AH774" i="2"/>
  <c r="AP601" i="2"/>
  <c r="AP527" i="2"/>
  <c r="AO442" i="2"/>
  <c r="H453" i="2"/>
  <c r="M305" i="2"/>
  <c r="M231" i="2"/>
  <c r="CF679" i="2"/>
  <c r="CH734" i="2"/>
  <c r="CH720" i="2"/>
  <c r="CH693" i="2"/>
  <c r="J516" i="2"/>
  <c r="J368" i="2"/>
  <c r="J294" i="2"/>
  <c r="F219" i="2"/>
  <c r="F217" i="2"/>
  <c r="F215" i="2"/>
  <c r="F211" i="2"/>
  <c r="F220" i="2"/>
  <c r="F218" i="2"/>
  <c r="F216" i="2"/>
  <c r="F212" i="2"/>
  <c r="F214" i="2"/>
  <c r="F206" i="2"/>
  <c r="F204" i="2"/>
  <c r="F202" i="2"/>
  <c r="F200" i="2"/>
  <c r="F196" i="2"/>
  <c r="F194" i="2"/>
  <c r="F192" i="2"/>
  <c r="F210" i="2"/>
  <c r="F208" i="2"/>
  <c r="F207" i="2"/>
  <c r="F201" i="2"/>
  <c r="F193" i="2"/>
  <c r="F182" i="2"/>
  <c r="F180" i="2"/>
  <c r="F172" i="2"/>
  <c r="F166" i="2"/>
  <c r="F164" i="2"/>
  <c r="F162" i="2"/>
  <c r="F160" i="2"/>
  <c r="F203" i="2"/>
  <c r="F197" i="2"/>
  <c r="F188" i="2"/>
  <c r="F187" i="2"/>
  <c r="F185" i="2"/>
  <c r="F183" i="2"/>
  <c r="F181" i="2"/>
  <c r="F179" i="2"/>
  <c r="F177" i="2"/>
  <c r="F175" i="2"/>
  <c r="F167" i="2"/>
  <c r="F165" i="2"/>
  <c r="F189" i="2"/>
  <c r="F191" i="2"/>
  <c r="F161" i="2"/>
  <c r="F163" i="2"/>
  <c r="F159" i="2"/>
  <c r="F173" i="2"/>
  <c r="F158" i="2"/>
  <c r="F205" i="2"/>
  <c r="F195" i="2"/>
  <c r="F209" i="2"/>
  <c r="F168" i="2"/>
  <c r="F190" i="2"/>
  <c r="F198" i="2"/>
  <c r="AN745" i="2"/>
  <c r="CE733" i="2"/>
  <c r="CE747" i="2"/>
  <c r="CE719" i="2"/>
  <c r="BW788" i="2"/>
  <c r="BW774" i="2"/>
  <c r="AB612" i="2"/>
  <c r="AB560" i="2"/>
  <c r="CJ565" i="2"/>
  <c r="T789" i="2"/>
  <c r="T775" i="2"/>
  <c r="BZ747" i="2"/>
  <c r="BZ733" i="2"/>
  <c r="BZ719" i="2"/>
  <c r="BM788" i="2"/>
  <c r="BM774" i="2"/>
  <c r="BF760" i="2"/>
  <c r="AN664" i="2"/>
  <c r="AN590" i="2"/>
  <c r="AN775" i="2"/>
  <c r="AN789" i="2"/>
  <c r="AW442" i="2"/>
  <c r="AE703" i="2"/>
  <c r="BH516" i="2"/>
  <c r="BH368" i="2"/>
  <c r="BH294" i="2"/>
  <c r="BI294" i="2"/>
  <c r="CD516" i="2"/>
  <c r="CD368" i="2"/>
  <c r="CD294" i="2"/>
  <c r="CY565" i="2"/>
  <c r="CY745" i="2"/>
  <c r="CY748" i="2" s="1"/>
  <c r="CY220" i="2"/>
  <c r="AS788" i="2"/>
  <c r="AS774" i="2"/>
  <c r="BO717" i="2"/>
  <c r="BO731" i="2"/>
  <c r="BO692" i="2"/>
  <c r="BQ720" i="2" s="1"/>
  <c r="BO759" i="2"/>
  <c r="BC590" i="2"/>
  <c r="BL704" i="2"/>
  <c r="CW787" i="2"/>
  <c r="CW790" i="2" s="1"/>
  <c r="BE368" i="2"/>
  <c r="AM762" i="2"/>
  <c r="AM679" i="2"/>
  <c r="AM704" i="2"/>
  <c r="CO294" i="2"/>
  <c r="N748" i="2"/>
  <c r="N734" i="2"/>
  <c r="N693" i="2"/>
  <c r="Y762" i="2"/>
  <c r="Y679" i="2"/>
  <c r="Y703" i="2"/>
  <c r="CC734" i="2"/>
  <c r="CC720" i="2"/>
  <c r="CC693" i="2"/>
  <c r="CW760" i="2"/>
  <c r="Y705" i="2"/>
  <c r="K601" i="2"/>
  <c r="K527" i="2"/>
  <c r="I789" i="2"/>
  <c r="I775" i="2"/>
  <c r="AV634" i="2"/>
  <c r="AV560" i="2"/>
  <c r="U734" i="2"/>
  <c r="U693" i="2"/>
  <c r="BQ527" i="2"/>
  <c r="CW759" i="2"/>
  <c r="CW762" i="2" s="1"/>
  <c r="CM516" i="2"/>
  <c r="CR664" i="2" s="1"/>
  <c r="CM368" i="2"/>
  <c r="CM294" i="2"/>
  <c r="AW788" i="2"/>
  <c r="AW774" i="2"/>
  <c r="AL761" i="2"/>
  <c r="AX706" i="2"/>
  <c r="CM788" i="2"/>
  <c r="CM774" i="2"/>
  <c r="BM745" i="2"/>
  <c r="AB568" i="2"/>
  <c r="CO746" i="2"/>
  <c r="CO732" i="2"/>
  <c r="CO718" i="2"/>
  <c r="J731" i="2"/>
  <c r="J717" i="2"/>
  <c r="J692" i="2"/>
  <c r="J759" i="2"/>
  <c r="O787" i="2" s="1"/>
  <c r="BF617" i="2"/>
  <c r="BF543" i="2"/>
  <c r="BZ642" i="2"/>
  <c r="BZ568" i="2"/>
  <c r="P442" i="2"/>
  <c r="AD788" i="2"/>
  <c r="AD774" i="2"/>
  <c r="CE305" i="2"/>
  <c r="F759" i="2"/>
  <c r="F678" i="2"/>
  <c r="BC705" i="2"/>
  <c r="L717" i="2"/>
  <c r="L731" i="2"/>
  <c r="L692" i="2"/>
  <c r="N720" i="2" s="1"/>
  <c r="J442" i="2"/>
  <c r="V601" i="2"/>
  <c r="V527" i="2"/>
  <c r="Y788" i="2"/>
  <c r="Y774" i="2"/>
  <c r="AQ642" i="2"/>
  <c r="BO775" i="2"/>
  <c r="BO789" i="2"/>
  <c r="BP612" i="2"/>
  <c r="L788" i="2"/>
  <c r="L774" i="2"/>
  <c r="AR775" i="2"/>
  <c r="AR789" i="2"/>
  <c r="BU760" i="2"/>
  <c r="BF649" i="2"/>
  <c r="BF575" i="2"/>
  <c r="V789" i="2"/>
  <c r="V775" i="2"/>
  <c r="AA601" i="2"/>
  <c r="AA527" i="2"/>
  <c r="CY642" i="2"/>
  <c r="CY568" i="2"/>
  <c r="O590" i="2"/>
  <c r="CA590" i="2"/>
  <c r="CE760" i="2"/>
  <c r="CI745" i="2"/>
  <c r="CG745" i="2"/>
  <c r="CF745" i="2"/>
  <c r="CF731" i="2"/>
  <c r="CF717" i="2"/>
  <c r="CH745" i="2"/>
  <c r="CF692" i="2"/>
  <c r="CG720" i="2" s="1"/>
  <c r="CJ689" i="2"/>
  <c r="AB639" i="2"/>
  <c r="AB565" i="2"/>
  <c r="Q664" i="2"/>
  <c r="Q590" i="2"/>
  <c r="CA762" i="2"/>
  <c r="CA679" i="2"/>
  <c r="CA704" i="2"/>
  <c r="CA706" i="2" s="1"/>
  <c r="CA720" i="2"/>
  <c r="CA693" i="2"/>
  <c r="BH759" i="2"/>
  <c r="BH703" i="2"/>
  <c r="BH678" i="2"/>
  <c r="BK675" i="2"/>
  <c r="CO602" i="2"/>
  <c r="BQ157" i="2"/>
  <c r="CL731" i="2"/>
  <c r="CL717" i="2"/>
  <c r="CL692" i="2"/>
  <c r="CL759" i="2"/>
  <c r="F774" i="2"/>
  <c r="BK453" i="2"/>
  <c r="BP601" i="2" s="1"/>
  <c r="BK305" i="2"/>
  <c r="BK231" i="2"/>
  <c r="BK146" i="2"/>
  <c r="AB231" i="2"/>
  <c r="CB664" i="2"/>
  <c r="CB590" i="2"/>
  <c r="BP761" i="2"/>
  <c r="BP705" i="2"/>
  <c r="Y664" i="2"/>
  <c r="Y590" i="2"/>
  <c r="CK664" i="2"/>
  <c r="CK590" i="2"/>
  <c r="W442" i="2"/>
  <c r="I706" i="2"/>
  <c r="BM762" i="2"/>
  <c r="CK706" i="2"/>
  <c r="CE538" i="2"/>
  <c r="CJ442" i="2"/>
  <c r="BH442" i="2"/>
  <c r="BB759" i="2"/>
  <c r="BB678" i="2"/>
  <c r="BF675" i="2"/>
  <c r="BR748" i="2"/>
  <c r="BQ748" i="2"/>
  <c r="BQ734" i="2"/>
  <c r="BQ693" i="2"/>
  <c r="BN516" i="2"/>
  <c r="BS664" i="2" s="1"/>
  <c r="BN368" i="2"/>
  <c r="BN294" i="2"/>
  <c r="AQ516" i="2"/>
  <c r="BK220" i="2"/>
  <c r="BK162" i="2"/>
  <c r="BK180" i="2"/>
  <c r="BK194" i="2"/>
  <c r="BK164" i="2"/>
  <c r="BK179" i="2"/>
  <c r="BK183" i="2"/>
  <c r="BK161" i="2"/>
  <c r="BK165" i="2"/>
  <c r="BK196" i="2"/>
  <c r="BK186" i="2"/>
  <c r="BK216" i="2"/>
  <c r="BK201" i="2"/>
  <c r="BK209" i="2"/>
  <c r="BK211" i="2"/>
  <c r="BK158" i="2"/>
  <c r="BK172" i="2"/>
  <c r="BK166" i="2"/>
  <c r="BK185" i="2"/>
  <c r="BK200" i="2"/>
  <c r="BK204" i="2"/>
  <c r="BK208" i="2"/>
  <c r="BK212" i="2"/>
  <c r="BK187" i="2"/>
  <c r="BK191" i="2"/>
  <c r="BK197" i="2"/>
  <c r="BK217" i="2"/>
  <c r="BK160" i="2"/>
  <c r="BK182" i="2"/>
  <c r="BK175" i="2"/>
  <c r="BK181" i="2"/>
  <c r="BK159" i="2"/>
  <c r="BK163" i="2"/>
  <c r="BK167" i="2"/>
  <c r="BK188" i="2"/>
  <c r="BK192" i="2"/>
  <c r="BK214" i="2"/>
  <c r="BK218" i="2"/>
  <c r="BK203" i="2"/>
  <c r="BK168" i="2"/>
  <c r="BK190" i="2"/>
  <c r="BK177" i="2"/>
  <c r="BK198" i="2"/>
  <c r="BK202" i="2"/>
  <c r="BK206" i="2"/>
  <c r="BK210" i="2"/>
  <c r="BK189" i="2"/>
  <c r="BK193" i="2"/>
  <c r="BK195" i="2"/>
  <c r="BK205" i="2"/>
  <c r="BK207" i="2"/>
  <c r="BK215" i="2"/>
  <c r="BK219" i="2"/>
  <c r="BX759" i="2"/>
  <c r="CC787" i="2" s="1"/>
  <c r="BX678" i="2"/>
  <c r="BX703" i="2" s="1"/>
  <c r="BZ675" i="2"/>
  <c r="L789" i="2"/>
  <c r="L775" i="2"/>
  <c r="AG760" i="2"/>
  <c r="AP731" i="2"/>
  <c r="AP692" i="2"/>
  <c r="AP717" i="2"/>
  <c r="AP759" i="2"/>
  <c r="AU787" i="2" s="1"/>
  <c r="N788" i="2"/>
  <c r="N774" i="2"/>
  <c r="BT775" i="2"/>
  <c r="BT789" i="2"/>
  <c r="AO664" i="2"/>
  <c r="AO590" i="2"/>
  <c r="CJ678" i="2"/>
  <c r="CJ704" i="2" s="1"/>
  <c r="BV516" i="2"/>
  <c r="CA664" i="2" s="1"/>
  <c r="BW442" i="2"/>
  <c r="BV442" i="2"/>
  <c r="BV368" i="2"/>
  <c r="BZ442" i="2"/>
  <c r="BY442" i="2"/>
  <c r="BX442" i="2"/>
  <c r="BV294" i="2"/>
  <c r="O734" i="2"/>
  <c r="O720" i="2"/>
  <c r="O693" i="2"/>
  <c r="AQ747" i="2"/>
  <c r="AQ733" i="2"/>
  <c r="AQ719" i="2"/>
  <c r="CJ639" i="2"/>
  <c r="CK788" i="2"/>
  <c r="CK774" i="2"/>
  <c r="AK788" i="2"/>
  <c r="AK774" i="2"/>
  <c r="AB760" i="2"/>
  <c r="AB704" i="2"/>
  <c r="AE787" i="2"/>
  <c r="AE773" i="2"/>
  <c r="AU734" i="2"/>
  <c r="AU720" i="2"/>
  <c r="AU693" i="2"/>
  <c r="K788" i="2"/>
  <c r="K774" i="2"/>
  <c r="BH601" i="2"/>
  <c r="BH527" i="2"/>
  <c r="CJ642" i="2"/>
  <c r="CJ568" i="2"/>
  <c r="P776" i="2"/>
  <c r="BE664" i="2"/>
  <c r="BE590" i="2"/>
  <c r="CO368" i="2"/>
  <c r="V219" i="2"/>
  <c r="V217" i="2"/>
  <c r="V215" i="2"/>
  <c r="V211" i="2"/>
  <c r="V220" i="2"/>
  <c r="V218" i="2"/>
  <c r="V216" i="2"/>
  <c r="V206" i="2"/>
  <c r="V204" i="2"/>
  <c r="V202" i="2"/>
  <c r="V200" i="2"/>
  <c r="V196" i="2"/>
  <c r="V194" i="2"/>
  <c r="V192" i="2"/>
  <c r="V212" i="2"/>
  <c r="V210" i="2"/>
  <c r="V208" i="2"/>
  <c r="V193" i="2"/>
  <c r="V188" i="2"/>
  <c r="V182" i="2"/>
  <c r="V180" i="2"/>
  <c r="V172" i="2"/>
  <c r="V166" i="2"/>
  <c r="V164" i="2"/>
  <c r="V162" i="2"/>
  <c r="V160" i="2"/>
  <c r="V207" i="2"/>
  <c r="V201" i="2"/>
  <c r="V203" i="2"/>
  <c r="V197" i="2"/>
  <c r="V185" i="2"/>
  <c r="V183" i="2"/>
  <c r="V181" i="2"/>
  <c r="V179" i="2"/>
  <c r="V177" i="2"/>
  <c r="V175" i="2"/>
  <c r="V167" i="2"/>
  <c r="V165" i="2"/>
  <c r="V163" i="2"/>
  <c r="V214" i="2"/>
  <c r="V189" i="2"/>
  <c r="V187" i="2"/>
  <c r="V191" i="2"/>
  <c r="V161" i="2"/>
  <c r="V159" i="2"/>
  <c r="V190" i="2"/>
  <c r="V198" i="2"/>
  <c r="V158" i="2"/>
  <c r="V168" i="2"/>
  <c r="V173" i="2"/>
  <c r="V205" i="2"/>
  <c r="V209" i="2"/>
  <c r="V195" i="2"/>
  <c r="AO762" i="2"/>
  <c r="AO679" i="2"/>
  <c r="AO703" i="2"/>
  <c r="BK761" i="2"/>
  <c r="Y789" i="2"/>
  <c r="Y775" i="2"/>
  <c r="BN601" i="2"/>
  <c r="BN527" i="2"/>
  <c r="AL746" i="2"/>
  <c r="AL732" i="2"/>
  <c r="AL718" i="2"/>
  <c r="K731" i="2"/>
  <c r="K717" i="2"/>
  <c r="K692" i="2"/>
  <c r="P734" i="2" s="1"/>
  <c r="K759" i="2"/>
  <c r="BK634" i="2"/>
  <c r="BK560" i="2"/>
  <c r="R72" i="2"/>
  <c r="R157" i="2" s="1"/>
  <c r="AH705" i="2"/>
  <c r="AV157" i="2"/>
  <c r="BA746" i="2"/>
  <c r="BA718" i="2"/>
  <c r="BA732" i="2"/>
  <c r="U789" i="2"/>
  <c r="U775" i="2"/>
  <c r="BY745" i="2"/>
  <c r="BV745" i="2"/>
  <c r="BW745" i="2"/>
  <c r="BX745" i="2"/>
  <c r="BV731" i="2"/>
  <c r="BV717" i="2"/>
  <c r="BZ689" i="2"/>
  <c r="BV692" i="2"/>
  <c r="CC748" i="2" s="1"/>
  <c r="BV759" i="2"/>
  <c r="CE601" i="2"/>
  <c r="CE527" i="2"/>
  <c r="O774" i="2"/>
  <c r="BC789" i="2"/>
  <c r="BC775" i="2"/>
  <c r="CJ453" i="2"/>
  <c r="CJ305" i="2"/>
  <c r="CJ231" i="2"/>
  <c r="CO305" i="2"/>
  <c r="CO231" i="2"/>
  <c r="AS720" i="2"/>
  <c r="AS734" i="2"/>
  <c r="AS693" i="2"/>
  <c r="K442" i="2"/>
  <c r="BR734" i="2"/>
  <c r="BR720" i="2"/>
  <c r="BR693" i="2"/>
  <c r="BZ760" i="2"/>
  <c r="CE516" i="2"/>
  <c r="CE368" i="2"/>
  <c r="CE294" i="2"/>
  <c r="BG788" i="2"/>
  <c r="BG774" i="2"/>
  <c r="CJ761" i="2"/>
  <c r="CJ705" i="2"/>
  <c r="BQ788" i="2"/>
  <c r="BQ774" i="2"/>
  <c r="BZ634" i="2"/>
  <c r="BZ560" i="2"/>
  <c r="CH664" i="2"/>
  <c r="CH590" i="2"/>
  <c r="AA717" i="2"/>
  <c r="AA692" i="2"/>
  <c r="AF734" i="2" s="1"/>
  <c r="AA731" i="2"/>
  <c r="AA759" i="2"/>
  <c r="BP649" i="2"/>
  <c r="BP575" i="2"/>
  <c r="BT664" i="2"/>
  <c r="BT590" i="2"/>
  <c r="CC368" i="2"/>
  <c r="CI762" i="2"/>
  <c r="CI679" i="2"/>
  <c r="CI704" i="2"/>
  <c r="H761" i="2"/>
  <c r="BQ759" i="2"/>
  <c r="BQ678" i="2"/>
  <c r="BQ703" i="2" s="1"/>
  <c r="BU675" i="2"/>
  <c r="AD664" i="2"/>
  <c r="CP664" i="2"/>
  <c r="CP590" i="2"/>
  <c r="CI368" i="2"/>
  <c r="CI774" i="2"/>
  <c r="AO704" i="2"/>
  <c r="BL705" i="2"/>
  <c r="CP761" i="2"/>
  <c r="AA664" i="2"/>
  <c r="AK664" i="2"/>
  <c r="AK590" i="2"/>
  <c r="AS664" i="2"/>
  <c r="AY664" i="2"/>
  <c r="AY590" i="2"/>
  <c r="BI442" i="2"/>
  <c r="AN706" i="2"/>
  <c r="CV294" i="2"/>
  <c r="BW664" i="2"/>
  <c r="AZ601" i="2"/>
  <c r="AZ527" i="2"/>
  <c r="O762" i="2"/>
  <c r="O679" i="2"/>
  <c r="O704" i="2"/>
  <c r="S789" i="2"/>
  <c r="S775" i="2"/>
  <c r="AT789" i="2"/>
  <c r="AT775" i="2"/>
  <c r="BL788" i="2"/>
  <c r="BL774" i="2"/>
  <c r="AM706" i="2"/>
  <c r="BY664" i="2"/>
  <c r="R642" i="2"/>
  <c r="R568" i="2"/>
  <c r="CE634" i="2"/>
  <c r="Y748" i="2"/>
  <c r="X734" i="2"/>
  <c r="X720" i="2"/>
  <c r="X693" i="2"/>
  <c r="K745" i="2"/>
  <c r="CT601" i="2"/>
  <c r="CT527" i="2"/>
  <c r="I788" i="2"/>
  <c r="I774" i="2"/>
  <c r="AD789" i="2"/>
  <c r="AD775" i="2"/>
  <c r="AE590" i="2"/>
  <c r="AJ601" i="2"/>
  <c r="AJ527" i="2"/>
  <c r="X664" i="2"/>
  <c r="X590" i="2"/>
  <c r="AC717" i="2"/>
  <c r="CS368" i="2"/>
  <c r="BJ219" i="2"/>
  <c r="BJ217" i="2"/>
  <c r="BJ215" i="2"/>
  <c r="BJ211" i="2"/>
  <c r="BJ220" i="2"/>
  <c r="BJ218" i="2"/>
  <c r="BJ216" i="2"/>
  <c r="BJ214" i="2"/>
  <c r="BJ206" i="2"/>
  <c r="BJ204" i="2"/>
  <c r="BJ202" i="2"/>
  <c r="BJ200" i="2"/>
  <c r="BJ196" i="2"/>
  <c r="BJ194" i="2"/>
  <c r="BJ192" i="2"/>
  <c r="BJ188" i="2"/>
  <c r="BJ210" i="2"/>
  <c r="BJ208" i="2"/>
  <c r="BJ186" i="2"/>
  <c r="BJ182" i="2"/>
  <c r="BJ180" i="2"/>
  <c r="BJ172" i="2"/>
  <c r="BJ166" i="2"/>
  <c r="BJ164" i="2"/>
  <c r="BJ162" i="2"/>
  <c r="BJ160" i="2"/>
  <c r="BJ189" i="2"/>
  <c r="BJ207" i="2"/>
  <c r="BJ191" i="2"/>
  <c r="BJ187" i="2"/>
  <c r="BJ212" i="2"/>
  <c r="BJ201" i="2"/>
  <c r="BJ203" i="2"/>
  <c r="BJ193" i="2"/>
  <c r="BJ185" i="2"/>
  <c r="BJ183" i="2"/>
  <c r="BJ181" i="2"/>
  <c r="BJ179" i="2"/>
  <c r="BJ177" i="2"/>
  <c r="BJ175" i="2"/>
  <c r="BJ167" i="2"/>
  <c r="BJ165" i="2"/>
  <c r="BJ163" i="2"/>
  <c r="BJ197" i="2"/>
  <c r="BJ159" i="2"/>
  <c r="BJ161" i="2"/>
  <c r="BJ205" i="2"/>
  <c r="BJ209" i="2"/>
  <c r="BJ190" i="2"/>
  <c r="BJ173" i="2"/>
  <c r="BJ198" i="2"/>
  <c r="BJ158" i="2"/>
  <c r="BJ168" i="2"/>
  <c r="BJ195" i="2"/>
  <c r="BW762" i="2"/>
  <c r="BW679" i="2"/>
  <c r="BW703" i="2"/>
  <c r="BW706" i="2" s="1"/>
  <c r="AB516" i="2"/>
  <c r="Q734" i="2"/>
  <c r="Q720" i="2"/>
  <c r="Q693" i="2"/>
  <c r="AC788" i="2"/>
  <c r="AC774" i="2"/>
  <c r="AL453" i="2"/>
  <c r="AQ601" i="2" s="1"/>
  <c r="AL305" i="2"/>
  <c r="AL231" i="2"/>
  <c r="AL146" i="2"/>
  <c r="AQ617" i="2"/>
  <c r="AQ543" i="2"/>
  <c r="AQ442" i="2"/>
  <c r="CR590" i="2"/>
  <c r="BD704" i="2"/>
  <c r="AK734" i="2"/>
  <c r="AK720" i="2"/>
  <c r="AK693" i="2"/>
  <c r="CW775" i="2"/>
  <c r="AP745" i="2"/>
  <c r="CY649" i="2"/>
  <c r="BD601" i="2"/>
  <c r="BH775" i="2"/>
  <c r="BH789" i="2"/>
  <c r="Q788" i="2"/>
  <c r="Q774" i="2"/>
  <c r="BY705" i="2"/>
  <c r="BE442" i="2"/>
  <c r="Q789" i="2"/>
  <c r="Q775" i="2"/>
  <c r="BB774" i="2"/>
  <c r="BB788" i="2"/>
  <c r="BG601" i="2"/>
  <c r="BG527" i="2"/>
  <c r="AU590" i="2"/>
  <c r="AZ717" i="2"/>
  <c r="AZ731" i="2"/>
  <c r="AZ692" i="2"/>
  <c r="BE748" i="2" s="1"/>
  <c r="BE762" i="2"/>
  <c r="AY442" i="2"/>
  <c r="CW732" i="2"/>
  <c r="O703" i="2"/>
  <c r="BU575" i="2"/>
  <c r="AU731" i="2"/>
  <c r="CV678" i="2"/>
  <c r="CV679" i="2" s="1"/>
  <c r="CY675" i="2"/>
  <c r="CY678" i="2" s="1"/>
  <c r="CY679" i="2" s="1"/>
  <c r="BF601" i="2"/>
  <c r="BF527" i="2"/>
  <c r="BZ602" i="2"/>
  <c r="BZ528" i="2"/>
  <c r="BJ516" i="2"/>
  <c r="BO664" i="2" s="1"/>
  <c r="BH731" i="2"/>
  <c r="BH717" i="2"/>
  <c r="BH692" i="2"/>
  <c r="BI720" i="2" s="1"/>
  <c r="AV733" i="2"/>
  <c r="AV747" i="2"/>
  <c r="AV719" i="2"/>
  <c r="CB705" i="2"/>
  <c r="CW789" i="2"/>
  <c r="AM773" i="2"/>
  <c r="CO664" i="2"/>
  <c r="CO590" i="2"/>
  <c r="AX788" i="2"/>
  <c r="AX774" i="2"/>
  <c r="CH219" i="2"/>
  <c r="CH217" i="2"/>
  <c r="CH215" i="2"/>
  <c r="CH211" i="2"/>
  <c r="CH220" i="2"/>
  <c r="CH218" i="2"/>
  <c r="CH216" i="2"/>
  <c r="CH214" i="2"/>
  <c r="CH206" i="2"/>
  <c r="CH204" i="2"/>
  <c r="CH202" i="2"/>
  <c r="CH200" i="2"/>
  <c r="CH196" i="2"/>
  <c r="CH194" i="2"/>
  <c r="CH192" i="2"/>
  <c r="CH188" i="2"/>
  <c r="CH210" i="2"/>
  <c r="CH212" i="2"/>
  <c r="CH208" i="2"/>
  <c r="CH193" i="2"/>
  <c r="CH186" i="2"/>
  <c r="CH182" i="2"/>
  <c r="CH180" i="2"/>
  <c r="CH172" i="2"/>
  <c r="CH166" i="2"/>
  <c r="CH164" i="2"/>
  <c r="CH162" i="2"/>
  <c r="CH160" i="2"/>
  <c r="CH201" i="2"/>
  <c r="CH207" i="2"/>
  <c r="CH203" i="2"/>
  <c r="CH197" i="2"/>
  <c r="CH185" i="2"/>
  <c r="CH183" i="2"/>
  <c r="CH181" i="2"/>
  <c r="CH179" i="2"/>
  <c r="CH177" i="2"/>
  <c r="CH175" i="2"/>
  <c r="CH167" i="2"/>
  <c r="CH165" i="2"/>
  <c r="CH163" i="2"/>
  <c r="CH189" i="2"/>
  <c r="CH187" i="2"/>
  <c r="CH191" i="2"/>
  <c r="CH159" i="2"/>
  <c r="CH161" i="2"/>
  <c r="CH190" i="2"/>
  <c r="CH198" i="2"/>
  <c r="CH173" i="2"/>
  <c r="CH158" i="2"/>
  <c r="CH195" i="2"/>
  <c r="CH205" i="2"/>
  <c r="CH168" i="2"/>
  <c r="CH209" i="2"/>
  <c r="P720" i="2"/>
  <c r="P693" i="2"/>
  <c r="AJ759" i="2"/>
  <c r="AO787" i="2" s="1"/>
  <c r="AJ703" i="2"/>
  <c r="AJ678" i="2"/>
  <c r="AL675" i="2"/>
  <c r="AV760" i="2"/>
  <c r="BN717" i="2"/>
  <c r="BN692" i="2"/>
  <c r="BS734" i="2" s="1"/>
  <c r="BN731" i="2"/>
  <c r="BN759" i="2"/>
  <c r="AL747" i="2"/>
  <c r="AL733" i="2"/>
  <c r="AL719" i="2"/>
  <c r="R653" i="2"/>
  <c r="R579" i="2"/>
  <c r="F516" i="2"/>
  <c r="BJ774" i="2"/>
  <c r="BJ788" i="2"/>
  <c r="O705" i="2"/>
  <c r="D692" i="2"/>
  <c r="D693" i="2" s="1"/>
  <c r="H689" i="2"/>
  <c r="H692" i="2" s="1"/>
  <c r="H693" i="2" s="1"/>
  <c r="BP639" i="2"/>
  <c r="BP565" i="2"/>
  <c r="BP653" i="2"/>
  <c r="BP579" i="2"/>
  <c r="AF704" i="2"/>
  <c r="CO568" i="2"/>
  <c r="BF612" i="2"/>
  <c r="BF538" i="2"/>
  <c r="AH789" i="2"/>
  <c r="AH775" i="2"/>
  <c r="Z788" i="2"/>
  <c r="Z774" i="2"/>
  <c r="BX775" i="2"/>
  <c r="BX789" i="2"/>
  <c r="Y734" i="2"/>
  <c r="Y693" i="2"/>
  <c r="Y720" i="2"/>
  <c r="M718" i="2"/>
  <c r="M746" i="2"/>
  <c r="M732" i="2"/>
  <c r="R442" i="2"/>
  <c r="BF761" i="2"/>
  <c r="W453" i="2"/>
  <c r="W305" i="2"/>
  <c r="W231" i="2"/>
  <c r="CY612" i="2"/>
  <c r="CY760" i="2" s="1"/>
  <c r="CY538" i="2"/>
  <c r="BD775" i="2"/>
  <c r="BD789" i="2"/>
  <c r="AS717" i="2"/>
  <c r="I664" i="2"/>
  <c r="I590" i="2"/>
  <c r="CP789" i="2"/>
  <c r="AV649" i="2"/>
  <c r="AZ788" i="2"/>
  <c r="AZ774" i="2"/>
  <c r="CF705" i="2"/>
  <c r="CF706" i="2" s="1"/>
  <c r="T759" i="2"/>
  <c r="Y787" i="2" s="1"/>
  <c r="T678" i="2"/>
  <c r="W675" i="2"/>
  <c r="BU190" i="2"/>
  <c r="CD601" i="2"/>
  <c r="CD527" i="2"/>
  <c r="BZ612" i="2"/>
  <c r="BZ538" i="2"/>
  <c r="BJ789" i="2"/>
  <c r="BJ775" i="2"/>
  <c r="BK746" i="2"/>
  <c r="BK732" i="2"/>
  <c r="BK718" i="2"/>
  <c r="CY732" i="2"/>
  <c r="CA368" i="2"/>
  <c r="BE775" i="2"/>
  <c r="BE789" i="2"/>
  <c r="BD773" i="2"/>
  <c r="E720" i="2"/>
  <c r="E693" i="2"/>
  <c r="CI703" i="2"/>
  <c r="CI706" i="2" s="1"/>
  <c r="CA787" i="2"/>
  <c r="CA773" i="2"/>
  <c r="BU653" i="2"/>
  <c r="BA761" i="2"/>
  <c r="AM601" i="2"/>
  <c r="CB745" i="2"/>
  <c r="CY653" i="2"/>
  <c r="CO761" i="2"/>
  <c r="CP294" i="2"/>
  <c r="AW773" i="2"/>
  <c r="CY774" i="2"/>
  <c r="CI664" i="2"/>
  <c r="CI590" i="2"/>
  <c r="CI788" i="2"/>
  <c r="AO788" i="2"/>
  <c r="AO774" i="2"/>
  <c r="CB704" i="2"/>
  <c r="BL775" i="2"/>
  <c r="BL789" i="2"/>
  <c r="I762" i="2"/>
  <c r="AI775" i="2"/>
  <c r="CK762" i="2"/>
  <c r="CF664" i="2"/>
  <c r="CF590" i="2"/>
  <c r="BJ442" i="2"/>
  <c r="CK787" i="2"/>
  <c r="CG664" i="2"/>
  <c r="CG590" i="2"/>
  <c r="K789" i="2"/>
  <c r="K775" i="2"/>
  <c r="CC762" i="2"/>
  <c r="CC679" i="2"/>
  <c r="CC703" i="2"/>
  <c r="CC706" i="2" s="1"/>
  <c r="CH789" i="2"/>
  <c r="CH775" i="2"/>
  <c r="AV453" i="2"/>
  <c r="AV305" i="2"/>
  <c r="AV231" i="2"/>
  <c r="BA305" i="2"/>
  <c r="AV146" i="2"/>
  <c r="AV148" i="2" s="1"/>
  <c r="BA231" i="2"/>
  <c r="CB775" i="2"/>
  <c r="CB789" i="2"/>
  <c r="CW761" i="2"/>
  <c r="BE788" i="2"/>
  <c r="BE774" i="2"/>
  <c r="BG775" i="2"/>
  <c r="BG789" i="2"/>
  <c r="P731" i="2"/>
  <c r="AJ775" i="2"/>
  <c r="AJ789" i="2"/>
  <c r="AL612" i="2"/>
  <c r="AL538" i="2"/>
  <c r="O775" i="2"/>
  <c r="O789" i="2"/>
  <c r="BD664" i="2"/>
  <c r="BD590" i="2"/>
  <c r="AF788" i="2"/>
  <c r="AF774" i="2"/>
  <c r="CO642" i="2"/>
  <c r="V734" i="2"/>
  <c r="V720" i="2"/>
  <c r="V693" i="2"/>
  <c r="W760" i="2"/>
  <c r="BP745" i="2"/>
  <c r="BP717" i="2"/>
  <c r="BP731" i="2"/>
  <c r="BP692" i="2"/>
  <c r="AU774" i="2"/>
  <c r="BX601" i="2"/>
  <c r="BX527" i="2"/>
  <c r="I368" i="2"/>
  <c r="BU368" i="2"/>
  <c r="AP516" i="2"/>
  <c r="AU664" i="2" s="1"/>
  <c r="AP368" i="2"/>
  <c r="AP294" i="2"/>
  <c r="BV788" i="2"/>
  <c r="BV774" i="2"/>
  <c r="AL220" i="2"/>
  <c r="AL181" i="2"/>
  <c r="AL203" i="2"/>
  <c r="AL215" i="2"/>
  <c r="AL219" i="2"/>
  <c r="AL165" i="2"/>
  <c r="AL194" i="2"/>
  <c r="AL200" i="2"/>
  <c r="AL204" i="2"/>
  <c r="AL216" i="2"/>
  <c r="AL187" i="2"/>
  <c r="AL191" i="2"/>
  <c r="AL207" i="2"/>
  <c r="AL160" i="2"/>
  <c r="AL164" i="2"/>
  <c r="AL182" i="2"/>
  <c r="AL196" i="2"/>
  <c r="AL208" i="2"/>
  <c r="AL190" i="2"/>
  <c r="AL211" i="2"/>
  <c r="AL163" i="2"/>
  <c r="AL212" i="2"/>
  <c r="AL167" i="2"/>
  <c r="AL198" i="2"/>
  <c r="AL188" i="2"/>
  <c r="AL168" i="2"/>
  <c r="AL161" i="2"/>
  <c r="AL179" i="2"/>
  <c r="AL183" i="2"/>
  <c r="AL189" i="2"/>
  <c r="AL193" i="2"/>
  <c r="AL201" i="2"/>
  <c r="AL217" i="2"/>
  <c r="AL192" i="2"/>
  <c r="AL202" i="2"/>
  <c r="AL214" i="2"/>
  <c r="AL218" i="2"/>
  <c r="AL159" i="2"/>
  <c r="AL197" i="2"/>
  <c r="AL162" i="2"/>
  <c r="AL166" i="2"/>
  <c r="AL172" i="2"/>
  <c r="AL180" i="2"/>
  <c r="AL206" i="2"/>
  <c r="AL158" i="2"/>
  <c r="AL185" i="2"/>
  <c r="AL210" i="2"/>
  <c r="AL175" i="2"/>
  <c r="AL177" i="2"/>
  <c r="AL186" i="2"/>
  <c r="BT734" i="2"/>
  <c r="BT720" i="2"/>
  <c r="BT693" i="2"/>
  <c r="CF775" i="2"/>
  <c r="CF789" i="2"/>
  <c r="CD731" i="2"/>
  <c r="CD717" i="2"/>
  <c r="CD692" i="2"/>
  <c r="CD748" i="2" s="1"/>
  <c r="CD759" i="2"/>
  <c r="CI787" i="2" s="1"/>
  <c r="BZ157" i="2"/>
  <c r="CA442" i="2"/>
  <c r="CC590" i="2"/>
  <c r="CI773" i="2"/>
  <c r="BR601" i="2"/>
  <c r="BR527" i="2"/>
  <c r="BC734" i="2"/>
  <c r="BC720" i="2"/>
  <c r="BC693" i="2"/>
  <c r="CC745" i="2"/>
  <c r="M747" i="2"/>
  <c r="M733" i="2"/>
  <c r="M719" i="2"/>
  <c r="BY704" i="2"/>
  <c r="Z601" i="2"/>
  <c r="Z527" i="2"/>
  <c r="BK602" i="2"/>
  <c r="BK528" i="2"/>
  <c r="AL157" i="2"/>
  <c r="CB788" i="2"/>
  <c r="CB774" i="2"/>
  <c r="CN442" i="2"/>
  <c r="S664" i="2"/>
  <c r="S590" i="2"/>
  <c r="CD706" i="2"/>
  <c r="AI789" i="2"/>
  <c r="CF294" i="2"/>
  <c r="X706" i="2"/>
  <c r="BK442" i="2"/>
  <c r="AN776" i="2"/>
  <c r="CV664" i="2"/>
  <c r="CV590" i="2"/>
  <c r="F590" i="2" l="1"/>
  <c r="BY590" i="2"/>
  <c r="AY748" i="2"/>
  <c r="AQ294" i="2"/>
  <c r="AL148" i="2"/>
  <c r="Z748" i="2"/>
  <c r="AS590" i="2"/>
  <c r="BP368" i="2"/>
  <c r="BK148" i="2"/>
  <c r="M745" i="2"/>
  <c r="CE704" i="2"/>
  <c r="AE748" i="2"/>
  <c r="S762" i="2"/>
  <c r="X790" i="2" s="1"/>
  <c r="O706" i="2"/>
  <c r="Y706" i="2"/>
  <c r="CN705" i="2"/>
  <c r="CN704" i="2"/>
  <c r="CN703" i="2"/>
  <c r="L748" i="2"/>
  <c r="AQ527" i="2"/>
  <c r="AQ703" i="2"/>
  <c r="CE705" i="2"/>
  <c r="CE706" i="2" s="1"/>
  <c r="BL734" i="2"/>
  <c r="G706" i="2"/>
  <c r="BW590" i="2"/>
  <c r="K748" i="2"/>
  <c r="O748" i="2"/>
  <c r="BD706" i="2"/>
  <c r="E773" i="2"/>
  <c r="BC706" i="2"/>
  <c r="BL590" i="2"/>
  <c r="AB745" i="2"/>
  <c r="H157" i="2"/>
  <c r="M692" i="2"/>
  <c r="R720" i="2" s="1"/>
  <c r="Q748" i="2"/>
  <c r="AO748" i="2"/>
  <c r="AH706" i="2"/>
  <c r="AQ717" i="2"/>
  <c r="M664" i="2"/>
  <c r="M590" i="2"/>
  <c r="BB762" i="2"/>
  <c r="BB679" i="2"/>
  <c r="BB705" i="2"/>
  <c r="BB704" i="2"/>
  <c r="CL787" i="2"/>
  <c r="CL773" i="2"/>
  <c r="CJ745" i="2"/>
  <c r="CJ731" i="2"/>
  <c r="CJ692" i="2"/>
  <c r="CJ717" i="2"/>
  <c r="W516" i="2"/>
  <c r="W368" i="2"/>
  <c r="W294" i="2"/>
  <c r="AR762" i="2"/>
  <c r="AR679" i="2"/>
  <c r="AR704" i="2"/>
  <c r="AR705" i="2"/>
  <c r="AS787" i="2"/>
  <c r="AS773" i="2"/>
  <c r="CN762" i="2"/>
  <c r="CN679" i="2"/>
  <c r="AC664" i="2"/>
  <c r="AC590" i="2"/>
  <c r="AI787" i="2"/>
  <c r="AI773" i="2"/>
  <c r="AN787" i="2"/>
  <c r="N762" i="2"/>
  <c r="O776" i="2" s="1"/>
  <c r="N679" i="2"/>
  <c r="N704" i="2"/>
  <c r="N705" i="2"/>
  <c r="AG601" i="2"/>
  <c r="AG527" i="2"/>
  <c r="CO745" i="2"/>
  <c r="CY601" i="2"/>
  <c r="CY527" i="2"/>
  <c r="BZ789" i="2"/>
  <c r="BZ775" i="2"/>
  <c r="Z664" i="2"/>
  <c r="Z590" i="2"/>
  <c r="CE775" i="2"/>
  <c r="CE789" i="2"/>
  <c r="AC762" i="2"/>
  <c r="AC679" i="2"/>
  <c r="AC704" i="2"/>
  <c r="AC705" i="2"/>
  <c r="L787" i="2"/>
  <c r="L773" i="2"/>
  <c r="Q787" i="2"/>
  <c r="CD734" i="2"/>
  <c r="CD720" i="2"/>
  <c r="CD693" i="2"/>
  <c r="CD762" i="2"/>
  <c r="T762" i="2"/>
  <c r="T679" i="2"/>
  <c r="T705" i="2"/>
  <c r="T704" i="2"/>
  <c r="CJ775" i="2"/>
  <c r="CJ789" i="2"/>
  <c r="CJ703" i="2"/>
  <c r="CJ706" i="2" s="1"/>
  <c r="AP787" i="2"/>
  <c r="AP773" i="2"/>
  <c r="BZ759" i="2"/>
  <c r="CE787" i="2" s="1"/>
  <c r="BZ678" i="2"/>
  <c r="BB703" i="2"/>
  <c r="BB706" i="2" s="1"/>
  <c r="CL734" i="2"/>
  <c r="CL693" i="2"/>
  <c r="CL720" i="2"/>
  <c r="CL762" i="2"/>
  <c r="BH787" i="2"/>
  <c r="BH773" i="2"/>
  <c r="BM787" i="2"/>
  <c r="CI748" i="2"/>
  <c r="CH748" i="2"/>
  <c r="CF734" i="2"/>
  <c r="CG748" i="2"/>
  <c r="CF748" i="2"/>
  <c r="CF720" i="2"/>
  <c r="CF693" i="2"/>
  <c r="CE788" i="2"/>
  <c r="CE774" i="2"/>
  <c r="F762" i="2"/>
  <c r="F679" i="2"/>
  <c r="F704" i="2"/>
  <c r="F705" i="2"/>
  <c r="AL789" i="2"/>
  <c r="AL775" i="2"/>
  <c r="Y776" i="2"/>
  <c r="Y790" i="2"/>
  <c r="BH664" i="2"/>
  <c r="BH590" i="2"/>
  <c r="BF788" i="2"/>
  <c r="BF774" i="2"/>
  <c r="J664" i="2"/>
  <c r="J590" i="2"/>
  <c r="M601" i="2"/>
  <c r="M527" i="2"/>
  <c r="T734" i="2"/>
  <c r="T720" i="2"/>
  <c r="T693" i="2"/>
  <c r="AV759" i="2"/>
  <c r="AV678" i="2"/>
  <c r="BZ601" i="2"/>
  <c r="BZ527" i="2"/>
  <c r="AZ748" i="2"/>
  <c r="BC776" i="2"/>
  <c r="AI720" i="2"/>
  <c r="AI693" i="2"/>
  <c r="AI734" i="2"/>
  <c r="AI762" i="2"/>
  <c r="N703" i="2"/>
  <c r="N706" i="2" s="1"/>
  <c r="AM734" i="2"/>
  <c r="BR787" i="2"/>
  <c r="BR773" i="2"/>
  <c r="BF748" i="2"/>
  <c r="BF734" i="2"/>
  <c r="BF720" i="2"/>
  <c r="BF693" i="2"/>
  <c r="BA693" i="2"/>
  <c r="I748" i="2"/>
  <c r="BS762" i="2"/>
  <c r="BS679" i="2"/>
  <c r="BS704" i="2"/>
  <c r="BS705" i="2"/>
  <c r="AB775" i="2"/>
  <c r="AB789" i="2"/>
  <c r="BU664" i="2"/>
  <c r="BU590" i="2"/>
  <c r="AC703" i="2"/>
  <c r="AC706" i="2" s="1"/>
  <c r="BP294" i="2"/>
  <c r="U762" i="2"/>
  <c r="U679" i="2"/>
  <c r="U705" i="2"/>
  <c r="U704" i="2"/>
  <c r="BI787" i="2"/>
  <c r="BI773" i="2"/>
  <c r="BL706" i="2"/>
  <c r="AF776" i="2"/>
  <c r="CU664" i="2"/>
  <c r="CU590" i="2"/>
  <c r="AQ731" i="2"/>
  <c r="BQ762" i="2"/>
  <c r="BQ679" i="2"/>
  <c r="BQ704" i="2"/>
  <c r="BQ705" i="2"/>
  <c r="BZ788" i="2"/>
  <c r="BZ774" i="2"/>
  <c r="W788" i="2"/>
  <c r="W774" i="2"/>
  <c r="AV516" i="2"/>
  <c r="AV368" i="2"/>
  <c r="AV294" i="2"/>
  <c r="BA368" i="2"/>
  <c r="BA294" i="2"/>
  <c r="BA789" i="2"/>
  <c r="BA775" i="2"/>
  <c r="T703" i="2"/>
  <c r="BO590" i="2"/>
  <c r="BQ787" i="2"/>
  <c r="BQ773" i="2"/>
  <c r="BV787" i="2"/>
  <c r="BV773" i="2"/>
  <c r="R220" i="2"/>
  <c r="R210" i="2"/>
  <c r="R164" i="2"/>
  <c r="R159" i="2"/>
  <c r="R211" i="2"/>
  <c r="R192" i="2"/>
  <c r="R177" i="2"/>
  <c r="R187" i="2"/>
  <c r="R182" i="2"/>
  <c r="R195" i="2"/>
  <c r="R200" i="2"/>
  <c r="R204" i="2"/>
  <c r="R216" i="2"/>
  <c r="R191" i="2"/>
  <c r="R201" i="2"/>
  <c r="R217" i="2"/>
  <c r="R173" i="2"/>
  <c r="R208" i="2"/>
  <c r="R161" i="2"/>
  <c r="R165" i="2"/>
  <c r="R179" i="2"/>
  <c r="R183" i="2"/>
  <c r="R197" i="2"/>
  <c r="R188" i="2"/>
  <c r="R212" i="2"/>
  <c r="R172" i="2"/>
  <c r="R205" i="2"/>
  <c r="R166" i="2"/>
  <c r="R185" i="2"/>
  <c r="R189" i="2"/>
  <c r="R162" i="2"/>
  <c r="R190" i="2"/>
  <c r="R180" i="2"/>
  <c r="R194" i="2"/>
  <c r="R202" i="2"/>
  <c r="R209" i="2"/>
  <c r="R214" i="2"/>
  <c r="R218" i="2"/>
  <c r="R193" i="2"/>
  <c r="R203" i="2"/>
  <c r="R215" i="2"/>
  <c r="R219" i="2"/>
  <c r="R160" i="2"/>
  <c r="R196" i="2"/>
  <c r="R206" i="2"/>
  <c r="R163" i="2"/>
  <c r="R167" i="2"/>
  <c r="R175" i="2"/>
  <c r="R181" i="2"/>
  <c r="R207" i="2"/>
  <c r="R198" i="2"/>
  <c r="R158" i="2"/>
  <c r="R168" i="2"/>
  <c r="BK789" i="2"/>
  <c r="BK775" i="2"/>
  <c r="CJ759" i="2"/>
  <c r="BX762" i="2"/>
  <c r="BY776" i="2" s="1"/>
  <c r="BX679" i="2"/>
  <c r="BX705" i="2"/>
  <c r="BX704" i="2"/>
  <c r="BX706" i="2" s="1"/>
  <c r="BB787" i="2"/>
  <c r="BB773" i="2"/>
  <c r="F703" i="2"/>
  <c r="F706" i="2" s="1"/>
  <c r="BO787" i="2"/>
  <c r="BO773" i="2"/>
  <c r="BT787" i="2"/>
  <c r="AE706" i="2"/>
  <c r="BD776" i="2"/>
  <c r="M788" i="2"/>
  <c r="M774" i="2"/>
  <c r="U664" i="2"/>
  <c r="U590" i="2"/>
  <c r="CE762" i="2"/>
  <c r="CE679" i="2"/>
  <c r="AR703" i="2"/>
  <c r="R734" i="2"/>
  <c r="R693" i="2"/>
  <c r="R516" i="2"/>
  <c r="CN787" i="2"/>
  <c r="CN773" i="2"/>
  <c r="R788" i="2"/>
  <c r="R774" i="2"/>
  <c r="CK734" i="2"/>
  <c r="AW734" i="2"/>
  <c r="AH762" i="2"/>
  <c r="AM790" i="2" s="1"/>
  <c r="BA788" i="2"/>
  <c r="BA774" i="2"/>
  <c r="N787" i="2"/>
  <c r="N773" i="2"/>
  <c r="AM748" i="2"/>
  <c r="BA731" i="2"/>
  <c r="J748" i="2"/>
  <c r="BS703" i="2"/>
  <c r="CJ788" i="2"/>
  <c r="CJ774" i="2"/>
  <c r="BU601" i="2"/>
  <c r="BU527" i="2"/>
  <c r="AC787" i="2"/>
  <c r="AC773" i="2"/>
  <c r="U703" i="2"/>
  <c r="U706" i="2" s="1"/>
  <c r="CG762" i="2"/>
  <c r="CG679" i="2"/>
  <c r="CG705" i="2"/>
  <c r="CG706" i="2" s="1"/>
  <c r="CG704" i="2"/>
  <c r="BF664" i="2"/>
  <c r="BF590" i="2"/>
  <c r="BI590" i="2"/>
  <c r="AH664" i="2"/>
  <c r="AH590" i="2"/>
  <c r="CH762" i="2"/>
  <c r="CI776" i="2" s="1"/>
  <c r="CH679" i="2"/>
  <c r="CH705" i="2"/>
  <c r="CH704" i="2"/>
  <c r="CC776" i="2"/>
  <c r="CC790" i="2"/>
  <c r="T787" i="2"/>
  <c r="T773" i="2"/>
  <c r="W601" i="2"/>
  <c r="W527" i="2"/>
  <c r="AV788" i="2"/>
  <c r="AV774" i="2"/>
  <c r="BE776" i="2"/>
  <c r="AL516" i="2"/>
  <c r="AQ590" i="2" s="1"/>
  <c r="AL368" i="2"/>
  <c r="AL294" i="2"/>
  <c r="BW748" i="2"/>
  <c r="BV748" i="2"/>
  <c r="BX748" i="2"/>
  <c r="BY748" i="2"/>
  <c r="BV720" i="2"/>
  <c r="BV693" i="2"/>
  <c r="BV734" i="2"/>
  <c r="BV762" i="2"/>
  <c r="BW776" i="2" s="1"/>
  <c r="AO706" i="2"/>
  <c r="AP734" i="2"/>
  <c r="AP720" i="2"/>
  <c r="AP693" i="2"/>
  <c r="AP762" i="2"/>
  <c r="AQ368" i="2"/>
  <c r="BK516" i="2"/>
  <c r="BP664" i="2" s="1"/>
  <c r="BK368" i="2"/>
  <c r="BK294" i="2"/>
  <c r="CA776" i="2"/>
  <c r="F773" i="2"/>
  <c r="BO734" i="2"/>
  <c r="BO720" i="2"/>
  <c r="BO693" i="2"/>
  <c r="BO762" i="2"/>
  <c r="BY773" i="2"/>
  <c r="AC720" i="2"/>
  <c r="AJ734" i="2"/>
  <c r="AJ693" i="2"/>
  <c r="AJ720" i="2"/>
  <c r="AR787" i="2"/>
  <c r="AR773" i="2"/>
  <c r="AW787" i="2"/>
  <c r="AT762" i="2"/>
  <c r="AU776" i="2" s="1"/>
  <c r="AT679" i="2"/>
  <c r="AT705" i="2"/>
  <c r="AT704" i="2"/>
  <c r="CN748" i="2"/>
  <c r="AW748" i="2"/>
  <c r="K590" i="2"/>
  <c r="V762" i="2"/>
  <c r="V679" i="2"/>
  <c r="V705" i="2"/>
  <c r="V704" i="2"/>
  <c r="AV775" i="2"/>
  <c r="AV789" i="2"/>
  <c r="CL664" i="2"/>
  <c r="CL590" i="2"/>
  <c r="AN748" i="2"/>
  <c r="AL774" i="2"/>
  <c r="AL788" i="2"/>
  <c r="BA717" i="2"/>
  <c r="BS787" i="2"/>
  <c r="BS773" i="2"/>
  <c r="BT773" i="2"/>
  <c r="AG789" i="2"/>
  <c r="AG775" i="2"/>
  <c r="AU790" i="2"/>
  <c r="BW787" i="2"/>
  <c r="BW773" i="2"/>
  <c r="CB787" i="2"/>
  <c r="AX787" i="2"/>
  <c r="AX773" i="2"/>
  <c r="U787" i="2"/>
  <c r="U773" i="2"/>
  <c r="BC773" i="2"/>
  <c r="Z787" i="2"/>
  <c r="Z773" i="2"/>
  <c r="BX734" i="2"/>
  <c r="BX693" i="2"/>
  <c r="BX720" i="2"/>
  <c r="AK762" i="2"/>
  <c r="AK679" i="2"/>
  <c r="AK704" i="2"/>
  <c r="AK705" i="2"/>
  <c r="CH706" i="2"/>
  <c r="BP706" i="2"/>
  <c r="CE693" i="2"/>
  <c r="W759" i="2"/>
  <c r="AB787" i="2" s="1"/>
  <c r="W678" i="2"/>
  <c r="CK776" i="2"/>
  <c r="AB527" i="2"/>
  <c r="AL759" i="2"/>
  <c r="AL678" i="2"/>
  <c r="AL703" i="2" s="1"/>
  <c r="BH734" i="2"/>
  <c r="BH720" i="2"/>
  <c r="BH693" i="2"/>
  <c r="AZ734" i="2"/>
  <c r="AZ693" i="2"/>
  <c r="AZ720" i="2"/>
  <c r="AB294" i="2"/>
  <c r="AA590" i="2"/>
  <c r="CJ601" i="2"/>
  <c r="CJ527" i="2"/>
  <c r="CO601" i="2"/>
  <c r="CO527" i="2"/>
  <c r="BZ745" i="2"/>
  <c r="BZ731" i="2"/>
  <c r="BZ717" i="2"/>
  <c r="BZ692" i="2"/>
  <c r="CE748" i="2" s="1"/>
  <c r="AB788" i="2"/>
  <c r="AB774" i="2"/>
  <c r="BX787" i="2"/>
  <c r="BX773" i="2"/>
  <c r="AQ664" i="2"/>
  <c r="CA734" i="2"/>
  <c r="J787" i="2"/>
  <c r="J773" i="2"/>
  <c r="CI734" i="2"/>
  <c r="CE773" i="2"/>
  <c r="AT703" i="2"/>
  <c r="W775" i="2"/>
  <c r="W789" i="2"/>
  <c r="CO788" i="2"/>
  <c r="CO774" i="2"/>
  <c r="BY706" i="2"/>
  <c r="AW776" i="2"/>
  <c r="AW790" i="2"/>
  <c r="CK748" i="2"/>
  <c r="AX748" i="2"/>
  <c r="AI664" i="2"/>
  <c r="AI590" i="2"/>
  <c r="G776" i="2"/>
  <c r="K664" i="2"/>
  <c r="V703" i="2"/>
  <c r="V706" i="2" s="1"/>
  <c r="S787" i="2"/>
  <c r="S773" i="2"/>
  <c r="X787" i="2"/>
  <c r="BM664" i="2"/>
  <c r="AY787" i="2"/>
  <c r="AY773" i="2"/>
  <c r="BD787" i="2"/>
  <c r="CM787" i="2"/>
  <c r="CM773" i="2"/>
  <c r="CT664" i="2"/>
  <c r="CT590" i="2"/>
  <c r="BW734" i="2"/>
  <c r="BW720" i="2"/>
  <c r="BW693" i="2"/>
  <c r="CB706" i="2"/>
  <c r="AX734" i="2"/>
  <c r="AX693" i="2"/>
  <c r="AX720" i="2"/>
  <c r="AX762" i="2"/>
  <c r="BC787" i="2"/>
  <c r="CG787" i="2"/>
  <c r="CG773" i="2"/>
  <c r="Z734" i="2"/>
  <c r="Z693" i="2"/>
  <c r="Z720" i="2"/>
  <c r="Z762" i="2"/>
  <c r="AE790" i="2" s="1"/>
  <c r="BA759" i="2"/>
  <c r="BA678" i="2"/>
  <c r="BA703" i="2" s="1"/>
  <c r="BM748" i="2"/>
  <c r="AD762" i="2"/>
  <c r="AD679" i="2"/>
  <c r="AD704" i="2"/>
  <c r="AD705" i="2"/>
  <c r="AK703" i="2"/>
  <c r="CH787" i="2"/>
  <c r="CH773" i="2"/>
  <c r="CJ664" i="2"/>
  <c r="CJ590" i="2"/>
  <c r="CE717" i="2"/>
  <c r="BN734" i="2"/>
  <c r="BN720" i="2"/>
  <c r="BN693" i="2"/>
  <c r="BN762" i="2"/>
  <c r="AA734" i="2"/>
  <c r="AA693" i="2"/>
  <c r="AA720" i="2"/>
  <c r="AA762" i="2"/>
  <c r="AF790" i="2" s="1"/>
  <c r="CJ762" i="2"/>
  <c r="CJ679" i="2"/>
  <c r="BP693" i="2"/>
  <c r="AB601" i="2"/>
  <c r="CO789" i="2"/>
  <c r="CO775" i="2"/>
  <c r="BF775" i="2"/>
  <c r="BF789" i="2"/>
  <c r="AJ762" i="2"/>
  <c r="AO790" i="2" s="1"/>
  <c r="AJ679" i="2"/>
  <c r="AJ705" i="2"/>
  <c r="AJ706" i="2" s="1"/>
  <c r="AJ704" i="2"/>
  <c r="AB368" i="2"/>
  <c r="AA748" i="2"/>
  <c r="AD590" i="2"/>
  <c r="AO776" i="2"/>
  <c r="BS748" i="2"/>
  <c r="CA748" i="2"/>
  <c r="O664" i="2"/>
  <c r="L734" i="2"/>
  <c r="L693" i="2"/>
  <c r="L720" i="2"/>
  <c r="J720" i="2"/>
  <c r="J693" i="2"/>
  <c r="J734" i="2"/>
  <c r="J762" i="2"/>
  <c r="CD664" i="2"/>
  <c r="CD590" i="2"/>
  <c r="BU748" i="2"/>
  <c r="BU734" i="2"/>
  <c r="BU720" i="2"/>
  <c r="BU693" i="2"/>
  <c r="E762" i="2"/>
  <c r="E679" i="2"/>
  <c r="E705" i="2"/>
  <c r="E704" i="2"/>
  <c r="CS747" i="2"/>
  <c r="CT599" i="2"/>
  <c r="BK788" i="2"/>
  <c r="BK774" i="2"/>
  <c r="AT787" i="2"/>
  <c r="AT773" i="2"/>
  <c r="AH787" i="2"/>
  <c r="AH773" i="2"/>
  <c r="CL748" i="2"/>
  <c r="CN734" i="2"/>
  <c r="CN720" i="2"/>
  <c r="CN693" i="2"/>
  <c r="V787" i="2"/>
  <c r="V773" i="2"/>
  <c r="X773" i="2"/>
  <c r="W745" i="2"/>
  <c r="W731" i="2"/>
  <c r="W717" i="2"/>
  <c r="W692" i="2"/>
  <c r="BJ762" i="2"/>
  <c r="BL776" i="2" s="1"/>
  <c r="BJ679" i="2"/>
  <c r="BJ705" i="2"/>
  <c r="BJ704" i="2"/>
  <c r="BJ706" i="2" s="1"/>
  <c r="AP748" i="2"/>
  <c r="AY734" i="2"/>
  <c r="AY693" i="2"/>
  <c r="AY720" i="2"/>
  <c r="AY762" i="2"/>
  <c r="CO748" i="2"/>
  <c r="CO720" i="2"/>
  <c r="CO734" i="2"/>
  <c r="CO693" i="2"/>
  <c r="CY516" i="2"/>
  <c r="CY368" i="2"/>
  <c r="CY294" i="2"/>
  <c r="BX664" i="2"/>
  <c r="BX590" i="2"/>
  <c r="CM734" i="2"/>
  <c r="CM693" i="2"/>
  <c r="CM720" i="2"/>
  <c r="CM762" i="2"/>
  <c r="T664" i="2"/>
  <c r="T590" i="2"/>
  <c r="M759" i="2"/>
  <c r="M678" i="2"/>
  <c r="AZ762" i="2"/>
  <c r="AZ679" i="2"/>
  <c r="AZ704" i="2"/>
  <c r="AZ705" i="2"/>
  <c r="BN748" i="2"/>
  <c r="R789" i="2"/>
  <c r="R775" i="2"/>
  <c r="H220" i="2"/>
  <c r="H179" i="2"/>
  <c r="H211" i="2"/>
  <c r="H194" i="2"/>
  <c r="H196" i="2"/>
  <c r="H162" i="2"/>
  <c r="H187" i="2"/>
  <c r="H219" i="2"/>
  <c r="H204" i="2"/>
  <c r="H161" i="2"/>
  <c r="H163" i="2"/>
  <c r="H175" i="2"/>
  <c r="H183" i="2"/>
  <c r="H193" i="2"/>
  <c r="H201" i="2"/>
  <c r="H180" i="2"/>
  <c r="H188" i="2"/>
  <c r="H210" i="2"/>
  <c r="H214" i="2"/>
  <c r="H198" i="2"/>
  <c r="H192" i="2"/>
  <c r="H195" i="2"/>
  <c r="H167" i="2"/>
  <c r="H217" i="2"/>
  <c r="H166" i="2"/>
  <c r="H172" i="2"/>
  <c r="H202" i="2"/>
  <c r="H205" i="2"/>
  <c r="H208" i="2"/>
  <c r="H218" i="2"/>
  <c r="H159" i="2"/>
  <c r="H177" i="2"/>
  <c r="H181" i="2"/>
  <c r="H185" i="2"/>
  <c r="H191" i="2"/>
  <c r="H190" i="2"/>
  <c r="H160" i="2"/>
  <c r="H189" i="2"/>
  <c r="H197" i="2"/>
  <c r="H165" i="2"/>
  <c r="H203" i="2"/>
  <c r="H207" i="2"/>
  <c r="H215" i="2"/>
  <c r="H164" i="2"/>
  <c r="H173" i="2"/>
  <c r="H182" i="2"/>
  <c r="H200" i="2"/>
  <c r="H206" i="2"/>
  <c r="H209" i="2"/>
  <c r="H212" i="2"/>
  <c r="H216" i="2"/>
  <c r="H158" i="2"/>
  <c r="H168" i="2"/>
  <c r="AD703" i="2"/>
  <c r="AK787" i="2"/>
  <c r="AK773" i="2"/>
  <c r="L664" i="2"/>
  <c r="L590" i="2"/>
  <c r="BG787" i="2"/>
  <c r="BG773" i="2"/>
  <c r="BL787" i="2"/>
  <c r="CN664" i="2"/>
  <c r="CN590" i="2"/>
  <c r="M748" i="2"/>
  <c r="BP762" i="2"/>
  <c r="CE731" i="2"/>
  <c r="AB706" i="2"/>
  <c r="CD787" i="2"/>
  <c r="CD773" i="2"/>
  <c r="AV601" i="2"/>
  <c r="AV527" i="2"/>
  <c r="BA601" i="2"/>
  <c r="BA527" i="2"/>
  <c r="I776" i="2"/>
  <c r="G590" i="2"/>
  <c r="BN787" i="2"/>
  <c r="BN773" i="2"/>
  <c r="AL601" i="2"/>
  <c r="AL527" i="2"/>
  <c r="AB664" i="2"/>
  <c r="AB590" i="2"/>
  <c r="AA787" i="2"/>
  <c r="AA773" i="2"/>
  <c r="AF787" i="2"/>
  <c r="K787" i="2"/>
  <c r="K773" i="2"/>
  <c r="P787" i="2"/>
  <c r="AG788" i="2"/>
  <c r="AG774" i="2"/>
  <c r="BT748" i="2"/>
  <c r="BK601" i="2"/>
  <c r="BK527" i="2"/>
  <c r="BK759" i="2"/>
  <c r="BK678" i="2"/>
  <c r="CB748" i="2"/>
  <c r="CM664" i="2"/>
  <c r="CM590" i="2"/>
  <c r="CF762" i="2"/>
  <c r="CF773" i="2"/>
  <c r="AX664" i="2"/>
  <c r="AX590" i="2"/>
  <c r="AS762" i="2"/>
  <c r="AS679" i="2"/>
  <c r="AS705" i="2"/>
  <c r="AS704" i="2"/>
  <c r="AS706" i="2" s="1"/>
  <c r="BP788" i="2"/>
  <c r="BP774" i="2"/>
  <c r="BZ516" i="2"/>
  <c r="CE664" i="2" s="1"/>
  <c r="BZ368" i="2"/>
  <c r="BZ294" i="2"/>
  <c r="AV745" i="2"/>
  <c r="AV731" i="2"/>
  <c r="AV692" i="2"/>
  <c r="AV717" i="2"/>
  <c r="D762" i="2"/>
  <c r="I790" i="2" s="1"/>
  <c r="D679" i="2"/>
  <c r="D705" i="2"/>
  <c r="D704" i="2"/>
  <c r="BB720" i="2"/>
  <c r="AG748" i="2"/>
  <c r="AG734" i="2"/>
  <c r="AG720" i="2"/>
  <c r="AG693" i="2"/>
  <c r="AI748" i="2"/>
  <c r="AH748" i="2"/>
  <c r="AK748" i="2"/>
  <c r="AJ748" i="2"/>
  <c r="AH734" i="2"/>
  <c r="AH720" i="2"/>
  <c r="AH693" i="2"/>
  <c r="CM748" i="2"/>
  <c r="BE734" i="2"/>
  <c r="BY790" i="2"/>
  <c r="CO731" i="2"/>
  <c r="AB731" i="2"/>
  <c r="CB776" i="2"/>
  <c r="CB790" i="2"/>
  <c r="L762" i="2"/>
  <c r="L679" i="2"/>
  <c r="L705" i="2"/>
  <c r="L704" i="2"/>
  <c r="AZ706" i="2"/>
  <c r="BO748" i="2"/>
  <c r="AQ774" i="2"/>
  <c r="AD787" i="2"/>
  <c r="AD773" i="2"/>
  <c r="BK745" i="2"/>
  <c r="BK717" i="2"/>
  <c r="BK692" i="2"/>
  <c r="BK731" i="2"/>
  <c r="AQ775" i="2"/>
  <c r="AQ789" i="2"/>
  <c r="BU775" i="2"/>
  <c r="BU789" i="2"/>
  <c r="M731" i="2"/>
  <c r="CE745" i="2"/>
  <c r="AP664" i="2"/>
  <c r="AP590" i="2"/>
  <c r="AJ787" i="2"/>
  <c r="AJ773" i="2"/>
  <c r="BJ664" i="2"/>
  <c r="BJ590" i="2"/>
  <c r="AE664" i="2"/>
  <c r="BU759" i="2"/>
  <c r="BU678" i="2"/>
  <c r="BU703" i="2" s="1"/>
  <c r="K734" i="2"/>
  <c r="K693" i="2"/>
  <c r="K720" i="2"/>
  <c r="K762" i="2"/>
  <c r="BV664" i="2"/>
  <c r="BV590" i="2"/>
  <c r="BN664" i="2"/>
  <c r="BN590" i="2"/>
  <c r="BF759" i="2"/>
  <c r="BF678" i="2"/>
  <c r="BF703" i="2" s="1"/>
  <c r="BM776" i="2"/>
  <c r="BP775" i="2"/>
  <c r="BP789" i="2"/>
  <c r="BH762" i="2"/>
  <c r="BM790" i="2" s="1"/>
  <c r="BH679" i="2"/>
  <c r="BH705" i="2"/>
  <c r="BH704" i="2"/>
  <c r="BU788" i="2"/>
  <c r="BU774" i="2"/>
  <c r="P748" i="2"/>
  <c r="AF748" i="2"/>
  <c r="Q776" i="2"/>
  <c r="Q790" i="2"/>
  <c r="BQ664" i="2"/>
  <c r="BQ590" i="2"/>
  <c r="AB773" i="2"/>
  <c r="BM734" i="2"/>
  <c r="M789" i="2"/>
  <c r="M775" i="2"/>
  <c r="AQ762" i="2"/>
  <c r="AQ679" i="2"/>
  <c r="AQ704" i="2"/>
  <c r="AQ706" i="2" s="1"/>
  <c r="S790" i="2"/>
  <c r="S776" i="2"/>
  <c r="CO759" i="2"/>
  <c r="CO678" i="2"/>
  <c r="AU748" i="2"/>
  <c r="AT748" i="2"/>
  <c r="AR748" i="2"/>
  <c r="AR734" i="2"/>
  <c r="AS748" i="2"/>
  <c r="AR720" i="2"/>
  <c r="AR693" i="2"/>
  <c r="H759" i="2"/>
  <c r="H678" i="2"/>
  <c r="H703" i="2" s="1"/>
  <c r="AL745" i="2"/>
  <c r="AL731" i="2"/>
  <c r="AL717" i="2"/>
  <c r="AL692" i="2"/>
  <c r="AQ748" i="2" s="1"/>
  <c r="AR664" i="2"/>
  <c r="AR590" i="2"/>
  <c r="S748" i="2"/>
  <c r="V748" i="2"/>
  <c r="U748" i="2"/>
  <c r="T748" i="2"/>
  <c r="S734" i="2"/>
  <c r="S720" i="2"/>
  <c r="S693" i="2"/>
  <c r="BJ787" i="2"/>
  <c r="BJ773" i="2"/>
  <c r="BL773" i="2"/>
  <c r="R759" i="2"/>
  <c r="R678" i="2"/>
  <c r="AG220" i="2"/>
  <c r="AG193" i="2"/>
  <c r="AG159" i="2"/>
  <c r="AG211" i="2"/>
  <c r="AG215" i="2"/>
  <c r="AG165" i="2"/>
  <c r="AG185" i="2"/>
  <c r="AG196" i="2"/>
  <c r="AG200" i="2"/>
  <c r="AG206" i="2"/>
  <c r="AG212" i="2"/>
  <c r="AG172" i="2"/>
  <c r="AG182" i="2"/>
  <c r="AG173" i="2"/>
  <c r="AG191" i="2"/>
  <c r="AG188" i="2"/>
  <c r="AG194" i="2"/>
  <c r="AG160" i="2"/>
  <c r="AG205" i="2"/>
  <c r="AG219" i="2"/>
  <c r="AG204" i="2"/>
  <c r="AG214" i="2"/>
  <c r="AG166" i="2"/>
  <c r="AG195" i="2"/>
  <c r="AG210" i="2"/>
  <c r="AG161" i="2"/>
  <c r="AG180" i="2"/>
  <c r="AG201" i="2"/>
  <c r="AG197" i="2"/>
  <c r="AG192" i="2"/>
  <c r="AG218" i="2"/>
  <c r="AG175" i="2"/>
  <c r="AG183" i="2"/>
  <c r="AG162" i="2"/>
  <c r="AG207" i="2"/>
  <c r="AG209" i="2"/>
  <c r="AG217" i="2"/>
  <c r="AG202" i="2"/>
  <c r="AG208" i="2"/>
  <c r="AG181" i="2"/>
  <c r="AG203" i="2"/>
  <c r="AG163" i="2"/>
  <c r="AG179" i="2"/>
  <c r="AG187" i="2"/>
  <c r="AG164" i="2"/>
  <c r="AG177" i="2"/>
  <c r="AG167" i="2"/>
  <c r="AG189" i="2"/>
  <c r="AG216" i="2"/>
  <c r="AG168" i="2"/>
  <c r="AG516" i="2"/>
  <c r="AG158" i="2"/>
  <c r="AG198" i="2"/>
  <c r="AG190" i="2"/>
  <c r="BR762" i="2"/>
  <c r="BR679" i="2"/>
  <c r="BR704" i="2"/>
  <c r="BR706" i="2" s="1"/>
  <c r="BR705" i="2"/>
  <c r="CO717" i="2"/>
  <c r="I734" i="2"/>
  <c r="AZ664" i="2"/>
  <c r="AZ590" i="2"/>
  <c r="AB734" i="2"/>
  <c r="AB748" i="2"/>
  <c r="AB720" i="2"/>
  <c r="AB693" i="2"/>
  <c r="BP527" i="2"/>
  <c r="BR590" i="2"/>
  <c r="AG759" i="2"/>
  <c r="AG678" i="2"/>
  <c r="AG703" i="2" s="1"/>
  <c r="L706" i="2"/>
  <c r="G773" i="2"/>
  <c r="CQ664" i="2"/>
  <c r="BI762" i="2"/>
  <c r="BI679" i="2"/>
  <c r="BI705" i="2"/>
  <c r="BI704" i="2"/>
  <c r="AZ787" i="2"/>
  <c r="AZ773" i="2"/>
  <c r="BE787" i="2"/>
  <c r="AQ788" i="2"/>
  <c r="AF706" i="2"/>
  <c r="BG748" i="2"/>
  <c r="BJ748" i="2"/>
  <c r="BI748" i="2"/>
  <c r="BH748" i="2"/>
  <c r="BG734" i="2"/>
  <c r="BG720" i="2"/>
  <c r="BG693" i="2"/>
  <c r="BG762" i="2"/>
  <c r="AQ720" i="2"/>
  <c r="AQ734" i="2"/>
  <c r="AQ693" i="2"/>
  <c r="M717" i="2"/>
  <c r="V590" i="2"/>
  <c r="AB762" i="2"/>
  <c r="BP590" i="2" l="1"/>
  <c r="AR706" i="2"/>
  <c r="T706" i="2"/>
  <c r="CN706" i="2"/>
  <c r="E706" i="2"/>
  <c r="CE590" i="2"/>
  <c r="M693" i="2"/>
  <c r="R748" i="2"/>
  <c r="BH706" i="2"/>
  <c r="D706" i="2"/>
  <c r="M734" i="2"/>
  <c r="AD706" i="2"/>
  <c r="AK706" i="2"/>
  <c r="BS706" i="2"/>
  <c r="BI706" i="2"/>
  <c r="M720" i="2"/>
  <c r="AT706" i="2"/>
  <c r="CA790" i="2"/>
  <c r="BQ706" i="2"/>
  <c r="BG790" i="2"/>
  <c r="BG776" i="2"/>
  <c r="BI790" i="2"/>
  <c r="BI776" i="2"/>
  <c r="AG664" i="2"/>
  <c r="AG590" i="2"/>
  <c r="CO762" i="2"/>
  <c r="CO679" i="2"/>
  <c r="CO705" i="2"/>
  <c r="CO704" i="2"/>
  <c r="BF787" i="2"/>
  <c r="BF773" i="2"/>
  <c r="AV748" i="2"/>
  <c r="AV734" i="2"/>
  <c r="AV720" i="2"/>
  <c r="AV693" i="2"/>
  <c r="CF790" i="2"/>
  <c r="CF776" i="2"/>
  <c r="AZ790" i="2"/>
  <c r="AZ776" i="2"/>
  <c r="AD790" i="2"/>
  <c r="AD776" i="2"/>
  <c r="AL787" i="2"/>
  <c r="AL773" i="2"/>
  <c r="CE720" i="2"/>
  <c r="AK790" i="2"/>
  <c r="AK776" i="2"/>
  <c r="CG790" i="2"/>
  <c r="CG776" i="2"/>
  <c r="AH776" i="2"/>
  <c r="AH790" i="2"/>
  <c r="CJ787" i="2"/>
  <c r="CJ773" i="2"/>
  <c r="U790" i="2"/>
  <c r="U776" i="2"/>
  <c r="AI790" i="2"/>
  <c r="AI776" i="2"/>
  <c r="AN790" i="2"/>
  <c r="CO703" i="2"/>
  <c r="BH790" i="2"/>
  <c r="BH776" i="2"/>
  <c r="M762" i="2"/>
  <c r="M679" i="2"/>
  <c r="M705" i="2"/>
  <c r="M704" i="2"/>
  <c r="J776" i="2"/>
  <c r="J790" i="2"/>
  <c r="AM776" i="2"/>
  <c r="CE734" i="2"/>
  <c r="BL790" i="2"/>
  <c r="AL664" i="2"/>
  <c r="AL590" i="2"/>
  <c r="T790" i="2"/>
  <c r="T776" i="2"/>
  <c r="CJ748" i="2"/>
  <c r="CJ734" i="2"/>
  <c r="CJ720" i="2"/>
  <c r="CJ693" i="2"/>
  <c r="AL748" i="2"/>
  <c r="AL734" i="2"/>
  <c r="AL720" i="2"/>
  <c r="AL693" i="2"/>
  <c r="CO787" i="2"/>
  <c r="CO773" i="2"/>
  <c r="BU762" i="2"/>
  <c r="BU679" i="2"/>
  <c r="BU704" i="2"/>
  <c r="BU705" i="2"/>
  <c r="BK748" i="2"/>
  <c r="BK734" i="2"/>
  <c r="BK720" i="2"/>
  <c r="BK693" i="2"/>
  <c r="M703" i="2"/>
  <c r="E776" i="2"/>
  <c r="BP720" i="2"/>
  <c r="BA762" i="2"/>
  <c r="BA679" i="2"/>
  <c r="BA704" i="2"/>
  <c r="BA705" i="2"/>
  <c r="CK790" i="2"/>
  <c r="AP776" i="2"/>
  <c r="AP790" i="2"/>
  <c r="BE790" i="2"/>
  <c r="BS790" i="2"/>
  <c r="BS776" i="2"/>
  <c r="BT776" i="2"/>
  <c r="F776" i="2"/>
  <c r="CD776" i="2"/>
  <c r="CD790" i="2"/>
  <c r="BB790" i="2"/>
  <c r="BB776" i="2"/>
  <c r="R762" i="2"/>
  <c r="R679" i="2"/>
  <c r="R705" i="2"/>
  <c r="R704" i="2"/>
  <c r="BU787" i="2"/>
  <c r="BU773" i="2"/>
  <c r="AS790" i="2"/>
  <c r="AS776" i="2"/>
  <c r="M773" i="2"/>
  <c r="M787" i="2"/>
  <c r="AY790" i="2"/>
  <c r="AY776" i="2"/>
  <c r="BJ790" i="2"/>
  <c r="BJ776" i="2"/>
  <c r="AJ790" i="2"/>
  <c r="AJ776" i="2"/>
  <c r="BP734" i="2"/>
  <c r="BN776" i="2"/>
  <c r="BN790" i="2"/>
  <c r="BD790" i="2"/>
  <c r="AQ773" i="2"/>
  <c r="BR790" i="2"/>
  <c r="BR776" i="2"/>
  <c r="R703" i="2"/>
  <c r="BK762" i="2"/>
  <c r="BP790" i="2" s="1"/>
  <c r="BK679" i="2"/>
  <c r="BK704" i="2"/>
  <c r="BK705" i="2"/>
  <c r="W748" i="2"/>
  <c r="W734" i="2"/>
  <c r="W720" i="2"/>
  <c r="W693" i="2"/>
  <c r="BP748" i="2"/>
  <c r="BA787" i="2"/>
  <c r="BA773" i="2"/>
  <c r="AX776" i="2"/>
  <c r="AX790" i="2"/>
  <c r="BZ748" i="2"/>
  <c r="BZ734" i="2"/>
  <c r="BZ693" i="2"/>
  <c r="BZ720" i="2"/>
  <c r="W762" i="2"/>
  <c r="AB790" i="2" s="1"/>
  <c r="W679" i="2"/>
  <c r="W705" i="2"/>
  <c r="W704" i="2"/>
  <c r="AT790" i="2"/>
  <c r="AT776" i="2"/>
  <c r="AV664" i="2"/>
  <c r="AV590" i="2"/>
  <c r="BA664" i="2"/>
  <c r="BA590" i="2"/>
  <c r="BQ790" i="2"/>
  <c r="BQ776" i="2"/>
  <c r="AQ787" i="2"/>
  <c r="BZ762" i="2"/>
  <c r="BZ679" i="2"/>
  <c r="BZ705" i="2"/>
  <c r="BZ704" i="2"/>
  <c r="AR790" i="2"/>
  <c r="AR776" i="2"/>
  <c r="CI790" i="2"/>
  <c r="AG762" i="2"/>
  <c r="AG679" i="2"/>
  <c r="AG704" i="2"/>
  <c r="AG705" i="2"/>
  <c r="R787" i="2"/>
  <c r="R773" i="2"/>
  <c r="K790" i="2"/>
  <c r="K776" i="2"/>
  <c r="P790" i="2"/>
  <c r="L790" i="2"/>
  <c r="L776" i="2"/>
  <c r="BZ664" i="2"/>
  <c r="BZ590" i="2"/>
  <c r="BK703" i="2"/>
  <c r="CT747" i="2"/>
  <c r="CU599" i="2"/>
  <c r="Z776" i="2"/>
  <c r="Z790" i="2"/>
  <c r="W703" i="2"/>
  <c r="V790" i="2"/>
  <c r="V776" i="2"/>
  <c r="X776" i="2"/>
  <c r="BA720" i="2"/>
  <c r="BC790" i="2"/>
  <c r="AV762" i="2"/>
  <c r="AV679" i="2"/>
  <c r="AV705" i="2"/>
  <c r="AV704" i="2"/>
  <c r="BZ703" i="2"/>
  <c r="BZ706" i="2" s="1"/>
  <c r="BW790" i="2"/>
  <c r="AC790" i="2"/>
  <c r="AC776" i="2"/>
  <c r="N790" i="2"/>
  <c r="N776" i="2"/>
  <c r="CN790" i="2"/>
  <c r="CN776" i="2"/>
  <c r="AG787" i="2"/>
  <c r="AG773" i="2"/>
  <c r="H762" i="2"/>
  <c r="H679" i="2"/>
  <c r="H704" i="2"/>
  <c r="H705" i="2"/>
  <c r="BF762" i="2"/>
  <c r="BF679" i="2"/>
  <c r="BF705" i="2"/>
  <c r="BF706" i="2" s="1"/>
  <c r="BF704" i="2"/>
  <c r="BK787" i="2"/>
  <c r="BK773" i="2"/>
  <c r="BP773" i="2"/>
  <c r="BP787" i="2"/>
  <c r="CM776" i="2"/>
  <c r="CM790" i="2"/>
  <c r="CY664" i="2"/>
  <c r="CY590" i="2"/>
  <c r="CJ776" i="2"/>
  <c r="CJ790" i="2"/>
  <c r="O790" i="2"/>
  <c r="AL762" i="2"/>
  <c r="AQ776" i="2" s="1"/>
  <c r="AL679" i="2"/>
  <c r="AL704" i="2"/>
  <c r="AL705" i="2"/>
  <c r="W787" i="2"/>
  <c r="W773" i="2"/>
  <c r="BO790" i="2"/>
  <c r="BO776" i="2"/>
  <c r="BT790" i="2"/>
  <c r="CE776" i="2"/>
  <c r="CE790" i="2"/>
  <c r="BA734" i="2"/>
  <c r="AV703" i="2"/>
  <c r="BZ787" i="2"/>
  <c r="BZ773" i="2"/>
  <c r="AA790" i="2"/>
  <c r="AA776" i="2"/>
  <c r="BK664" i="2"/>
  <c r="BK590" i="2"/>
  <c r="BV776" i="2"/>
  <c r="BV790" i="2"/>
  <c r="CH790" i="2"/>
  <c r="CH776" i="2"/>
  <c r="R664" i="2"/>
  <c r="R590" i="2"/>
  <c r="BX790" i="2"/>
  <c r="BX776" i="2"/>
  <c r="BA748" i="2"/>
  <c r="AE776" i="2"/>
  <c r="AV787" i="2"/>
  <c r="AV773" i="2"/>
  <c r="CL776" i="2"/>
  <c r="CL790" i="2"/>
  <c r="W664" i="2"/>
  <c r="W590" i="2"/>
  <c r="BP776" i="2" l="1"/>
  <c r="AQ790" i="2"/>
  <c r="H706" i="2"/>
  <c r="AV706" i="2"/>
  <c r="AL706" i="2"/>
  <c r="BA706" i="2"/>
  <c r="R706" i="2"/>
  <c r="W706" i="2"/>
  <c r="AG706" i="2"/>
  <c r="BU706" i="2"/>
  <c r="CO706" i="2"/>
  <c r="BF776" i="2"/>
  <c r="BF790" i="2"/>
  <c r="CO790" i="2"/>
  <c r="CO776" i="2"/>
  <c r="BZ790" i="2"/>
  <c r="BZ776" i="2"/>
  <c r="R776" i="2"/>
  <c r="R790" i="2"/>
  <c r="BA790" i="2"/>
  <c r="BA776" i="2"/>
  <c r="AV776" i="2"/>
  <c r="AV790" i="2"/>
  <c r="AG776" i="2"/>
  <c r="AG790" i="2"/>
  <c r="CU747" i="2"/>
  <c r="CV599" i="2"/>
  <c r="M790" i="2"/>
  <c r="M776" i="2"/>
  <c r="M706" i="2"/>
  <c r="BU776" i="2"/>
  <c r="BU790" i="2"/>
  <c r="BK706" i="2"/>
  <c r="W790" i="2"/>
  <c r="W776" i="2"/>
  <c r="AL790" i="2"/>
  <c r="AL776" i="2"/>
  <c r="BK790" i="2"/>
  <c r="BK776" i="2"/>
  <c r="AB776" i="2"/>
  <c r="CV747" i="2" l="1"/>
  <c r="CW599" i="2"/>
  <c r="CW747" i="2" l="1"/>
  <c r="CX599" i="2"/>
  <c r="CX747" i="2" l="1"/>
  <c r="CY599" i="2"/>
  <c r="CY747" i="2" s="1"/>
</calcChain>
</file>

<file path=xl/sharedStrings.xml><?xml version="1.0" encoding="utf-8"?>
<sst xmlns="http://schemas.openxmlformats.org/spreadsheetml/2006/main" count="2651" uniqueCount="114">
  <si>
    <t xml:space="preserve">TABEL 1. PDRB SERI 2010 ATAS DASAR HARGA BERLAKU MENURUT LAPANGAN USAHA (JUTA RUPIAH) </t>
  </si>
  <si>
    <t>Propinsi</t>
  </si>
  <si>
    <t>:</t>
  </si>
  <si>
    <t>Kabupaten/Kota :</t>
  </si>
  <si>
    <t>Kategori</t>
  </si>
  <si>
    <t>Uraian</t>
  </si>
  <si>
    <t>Q1</t>
  </si>
  <si>
    <t>Q2</t>
  </si>
  <si>
    <t>Q3</t>
  </si>
  <si>
    <t>Q4</t>
  </si>
  <si>
    <t>Total</t>
  </si>
  <si>
    <t>A</t>
  </si>
  <si>
    <t>Pertanian, Kehutanan, dan Perikanan</t>
  </si>
  <si>
    <t>Pertanian, Peternakan, Perburuan dan Jasa Pertanian</t>
  </si>
  <si>
    <t xml:space="preserve">a. Tanaman Pangan </t>
  </si>
  <si>
    <t>b. Tanaman Hortikultura Semusim</t>
  </si>
  <si>
    <t>c. Perkebunan Semusim</t>
  </si>
  <si>
    <t>d. Tanaman Hortikultura Tahunan dan Lainnya</t>
  </si>
  <si>
    <t>e. Perkebunan Tahunan</t>
  </si>
  <si>
    <t xml:space="preserve">f. Peternakan </t>
  </si>
  <si>
    <t xml:space="preserve">g. Jasa Pertanian dan Perburuan  </t>
  </si>
  <si>
    <t>Kehutanan dan Penebangan Kayu</t>
  </si>
  <si>
    <t xml:space="preserve">Perikanan </t>
  </si>
  <si>
    <t>B</t>
  </si>
  <si>
    <t xml:space="preserve">Pertambangan dan Penggalian </t>
  </si>
  <si>
    <t>Pertambangan Minyak, Gas dan Panas Bumi</t>
  </si>
  <si>
    <t>Pertambangan Batubara dan Lignit</t>
  </si>
  <si>
    <t>Pertambangan Bijih Logam</t>
  </si>
  <si>
    <t>Pertambangan dan Penggalian Lainnya</t>
  </si>
  <si>
    <t>C</t>
  </si>
  <si>
    <t>Industri Pengolahan</t>
  </si>
  <si>
    <t>Industri Batubara dan Pengilangan Migas</t>
  </si>
  <si>
    <t xml:space="preserve">Industri Makanan dan Minuman </t>
  </si>
  <si>
    <t>Pengolahan Tembakau</t>
  </si>
  <si>
    <t>Industri Tekstil dan Pakaian Jadi</t>
  </si>
  <si>
    <t xml:space="preserve">Industri Kulit, Barang dari Kulit dan Alas Kaki </t>
  </si>
  <si>
    <t xml:space="preserve">Industri Kayu, Barang dari Kayu dan Gabus dan Barang Anyaman dari Bambu, Rotan dan Sejenisnya </t>
  </si>
  <si>
    <t xml:space="preserve">Industri Kertas dan Barang dari Kertas, Percetakan dan Reproduksi Media Rekaman </t>
  </si>
  <si>
    <t>Industri Kimia, Farmasi dan Obat Tradisional</t>
  </si>
  <si>
    <t>Industri Karet, Barang dari Karet dan Plastik</t>
  </si>
  <si>
    <t>Industri Barang Galian bukan Logam</t>
  </si>
  <si>
    <t xml:space="preserve">Industri Logam Dasar </t>
  </si>
  <si>
    <t>Industri Barang dari Logam, Komputer, Barang Elektronik, Optik dan Peralatan Listrik</t>
  </si>
  <si>
    <t>Industri Mesin dan Perlengkapan YTDL</t>
  </si>
  <si>
    <t>Industri Alat Angkutan</t>
  </si>
  <si>
    <t>Industri Furnitur</t>
  </si>
  <si>
    <t>Industri pengolahan lainnya, jasa reparasi dan pemasangan mesin dan peralatan</t>
  </si>
  <si>
    <t>D</t>
  </si>
  <si>
    <t>Pengadaan Listrik dan Gas</t>
  </si>
  <si>
    <t xml:space="preserve">Ketenagalistrikan </t>
  </si>
  <si>
    <t xml:space="preserve"> Pengadaan Gas dan Produksi Es</t>
  </si>
  <si>
    <t>E</t>
  </si>
  <si>
    <t>Pengadaan Air, Pengelolaan Sampah, Limbah dan Daur Ulang</t>
  </si>
  <si>
    <t>F</t>
  </si>
  <si>
    <t>Konstruksi</t>
  </si>
  <si>
    <t>G</t>
  </si>
  <si>
    <t>Perdagangan Besar dan Eceran; Reparasi Mobil dan Sepeda Motor</t>
  </si>
  <si>
    <t>Perdagangan Mobil, Sepeda Motor dan Reparasinya</t>
  </si>
  <si>
    <t>Perdagangan Besar dan Eceran, Bukan Mobil dan Sepeda Motor</t>
  </si>
  <si>
    <t>H</t>
  </si>
  <si>
    <t xml:space="preserve">Transportasi dan Pergudangan </t>
  </si>
  <si>
    <t xml:space="preserve">Angkutan Rel </t>
  </si>
  <si>
    <t>Angkutan Darat</t>
  </si>
  <si>
    <t xml:space="preserve">Angkutan Laut </t>
  </si>
  <si>
    <t>Angkutan Sungai Danau dan Penyeberangan</t>
  </si>
  <si>
    <t>Angkutan Udara</t>
  </si>
  <si>
    <t>Pergudangan dan Jasa Penunjang Angkutan, Pos dan Kurir</t>
  </si>
  <si>
    <t>I</t>
  </si>
  <si>
    <t>Penyediaan Akomodasi dan Makan Minum</t>
  </si>
  <si>
    <t xml:space="preserve">Penyediaan Akomodasi </t>
  </si>
  <si>
    <t>Penyediaan Makan Minum</t>
  </si>
  <si>
    <t>J</t>
  </si>
  <si>
    <t>Informasi dan Komunikasi</t>
  </si>
  <si>
    <t>K</t>
  </si>
  <si>
    <t>Jasa Keuangan dan Asuransi</t>
  </si>
  <si>
    <t xml:space="preserve">Jasa Perantara Keuangan </t>
  </si>
  <si>
    <t>Asuransi dan Dana Pensiun</t>
  </si>
  <si>
    <t>Jasa Keuangan Lainnya</t>
  </si>
  <si>
    <t>Jasa Penunjang Keuangan</t>
  </si>
  <si>
    <t>L</t>
  </si>
  <si>
    <t>Real Estate</t>
  </si>
  <si>
    <t>M,N</t>
  </si>
  <si>
    <t>Jasa Perusahaan</t>
  </si>
  <si>
    <t>O</t>
  </si>
  <si>
    <t>Administrasi Pemerintahan, Pertahanan dan Jaminan Sosial Wajib</t>
  </si>
  <si>
    <t>P</t>
  </si>
  <si>
    <t>Jasa Pendidikan</t>
  </si>
  <si>
    <t>Q</t>
  </si>
  <si>
    <t>Jasa Kesehatan dan Kegiatan Sosial</t>
  </si>
  <si>
    <t>R,S,T,U</t>
  </si>
  <si>
    <t>Jasa lainnya</t>
  </si>
  <si>
    <t xml:space="preserve"> PRODUK DOMESTIK REGIONAL BRUTO</t>
  </si>
  <si>
    <t xml:space="preserve">TABEL 2. PDRB SERI 2010 ATAS DASAR HARGA KONSTAN MENURUT LAPANGAN USAHA (JUTA RUPIAH) </t>
  </si>
  <si>
    <t xml:space="preserve">TABEL 3. DISTRIBUSI PERSENTASE PDRB SERI 2010 MENURUT LAPANGAN USAHA (PERSEN) </t>
  </si>
  <si>
    <t xml:space="preserve">TABEL 4. LAJU PERTUMBUHAN Q-TO-Q PDRB SERI 2010 MENURUT LAPANGAN USAHA (PERSEN) </t>
  </si>
  <si>
    <t xml:space="preserve">TABEL 5. LAJU PERTUMBUHAN Y-ON-Y PDRB SERI 2010 MENURUT LAPANGAN USAHA (PERSEN) </t>
  </si>
  <si>
    <t xml:space="preserve">TABEL 6. LAJU PERTUMBUHAN C-TO-C PDRB SERI 2010 MENURUT LAPANGAN USAHA (PERSEN) </t>
  </si>
  <si>
    <t xml:space="preserve">TABEL 7. INDEKS IMPLISIT PDRB SERI 2010 MENURUT LAPANGAN USAHA (2010=100) </t>
  </si>
  <si>
    <t xml:space="preserve">TABEL 8.  LAJU IMPLISIT Q-TO-Q PDRB SERI 2010 MENURUT LAPANGAN USAHA (PERSEN) </t>
  </si>
  <si>
    <t xml:space="preserve">TABEL 9.  LAJU IMPLISIT Y-ON-Y PDRB SERI 2010 MENURUT LAPANGAN USAHA (PERSEN) </t>
  </si>
  <si>
    <t xml:space="preserve">TABEL 10. PDRB SERI 2010 ATAS DASAR HARGA BERLAKU MENURUT 3 SEKTOR (JUTA RUPIAH) </t>
  </si>
  <si>
    <t>Primer</t>
  </si>
  <si>
    <t>Sekunder</t>
  </si>
  <si>
    <t>Tersier</t>
  </si>
  <si>
    <t xml:space="preserve">TABEL 11. PDRB SERI 2010 ATAS DASAR HARGA KONSTAN MENURUT 3 SEKTOR (JUTA RUPIAH) </t>
  </si>
  <si>
    <t xml:space="preserve">TABEL 12. DISTRIBUSI PERSENTASE PDRB SERI 2010 MENURUT 3 SEKTOR (PERSEN) </t>
  </si>
  <si>
    <t xml:space="preserve">TABEL 13. LAJU PERTUMBUHAN Q-TO-Q PDRB SERI 2010 MENURUT 3 SEKTOR (PERSEN) </t>
  </si>
  <si>
    <t xml:space="preserve">TABEL 14. LAJU PERTUMBUHAN Y-ON-Y PDRB SERI 2010 MENURUT 3 SEKTOR (PERSEN) </t>
  </si>
  <si>
    <t xml:space="preserve">TABEL 15. LAJU PERTUMBUHAN C-TO-C PDRB SERI 2010 MENURUT 3 SEKTOR (PERSEN) </t>
  </si>
  <si>
    <t xml:space="preserve">TABEL 16. INDEKS IMPLISIT PDRB SERI 2010 MENURUT 3 SEKTOR (2010=100) </t>
  </si>
  <si>
    <t xml:space="preserve">TABEL 17.  LAJU IMPLISIT Q-TO-Q PDRB SERI 2010 MENURUT 3 SEKTOR (PERSEN) </t>
  </si>
  <si>
    <t xml:space="preserve">TABEL 18.  LAJU IMPLISIT Y-ON-Y PDRB SERI 2010 MENURUT 3 SEKTOR (PERSEN) </t>
  </si>
  <si>
    <t>Maluku</t>
  </si>
  <si>
    <t>Kepulauan Tanimbar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</si>
</sst>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0_);\(0\)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</cellStyleXfs>
  <cellXfs count="122">
    <xf numFmtId="0" fontId="0" fillId="0" borderId="0" xfId="0"/>
    <xf numFmtId="0" fontId="5" fillId="2" borderId="0" xfId="3" applyFont="1" applyFill="1" applyAlignment="1" applyProtection="1">
      <alignment vertical="center"/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/>
    <xf numFmtId="0" fontId="5" fillId="2" borderId="0" xfId="3" applyFont="1" applyFill="1" applyAlignment="1" applyProtection="1">
      <alignment horizontal="center" vertical="center"/>
      <protection locked="0"/>
    </xf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vertical="top"/>
      <protection locked="0"/>
    </xf>
    <xf numFmtId="0" fontId="6" fillId="2" borderId="0" xfId="0" applyFont="1" applyFill="1" applyAlignment="1" applyProtection="1">
      <alignment vertical="top" wrapText="1"/>
      <protection locked="0"/>
    </xf>
    <xf numFmtId="0" fontId="6" fillId="0" borderId="0" xfId="0" applyFont="1"/>
    <xf numFmtId="164" fontId="6" fillId="0" borderId="8" xfId="0" applyNumberFormat="1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164" fontId="6" fillId="0" borderId="0" xfId="0" applyNumberFormat="1" applyFont="1"/>
    <xf numFmtId="164" fontId="6" fillId="0" borderId="3" xfId="0" applyNumberFormat="1" applyFont="1" applyBorder="1" applyAlignment="1" applyProtection="1">
      <alignment horizontal="center" vertical="center"/>
      <protection locked="0"/>
    </xf>
    <xf numFmtId="164" fontId="6" fillId="0" borderId="2" xfId="0" applyNumberFormat="1" applyFont="1" applyBorder="1" applyAlignment="1" applyProtection="1">
      <alignment horizontal="center" vertical="center" wrapText="1"/>
      <protection locked="0"/>
    </xf>
    <xf numFmtId="164" fontId="6" fillId="0" borderId="4" xfId="0" applyNumberFormat="1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40" fontId="5" fillId="0" borderId="12" xfId="0" applyNumberFormat="1" applyFont="1" applyBorder="1" applyAlignment="1" applyProtection="1">
      <alignment vertical="center"/>
      <protection locked="0"/>
    </xf>
    <xf numFmtId="40" fontId="5" fillId="4" borderId="12" xfId="0" applyNumberFormat="1" applyFont="1" applyFill="1" applyBorder="1" applyAlignment="1" applyProtection="1">
      <alignment vertical="center"/>
      <protection locked="0"/>
    </xf>
    <xf numFmtId="165" fontId="5" fillId="0" borderId="12" xfId="0" applyNumberFormat="1" applyFont="1" applyBorder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4" applyFont="1" applyBorder="1" applyAlignment="1" applyProtection="1">
      <alignment vertical="top" wrapText="1"/>
      <protection locked="0"/>
    </xf>
    <xf numFmtId="0" fontId="6" fillId="0" borderId="15" xfId="4" applyFont="1" applyBorder="1" applyAlignment="1" applyProtection="1">
      <alignment vertical="center"/>
      <protection locked="0"/>
    </xf>
    <xf numFmtId="40" fontId="6" fillId="0" borderId="16" xfId="0" applyNumberFormat="1" applyFont="1" applyBorder="1" applyAlignment="1" applyProtection="1">
      <alignment vertical="center"/>
      <protection locked="0"/>
    </xf>
    <xf numFmtId="40" fontId="5" fillId="4" borderId="16" xfId="0" applyNumberFormat="1" applyFont="1" applyFill="1" applyBorder="1" applyAlignment="1" applyProtection="1">
      <alignment vertical="center"/>
      <protection locked="0"/>
    </xf>
    <xf numFmtId="165" fontId="6" fillId="0" borderId="16" xfId="0" applyNumberFormat="1" applyFont="1" applyBorder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0" fontId="6" fillId="0" borderId="17" xfId="4" applyFont="1" applyBorder="1" applyAlignment="1" applyProtection="1">
      <alignment vertical="center" wrapText="1"/>
      <protection locked="0"/>
    </xf>
    <xf numFmtId="0" fontId="6" fillId="0" borderId="17" xfId="4" applyFont="1" applyBorder="1" applyAlignment="1" applyProtection="1">
      <alignment vertical="center"/>
      <protection locked="0"/>
    </xf>
    <xf numFmtId="0" fontId="6" fillId="0" borderId="15" xfId="4" applyFont="1" applyBorder="1" applyAlignment="1" applyProtection="1">
      <alignment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40" fontId="5" fillId="0" borderId="16" xfId="0" applyNumberFormat="1" applyFont="1" applyBorder="1" applyAlignment="1" applyProtection="1">
      <alignment vertical="center"/>
      <protection locked="0"/>
    </xf>
    <xf numFmtId="165" fontId="5" fillId="0" borderId="16" xfId="0" applyNumberFormat="1" applyFont="1" applyBorder="1" applyAlignment="1" applyProtection="1">
      <alignment vertical="center"/>
      <protection locked="0"/>
    </xf>
    <xf numFmtId="0" fontId="5" fillId="0" borderId="14" xfId="4" applyFont="1" applyBorder="1" applyAlignment="1" applyProtection="1">
      <alignment vertical="center"/>
      <protection locked="0"/>
    </xf>
    <xf numFmtId="0" fontId="5" fillId="0" borderId="15" xfId="4" applyFont="1" applyBorder="1" applyAlignment="1" applyProtection="1">
      <alignment vertical="center"/>
      <protection locked="0"/>
    </xf>
    <xf numFmtId="0" fontId="6" fillId="0" borderId="15" xfId="4" applyFont="1" applyBorder="1" applyAlignment="1" applyProtection="1">
      <alignment horizontal="left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40" fontId="5" fillId="0" borderId="22" xfId="0" applyNumberFormat="1" applyFont="1" applyBorder="1" applyAlignment="1" applyProtection="1">
      <alignment vertical="center"/>
      <protection locked="0"/>
    </xf>
    <xf numFmtId="40" fontId="5" fillId="4" borderId="22" xfId="0" applyNumberFormat="1" applyFont="1" applyFill="1" applyBorder="1" applyAlignment="1" applyProtection="1">
      <alignment vertical="center"/>
      <protection locked="0"/>
    </xf>
    <xf numFmtId="165" fontId="5" fillId="0" borderId="22" xfId="0" applyNumberFormat="1" applyFont="1" applyBorder="1" applyAlignment="1" applyProtection="1">
      <alignment vertical="center"/>
      <protection locked="0"/>
    </xf>
    <xf numFmtId="0" fontId="2" fillId="3" borderId="2" xfId="5" applyFont="1" applyFill="1" applyBorder="1" applyAlignment="1" applyProtection="1">
      <alignment horizontal="center" vertical="center" wrapText="1"/>
      <protection locked="0"/>
    </xf>
    <xf numFmtId="40" fontId="2" fillId="3" borderId="1" xfId="2" applyNumberFormat="1" applyFont="1" applyFill="1" applyBorder="1" applyAlignment="1" applyProtection="1">
      <alignment vertical="center"/>
      <protection locked="0"/>
    </xf>
    <xf numFmtId="165" fontId="2" fillId="3" borderId="1" xfId="2" applyNumberFormat="1" applyFont="1" applyFill="1" applyBorder="1" applyAlignment="1" applyProtection="1">
      <alignment vertical="center"/>
      <protection locked="0"/>
    </xf>
    <xf numFmtId="0" fontId="2" fillId="0" borderId="0" xfId="0" applyFont="1"/>
    <xf numFmtId="165" fontId="5" fillId="2" borderId="23" xfId="0" applyNumberFormat="1" applyFont="1" applyFill="1" applyBorder="1" applyAlignment="1" applyProtection="1">
      <alignment vertical="center"/>
      <protection locked="0"/>
    </xf>
    <xf numFmtId="165" fontId="6" fillId="2" borderId="0" xfId="0" applyNumberFormat="1" applyFont="1" applyFill="1" applyProtection="1">
      <protection locked="0"/>
    </xf>
    <xf numFmtId="0" fontId="5" fillId="2" borderId="0" xfId="3" applyFont="1" applyFill="1" applyAlignment="1" applyProtection="1">
      <alignment horizontal="left" vertical="center"/>
      <protection locked="0"/>
    </xf>
    <xf numFmtId="4" fontId="5" fillId="0" borderId="6" xfId="0" applyNumberFormat="1" applyFont="1" applyBorder="1" applyAlignment="1" applyProtection="1">
      <alignment vertical="center"/>
      <protection locked="0"/>
    </xf>
    <xf numFmtId="4" fontId="6" fillId="0" borderId="16" xfId="0" applyNumberFormat="1" applyFont="1" applyBorder="1" applyAlignment="1" applyProtection="1">
      <alignment vertical="center"/>
      <protection locked="0"/>
    </xf>
    <xf numFmtId="4" fontId="5" fillId="0" borderId="16" xfId="0" applyNumberFormat="1" applyFont="1" applyBorder="1" applyAlignment="1" applyProtection="1">
      <alignment vertical="center"/>
      <protection locked="0"/>
    </xf>
    <xf numFmtId="4" fontId="5" fillId="0" borderId="26" xfId="0" applyNumberFormat="1" applyFont="1" applyBorder="1" applyAlignment="1" applyProtection="1">
      <alignment vertical="center"/>
      <protection locked="0"/>
    </xf>
    <xf numFmtId="4" fontId="2" fillId="3" borderId="1" xfId="2" applyNumberFormat="1" applyFont="1" applyFill="1" applyBorder="1" applyAlignment="1" applyProtection="1">
      <alignment vertical="center"/>
      <protection locked="0"/>
    </xf>
    <xf numFmtId="40" fontId="6" fillId="0" borderId="6" xfId="0" applyNumberFormat="1" applyFont="1" applyBorder="1" applyAlignment="1" applyProtection="1">
      <alignment vertical="center"/>
      <protection locked="0"/>
    </xf>
    <xf numFmtId="40" fontId="6" fillId="0" borderId="27" xfId="0" applyNumberFormat="1" applyFont="1" applyBorder="1" applyAlignment="1" applyProtection="1">
      <alignment vertical="center"/>
      <protection locked="0"/>
    </xf>
    <xf numFmtId="40" fontId="5" fillId="0" borderId="26" xfId="0" applyNumberFormat="1" applyFont="1" applyBorder="1" applyAlignment="1" applyProtection="1">
      <alignment vertical="center"/>
      <protection locked="0"/>
    </xf>
    <xf numFmtId="40" fontId="6" fillId="0" borderId="26" xfId="0" applyNumberFormat="1" applyFont="1" applyBorder="1" applyAlignment="1" applyProtection="1">
      <alignment vertical="center"/>
      <protection locked="0"/>
    </xf>
    <xf numFmtId="40" fontId="6" fillId="0" borderId="22" xfId="0" applyNumberFormat="1" applyFont="1" applyBorder="1" applyAlignment="1" applyProtection="1">
      <alignment vertical="center"/>
      <protection locked="0"/>
    </xf>
    <xf numFmtId="40" fontId="2" fillId="3" borderId="7" xfId="2" applyNumberFormat="1" applyFont="1" applyFill="1" applyBorder="1" applyAlignment="1" applyProtection="1">
      <alignment vertical="center"/>
      <protection locked="0"/>
    </xf>
    <xf numFmtId="40" fontId="2" fillId="3" borderId="26" xfId="0" applyNumberFormat="1" applyFont="1" applyFill="1" applyBorder="1" applyAlignment="1" applyProtection="1">
      <alignment vertical="center"/>
      <protection locked="0"/>
    </xf>
    <xf numFmtId="40" fontId="2" fillId="3" borderId="1" xfId="0" applyNumberFormat="1" applyFont="1" applyFill="1" applyBorder="1" applyAlignment="1" applyProtection="1">
      <alignment vertical="center"/>
      <protection locked="0"/>
    </xf>
    <xf numFmtId="165" fontId="5" fillId="0" borderId="26" xfId="0" applyNumberFormat="1" applyFont="1" applyBorder="1" applyAlignment="1" applyProtection="1">
      <alignment vertical="center"/>
      <protection locked="0"/>
    </xf>
    <xf numFmtId="165" fontId="2" fillId="3" borderId="7" xfId="2" applyNumberFormat="1" applyFont="1" applyFill="1" applyBorder="1" applyAlignment="1" applyProtection="1">
      <alignment vertical="center"/>
      <protection locked="0"/>
    </xf>
    <xf numFmtId="0" fontId="5" fillId="0" borderId="0" xfId="0" applyFont="1"/>
    <xf numFmtId="164" fontId="6" fillId="0" borderId="6" xfId="0" applyNumberFormat="1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40" fontId="6" fillId="0" borderId="7" xfId="0" applyNumberFormat="1" applyFont="1" applyBorder="1" applyAlignment="1" applyProtection="1">
      <alignment vertical="center"/>
      <protection locked="0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43" fontId="6" fillId="0" borderId="0" xfId="1" applyFont="1"/>
    <xf numFmtId="4" fontId="6" fillId="0" borderId="12" xfId="0" applyNumberFormat="1" applyFont="1" applyBorder="1" applyAlignment="1" applyProtection="1">
      <alignment vertical="center"/>
      <protection locked="0"/>
    </xf>
    <xf numFmtId="4" fontId="6" fillId="0" borderId="6" xfId="0" applyNumberFormat="1" applyFont="1" applyBorder="1" applyAlignment="1" applyProtection="1">
      <alignment vertical="center"/>
      <protection locked="0"/>
    </xf>
    <xf numFmtId="4" fontId="6" fillId="0" borderId="26" xfId="0" applyNumberFormat="1" applyFont="1" applyBorder="1" applyAlignment="1" applyProtection="1">
      <alignment vertical="center"/>
      <protection locked="0"/>
    </xf>
    <xf numFmtId="164" fontId="6" fillId="0" borderId="23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 wrapText="1"/>
      <protection locked="0"/>
    </xf>
    <xf numFmtId="164" fontId="6" fillId="0" borderId="29" xfId="0" applyNumberFormat="1" applyFont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 applyProtection="1">
      <alignment horizontal="center" vertical="center" wrapText="1"/>
      <protection locked="0"/>
    </xf>
    <xf numFmtId="40" fontId="6" fillId="0" borderId="12" xfId="0" applyNumberFormat="1" applyFont="1" applyBorder="1" applyAlignment="1" applyProtection="1">
      <alignment vertical="center"/>
      <protection locked="0"/>
    </xf>
    <xf numFmtId="4" fontId="6" fillId="0" borderId="7" xfId="0" applyNumberFormat="1" applyFont="1" applyBorder="1" applyAlignment="1" applyProtection="1">
      <alignment vertical="center"/>
      <protection locked="0"/>
    </xf>
    <xf numFmtId="40" fontId="6" fillId="0" borderId="5" xfId="0" applyNumberFormat="1" applyFont="1" applyBorder="1" applyAlignment="1" applyProtection="1">
      <alignment vertical="center"/>
      <protection locked="0"/>
    </xf>
    <xf numFmtId="4" fontId="6" fillId="0" borderId="27" xfId="0" applyNumberFormat="1" applyFont="1" applyBorder="1" applyAlignment="1" applyProtection="1">
      <alignment vertical="center"/>
      <protection locked="0"/>
    </xf>
    <xf numFmtId="40" fontId="2" fillId="3" borderId="6" xfId="0" applyNumberFormat="1" applyFont="1" applyFill="1" applyBorder="1" applyAlignment="1" applyProtection="1">
      <alignment vertical="center"/>
      <protection locked="0"/>
    </xf>
    <xf numFmtId="4" fontId="2" fillId="3" borderId="12" xfId="0" applyNumberFormat="1" applyFont="1" applyFill="1" applyBorder="1" applyAlignment="1" applyProtection="1">
      <alignment vertical="center"/>
      <protection locked="0"/>
    </xf>
    <xf numFmtId="4" fontId="2" fillId="3" borderId="1" xfId="0" applyNumberFormat="1" applyFont="1" applyFill="1" applyBorder="1" applyAlignment="1" applyProtection="1">
      <alignment vertical="center"/>
      <protection locked="0"/>
    </xf>
    <xf numFmtId="4" fontId="2" fillId="3" borderId="7" xfId="0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40" fontId="2" fillId="3" borderId="12" xfId="0" applyNumberFormat="1" applyFont="1" applyFill="1" applyBorder="1" applyAlignment="1" applyProtection="1">
      <alignment vertical="center"/>
      <protection locked="0"/>
    </xf>
    <xf numFmtId="40" fontId="6" fillId="2" borderId="0" xfId="0" applyNumberFormat="1" applyFont="1" applyFill="1" applyProtection="1">
      <protection locked="0"/>
    </xf>
    <xf numFmtId="165" fontId="7" fillId="0" borderId="27" xfId="0" applyNumberFormat="1" applyFont="1" applyBorder="1" applyAlignment="1" applyProtection="1">
      <alignment vertical="center"/>
      <protection locked="0"/>
    </xf>
    <xf numFmtId="165" fontId="8" fillId="0" borderId="27" xfId="0" applyNumberFormat="1" applyFont="1" applyBorder="1" applyAlignment="1" applyProtection="1">
      <alignment vertical="center"/>
      <protection locked="0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164" fontId="6" fillId="0" borderId="2" xfId="0" applyNumberFormat="1" applyFont="1" applyBorder="1" applyAlignment="1" applyProtection="1">
      <alignment horizontal="center" vertical="center" wrapText="1"/>
      <protection locked="0"/>
    </xf>
    <xf numFmtId="164" fontId="6" fillId="0" borderId="4" xfId="0" applyNumberFormat="1" applyFont="1" applyBorder="1" applyAlignment="1" applyProtection="1">
      <alignment horizontal="center" vertical="center" wrapText="1"/>
      <protection locked="0"/>
    </xf>
    <xf numFmtId="0" fontId="6" fillId="0" borderId="31" xfId="4" applyFont="1" applyBorder="1" applyAlignment="1" applyProtection="1">
      <alignment horizontal="left" vertical="top" wrapText="1"/>
      <protection locked="0"/>
    </xf>
    <xf numFmtId="0" fontId="6" fillId="0" borderId="32" xfId="4" applyFont="1" applyBorder="1" applyAlignment="1" applyProtection="1">
      <alignment horizontal="left" vertical="top" wrapText="1"/>
      <protection locked="0"/>
    </xf>
    <xf numFmtId="0" fontId="6" fillId="0" borderId="18" xfId="4" applyFont="1" applyBorder="1" applyAlignment="1" applyProtection="1">
      <alignment horizontal="left" vertical="top" wrapText="1"/>
      <protection locked="0"/>
    </xf>
    <xf numFmtId="0" fontId="6" fillId="0" borderId="17" xfId="4" applyFont="1" applyBorder="1" applyAlignment="1" applyProtection="1">
      <alignment horizontal="left" vertical="top" wrapText="1"/>
      <protection locked="0"/>
    </xf>
    <xf numFmtId="0" fontId="6" fillId="0" borderId="10" xfId="4" applyFont="1" applyBorder="1" applyAlignment="1" applyProtection="1">
      <alignment horizontal="left" vertical="top" wrapText="1"/>
      <protection locked="0"/>
    </xf>
    <xf numFmtId="0" fontId="6" fillId="0" borderId="11" xfId="4" applyFont="1" applyBorder="1" applyAlignment="1" applyProtection="1">
      <alignment horizontal="left" vertical="top" wrapText="1"/>
      <protection locked="0"/>
    </xf>
    <xf numFmtId="0" fontId="2" fillId="3" borderId="4" xfId="5" applyFont="1" applyFill="1" applyBorder="1" applyAlignment="1" applyProtection="1">
      <alignment horizontal="left" vertical="center" wrapText="1"/>
      <protection locked="0"/>
    </xf>
    <xf numFmtId="0" fontId="2" fillId="3" borderId="1" xfId="5" applyFont="1" applyFill="1" applyBorder="1" applyAlignment="1" applyProtection="1">
      <alignment horizontal="left" vertical="center" wrapText="1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5" fillId="0" borderId="18" xfId="4" applyFont="1" applyBorder="1" applyAlignment="1" applyProtection="1">
      <alignment horizontal="left" vertical="top" wrapText="1"/>
      <protection locked="0"/>
    </xf>
    <xf numFmtId="0" fontId="5" fillId="0" borderId="17" xfId="4" applyFont="1" applyBorder="1" applyAlignment="1" applyProtection="1">
      <alignment horizontal="left" vertical="top" wrapText="1"/>
      <protection locked="0"/>
    </xf>
    <xf numFmtId="0" fontId="5" fillId="0" borderId="20" xfId="4" applyFont="1" applyBorder="1" applyAlignment="1" applyProtection="1">
      <alignment horizontal="left" vertical="top" wrapText="1"/>
      <protection locked="0"/>
    </xf>
    <xf numFmtId="0" fontId="5" fillId="0" borderId="21" xfId="4" applyFont="1" applyBorder="1" applyAlignment="1" applyProtection="1">
      <alignment horizontal="left" vertical="top" wrapText="1"/>
      <protection locked="0"/>
    </xf>
    <xf numFmtId="0" fontId="5" fillId="0" borderId="14" xfId="4" applyFont="1" applyBorder="1" applyAlignment="1" applyProtection="1">
      <alignment horizontal="left" vertical="center" wrapText="1"/>
      <protection locked="0"/>
    </xf>
    <xf numFmtId="0" fontId="5" fillId="0" borderId="15" xfId="4" applyFont="1" applyBorder="1" applyAlignment="1" applyProtection="1">
      <alignment horizontal="left" vertical="center" wrapText="1"/>
      <protection locked="0"/>
    </xf>
    <xf numFmtId="0" fontId="5" fillId="0" borderId="10" xfId="4" applyFont="1" applyBorder="1" applyAlignment="1" applyProtection="1">
      <alignment horizontal="left" vertical="top" wrapText="1"/>
      <protection locked="0"/>
    </xf>
    <xf numFmtId="0" fontId="5" fillId="0" borderId="11" xfId="4" applyFont="1" applyBorder="1" applyAlignment="1" applyProtection="1">
      <alignment horizontal="left" vertical="top" wrapText="1"/>
      <protection locked="0"/>
    </xf>
    <xf numFmtId="0" fontId="5" fillId="0" borderId="18" xfId="4" applyFont="1" applyBorder="1" applyAlignment="1" applyProtection="1">
      <alignment horizontal="left" vertical="center" wrapText="1"/>
      <protection locked="0"/>
    </xf>
    <xf numFmtId="0" fontId="5" fillId="0" borderId="17" xfId="4" applyFont="1" applyBorder="1" applyAlignment="1" applyProtection="1">
      <alignment horizontal="left" vertical="center" wrapText="1"/>
      <protection locked="0"/>
    </xf>
    <xf numFmtId="0" fontId="5" fillId="0" borderId="24" xfId="4" applyFont="1" applyBorder="1" applyAlignment="1" applyProtection="1">
      <alignment horizontal="left" vertical="top" wrapText="1"/>
      <protection locked="0"/>
    </xf>
    <xf numFmtId="0" fontId="5" fillId="0" borderId="25" xfId="4" applyFont="1" applyBorder="1" applyAlignment="1" applyProtection="1">
      <alignment horizontal="left" vertical="top" wrapText="1"/>
      <protection locked="0"/>
    </xf>
    <xf numFmtId="0" fontId="2" fillId="3" borderId="3" xfId="5" applyFont="1" applyFill="1" applyBorder="1" applyAlignment="1" applyProtection="1">
      <alignment horizontal="left" vertical="center" wrapText="1"/>
      <protection locked="0"/>
    </xf>
  </cellXfs>
  <cellStyles count="6">
    <cellStyle name="Comma" xfId="1" builtinId="3"/>
    <cellStyle name="Comma [0]" xfId="2" builtinId="6"/>
    <cellStyle name="Normal" xfId="0" builtinId="0"/>
    <cellStyle name="Normal 11 2" xfId="4" xr:uid="{0C8FAF5D-EA3D-45A4-816B-3366581DBAC5}"/>
    <cellStyle name="Normal 2 2" xfId="3" xr:uid="{48DB2688-CDDB-47E3-AD1E-47B0894B3502}"/>
    <cellStyle name="Normal 2 3" xfId="5" xr:uid="{7AB894A7-C98F-40D9-93C5-77357AA19667}"/>
  </cellStyles>
  <dxfs count="9">
    <dxf>
      <fill>
        <patternFill>
          <bgColor rgb="FFFFFF00"/>
        </patternFill>
      </fill>
    </dxf>
    <dxf>
      <font>
        <b/>
        <i val="0"/>
      </font>
      <fill>
        <patternFill>
          <bgColor rgb="FFCCFF99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CCFF99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CCFF99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CCFF99"/>
        </patternFill>
      </fill>
    </dxf>
    <dxf>
      <font>
        <b/>
        <i val="0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D%202010%20Maluku/100%20Rekonsiliasi%20Put%2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Oyu%20Poenya/Lembar%20Rekonsiliasi%202010/Lembar%20Rekonsiliasi%20Tahun%20Dasar%202010%20117%20kirim%20pak%20ar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PDRB"/>
      <sheetName val="Sheet1"/>
      <sheetName val="Prod"/>
      <sheetName val="Prod54"/>
      <sheetName val="Prod53"/>
      <sheetName val="0"/>
      <sheetName val="30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2">
          <cell r="A2" t="str">
            <v xml:space="preserve">1. Tanaman Pangan </v>
          </cell>
          <cell r="E2" t="str">
            <v>11 Aceh Data</v>
          </cell>
          <cell r="R2" t="str">
            <v>A. Pertanian</v>
          </cell>
        </row>
        <row r="3">
          <cell r="A3" t="str">
            <v>2. Tanaman Hortikultura Semusim</v>
          </cell>
          <cell r="E3" t="str">
            <v>12 Sumut Data</v>
          </cell>
          <cell r="R3" t="str">
            <v>B. Pertambangan &amp; Penggalian</v>
          </cell>
        </row>
        <row r="4">
          <cell r="A4" t="str">
            <v>3. Perkebunan Semusim</v>
          </cell>
          <cell r="E4" t="str">
            <v>13 Sumbar Data</v>
          </cell>
          <cell r="R4" t="str">
            <v>C. Industri Pengolahan</v>
          </cell>
        </row>
        <row r="5">
          <cell r="A5" t="str">
            <v>4. Tanaman Hortikultura Tahunan dan Lainnya</v>
          </cell>
          <cell r="E5" t="str">
            <v>14 Riau Data</v>
          </cell>
          <cell r="R5" t="str">
            <v>D. Pengadaan Listrik, Gas</v>
          </cell>
        </row>
        <row r="6">
          <cell r="A6" t="str">
            <v>5. Perkebunan Tahunan</v>
          </cell>
          <cell r="E6" t="str">
            <v>15 Jambi Data</v>
          </cell>
          <cell r="R6" t="str">
            <v>E. Pengadaan Air</v>
          </cell>
        </row>
        <row r="7">
          <cell r="A7" t="str">
            <v xml:space="preserve">6. Peternakan </v>
          </cell>
          <cell r="E7" t="str">
            <v>16 Sumsel Data</v>
          </cell>
          <cell r="R7" t="str">
            <v>F. Kontruksi</v>
          </cell>
        </row>
        <row r="8">
          <cell r="A8" t="str">
            <v xml:space="preserve">7. Jasa Pertanian dan Perburuan  </v>
          </cell>
          <cell r="E8" t="str">
            <v>17 Bengkulu Data</v>
          </cell>
          <cell r="R8" t="str">
            <v>G. Perdagangan, Hotel &amp; Restoran</v>
          </cell>
        </row>
        <row r="9">
          <cell r="A9" t="str">
            <v>8. Kehutanan dan Penebangan Kayu</v>
          </cell>
          <cell r="E9" t="str">
            <v>18 Lampung Data</v>
          </cell>
          <cell r="R9" t="str">
            <v>H. Transportasi &amp; Pergudangan</v>
          </cell>
        </row>
        <row r="10">
          <cell r="A10" t="str">
            <v xml:space="preserve">9. Perikanan </v>
          </cell>
          <cell r="E10" t="str">
            <v>19 Babel Data</v>
          </cell>
          <cell r="R10" t="str">
            <v>I. Penyediaan Akomodasi &amp; Makan Minum</v>
          </cell>
        </row>
        <row r="11">
          <cell r="A11" t="str">
            <v>10. Pertambangan Minyak dan Gas Bumi</v>
          </cell>
          <cell r="E11" t="str">
            <v>21 Kepri Data</v>
          </cell>
          <cell r="R11" t="str">
            <v>J. Informasi dan Komunikasi</v>
          </cell>
        </row>
        <row r="12">
          <cell r="A12" t="str">
            <v>11. Pertambangan Batubara dan Lignit</v>
          </cell>
          <cell r="E12" t="str">
            <v>31 DKI Data</v>
          </cell>
          <cell r="R12" t="str">
            <v xml:space="preserve">K. Jasa Keuangan </v>
          </cell>
        </row>
        <row r="13">
          <cell r="A13" t="str">
            <v>12. Pertambangan Bijih Logam</v>
          </cell>
          <cell r="E13" t="str">
            <v>32 Jabar Data</v>
          </cell>
          <cell r="R13" t="str">
            <v>L. Real Estate</v>
          </cell>
        </row>
        <row r="14">
          <cell r="A14" t="str">
            <v>13. Pertambangan dan Penggalian Lainnya</v>
          </cell>
          <cell r="E14" t="str">
            <v>33 Jateng Data</v>
          </cell>
          <cell r="R14" t="str">
            <v>M,N. Jasa Perusahaan</v>
          </cell>
        </row>
        <row r="15">
          <cell r="A15" t="str">
            <v>14. Industri Batubara dan Pengilangan Migas</v>
          </cell>
          <cell r="E15" t="str">
            <v>34 DIY Data</v>
          </cell>
          <cell r="R15" t="str">
            <v>O. Administrasi Pemerintahan, Pertahanan dan Jaminan Sosial Wajib</v>
          </cell>
        </row>
        <row r="16">
          <cell r="A16" t="str">
            <v xml:space="preserve">15. Industri Makanan dan Minuman </v>
          </cell>
          <cell r="E16" t="str">
            <v>35 Jatim Data</v>
          </cell>
          <cell r="R16" t="str">
            <v>P. Jasa Pendidikan</v>
          </cell>
        </row>
        <row r="17">
          <cell r="A17" t="str">
            <v>16. Pengolahan Tembakau</v>
          </cell>
          <cell r="E17" t="str">
            <v>36 Banten Data</v>
          </cell>
          <cell r="R17" t="str">
            <v>Q. Jasa Kesehatan dan Kegiatan Sosial</v>
          </cell>
        </row>
        <row r="18">
          <cell r="A18" t="str">
            <v>17. Industri Tekstil dan Pakaian Jadi</v>
          </cell>
          <cell r="E18" t="str">
            <v>51 Bali Data</v>
          </cell>
          <cell r="R18" t="str">
            <v>R,S,T,U. Jasa lainnya</v>
          </cell>
        </row>
        <row r="19">
          <cell r="A19" t="str">
            <v xml:space="preserve">18. Industri Kulit, Barang dari Kulit dan Alas Kaki </v>
          </cell>
          <cell r="E19" t="str">
            <v>61 Kalbar Data</v>
          </cell>
          <cell r="R19" t="str">
            <v>PDRB</v>
          </cell>
        </row>
        <row r="20">
          <cell r="A20" t="str">
            <v xml:space="preserve">19. Industri Kayu, Barang dari Kayu dan Gabus dan Barang Anyaman dari Bambu, Rotan dan Sejenisnya </v>
          </cell>
          <cell r="E20" t="str">
            <v>62 Kalteng Data</v>
          </cell>
        </row>
        <row r="21">
          <cell r="A21" t="str">
            <v xml:space="preserve">20. Industri Kertas dan Barang dari Kertas, Percetakan dan Reproduksi Media Rekaman </v>
          </cell>
          <cell r="E21" t="str">
            <v>63 Kalsel Data</v>
          </cell>
        </row>
        <row r="22">
          <cell r="A22" t="str">
            <v>21. Industri Kimia, Farmasi dan Obat Tradisional</v>
          </cell>
          <cell r="E22" t="str">
            <v>64 Kaltim Data</v>
          </cell>
        </row>
        <row r="23">
          <cell r="A23" t="str">
            <v>22. Industri Karet, Barang dari Karet dan Plastik</v>
          </cell>
          <cell r="E23" t="str">
            <v>71 Sulut Data</v>
          </cell>
        </row>
        <row r="24">
          <cell r="A24" t="str">
            <v>23. Industri Barang Galian bukan Logam</v>
          </cell>
          <cell r="E24" t="str">
            <v>72 Sulteng Data</v>
          </cell>
        </row>
        <row r="25">
          <cell r="A25" t="str">
            <v xml:space="preserve">24. Industri Logam Dasar </v>
          </cell>
          <cell r="E25" t="str">
            <v>73 Sulsel Data</v>
          </cell>
        </row>
        <row r="26">
          <cell r="A26" t="str">
            <v>25. Industri Barang dari Logam, Komputer, Barang Elektronik, Optik dan Peralatan Listrik</v>
          </cell>
          <cell r="E26" t="str">
            <v>74 Sultra Data</v>
          </cell>
        </row>
        <row r="27">
          <cell r="A27" t="str">
            <v>26. Industri Mesin dan Perlengkapan YTDL</v>
          </cell>
          <cell r="E27" t="str">
            <v>75 Gorontalo Data</v>
          </cell>
        </row>
        <row r="28">
          <cell r="A28" t="str">
            <v>27. Industri Alat Angkutan</v>
          </cell>
          <cell r="E28" t="str">
            <v>76 Sulbar Data</v>
          </cell>
        </row>
        <row r="29">
          <cell r="A29" t="str">
            <v>28. Industri Furnitur</v>
          </cell>
          <cell r="E29" t="str">
            <v>52 NTB Data</v>
          </cell>
        </row>
        <row r="30">
          <cell r="A30" t="str">
            <v>29. Industri pengolahan lainnya, jasa reparasi dan pemasangan mesin dan peralatan</v>
          </cell>
          <cell r="E30" t="str">
            <v>53 NTT Data</v>
          </cell>
        </row>
        <row r="31">
          <cell r="A31" t="str">
            <v xml:space="preserve">30. Ketenagalistrikan </v>
          </cell>
          <cell r="E31" t="str">
            <v>81 Maluku Data</v>
          </cell>
        </row>
        <row r="32">
          <cell r="A32" t="str">
            <v>31. Gas</v>
          </cell>
          <cell r="E32" t="str">
            <v>82 Malut Data</v>
          </cell>
        </row>
        <row r="33">
          <cell r="A33" t="str">
            <v>32. Pengadaan Air</v>
          </cell>
          <cell r="E33" t="str">
            <v>91 Pabar Data</v>
          </cell>
        </row>
        <row r="34">
          <cell r="A34" t="str">
            <v>33. Konstruksi</v>
          </cell>
          <cell r="E34" t="str">
            <v>94 Papua Data</v>
          </cell>
        </row>
        <row r="35">
          <cell r="A35" t="str">
            <v>34. Perdagangan Mobil, Sepeda Motor dan Reparasinya</v>
          </cell>
        </row>
        <row r="36">
          <cell r="A36" t="str">
            <v>35. Perdagangan Besar dan Eceran</v>
          </cell>
        </row>
        <row r="37">
          <cell r="A37" t="str">
            <v xml:space="preserve">36. Angkutan Rel </v>
          </cell>
        </row>
        <row r="38">
          <cell r="A38" t="str">
            <v>37. Angkutan Darat</v>
          </cell>
        </row>
        <row r="39">
          <cell r="A39" t="str">
            <v xml:space="preserve">38. Angkutan Laut </v>
          </cell>
        </row>
        <row r="40">
          <cell r="A40" t="str">
            <v>39. Angkutan Sungai Danau dan Penyeberangan</v>
          </cell>
        </row>
        <row r="41">
          <cell r="A41" t="str">
            <v>40. Angkutan Udara</v>
          </cell>
        </row>
        <row r="42">
          <cell r="A42" t="str">
            <v>41. Pergudangan dan Jasa Penunjang Angkutan, Pos dan Kurir</v>
          </cell>
        </row>
        <row r="43">
          <cell r="A43" t="str">
            <v xml:space="preserve">42. Penyediaan Akomodasi </v>
          </cell>
        </row>
        <row r="44">
          <cell r="A44" t="str">
            <v>43. Penyediaan Makan Minum</v>
          </cell>
        </row>
        <row r="45">
          <cell r="A45" t="str">
            <v>44. Informasi dan Komunikasi</v>
          </cell>
        </row>
        <row r="46">
          <cell r="A46" t="str">
            <v>45. Bank</v>
          </cell>
        </row>
        <row r="47">
          <cell r="A47" t="str">
            <v>46. Asuransi dan Dana Pensiun</v>
          </cell>
        </row>
        <row r="48">
          <cell r="A48" t="str">
            <v>47. Jasa Keuangan Lainnya</v>
          </cell>
        </row>
        <row r="49">
          <cell r="A49" t="str">
            <v>48. Jasa Penunjang Keuangan</v>
          </cell>
        </row>
        <row r="50">
          <cell r="A50" t="str">
            <v>49. Real Estate</v>
          </cell>
        </row>
        <row r="51">
          <cell r="A51" t="str">
            <v>50. Jasa Perusahaan</v>
          </cell>
        </row>
        <row r="52">
          <cell r="A52" t="str">
            <v>51. Administrasi Pemerintahan, Pertahanan dan Jaminan Sosial Wajib</v>
          </cell>
        </row>
        <row r="53">
          <cell r="A53" t="str">
            <v>52. Jasa Pendidikan</v>
          </cell>
        </row>
        <row r="54">
          <cell r="A54" t="str">
            <v>53. Jasa Kesehatan dan Kegiatan Sosial</v>
          </cell>
        </row>
        <row r="55">
          <cell r="A55" t="str">
            <v>54. Jasa lainnya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0.P"/>
      <sheetName val="S1.PDRB"/>
      <sheetName val="S1.D"/>
      <sheetName val="S1.P"/>
      <sheetName val="S1.I"/>
      <sheetName val="S1.S"/>
      <sheetName val="S2LP"/>
      <sheetName val="S2LI"/>
      <sheetName val="S3R"/>
      <sheetName val="7400"/>
      <sheetName val="7401"/>
      <sheetName val="7402"/>
      <sheetName val="7403"/>
      <sheetName val="7404"/>
      <sheetName val="7405"/>
      <sheetName val="7406"/>
      <sheetName val="7407"/>
      <sheetName val="7408"/>
      <sheetName val="7409"/>
      <sheetName val="7410"/>
      <sheetName val="7411"/>
      <sheetName val="7412"/>
      <sheetName val="7471"/>
      <sheetName val="7472"/>
      <sheetName val="9999"/>
      <sheetName val="Sheet1"/>
      <sheetName val="Sheet2"/>
      <sheetName val="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G1">
            <v>7</v>
          </cell>
          <cell r="H1">
            <v>135</v>
          </cell>
        </row>
        <row r="2">
          <cell r="G2" t="str">
            <v>C</v>
          </cell>
          <cell r="H2">
            <v>136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">
          <cell r="A2">
            <v>2008</v>
          </cell>
        </row>
        <row r="3">
          <cell r="A3">
            <v>2009</v>
          </cell>
        </row>
        <row r="4">
          <cell r="A4">
            <v>2010</v>
          </cell>
        </row>
        <row r="5">
          <cell r="A5">
            <v>2011</v>
          </cell>
        </row>
        <row r="6">
          <cell r="A6">
            <v>2012</v>
          </cell>
        </row>
        <row r="7">
          <cell r="A7">
            <v>2013</v>
          </cell>
        </row>
        <row r="8">
          <cell r="A8">
            <v>2014</v>
          </cell>
        </row>
        <row r="9">
          <cell r="A9">
            <v>2015</v>
          </cell>
        </row>
        <row r="10">
          <cell r="A10">
            <v>2016</v>
          </cell>
        </row>
        <row r="11">
          <cell r="A11">
            <v>2017</v>
          </cell>
        </row>
        <row r="12">
          <cell r="A12">
            <v>2018</v>
          </cell>
        </row>
        <row r="13">
          <cell r="A13">
            <v>2019</v>
          </cell>
        </row>
        <row r="14">
          <cell r="A14">
            <v>2020</v>
          </cell>
        </row>
        <row r="15">
          <cell r="A15" t="str">
            <v>2021</v>
          </cell>
        </row>
        <row r="16">
          <cell r="A16" t="str">
            <v>2022</v>
          </cell>
        </row>
        <row r="17">
          <cell r="A17" t="str">
            <v>2023</v>
          </cell>
        </row>
        <row r="18">
          <cell r="A18" t="str">
            <v>2024</v>
          </cell>
        </row>
      </sheetData>
      <sheetData sheetId="27">
        <row r="2">
          <cell r="A2" t="str">
            <v>Aceh</v>
          </cell>
          <cell r="F2" t="str">
            <v>Kab. Buton</v>
          </cell>
        </row>
        <row r="3">
          <cell r="A3" t="str">
            <v>Sumatera Utara</v>
          </cell>
          <cell r="F3" t="str">
            <v>Kab. Muna</v>
          </cell>
        </row>
        <row r="4">
          <cell r="A4" t="str">
            <v>Sumatera Barat</v>
          </cell>
          <cell r="F4" t="str">
            <v>Kab. Konawe</v>
          </cell>
        </row>
        <row r="5">
          <cell r="A5" t="str">
            <v>Riau</v>
          </cell>
          <cell r="F5" t="str">
            <v>Kab. Kolaka</v>
          </cell>
        </row>
        <row r="6">
          <cell r="A6" t="str">
            <v>Jambi</v>
          </cell>
          <cell r="F6" t="str">
            <v>Kab. Konawe Selatan</v>
          </cell>
        </row>
        <row r="7">
          <cell r="A7" t="str">
            <v>Sumatera Selatan</v>
          </cell>
          <cell r="F7" t="str">
            <v>Kab. Bombana</v>
          </cell>
        </row>
        <row r="8">
          <cell r="A8" t="str">
            <v>Bengkulu</v>
          </cell>
          <cell r="F8" t="str">
            <v>Kab. Wakatobi</v>
          </cell>
        </row>
        <row r="9">
          <cell r="A9" t="str">
            <v>Lampung</v>
          </cell>
          <cell r="F9" t="str">
            <v>Kab. Kolaka Timur</v>
          </cell>
        </row>
        <row r="10">
          <cell r="A10" t="str">
            <v>Kep. Bangka Belitung</v>
          </cell>
          <cell r="F10" t="str">
            <v>Kab. Buton Utara</v>
          </cell>
        </row>
        <row r="11">
          <cell r="A11" t="str">
            <v>Kep. Riau</v>
          </cell>
          <cell r="F11" t="str">
            <v>Kab. Konawe Utara</v>
          </cell>
        </row>
        <row r="12">
          <cell r="A12" t="str">
            <v>DKI Jakarta</v>
          </cell>
          <cell r="F12" t="str">
            <v>Kab. Kolaka Timur</v>
          </cell>
        </row>
        <row r="13">
          <cell r="A13" t="str">
            <v>Jawa Barat</v>
          </cell>
          <cell r="F13" t="str">
            <v>Kab. Konawe Kepulauan</v>
          </cell>
        </row>
        <row r="14">
          <cell r="A14" t="str">
            <v>Jawa Tengah</v>
          </cell>
          <cell r="F14" t="str">
            <v>Kota Kendari</v>
          </cell>
        </row>
        <row r="15">
          <cell r="A15" t="str">
            <v>DI Yogyakarta</v>
          </cell>
          <cell r="F15" t="str">
            <v>Kota Baubau</v>
          </cell>
        </row>
        <row r="16">
          <cell r="A16" t="str">
            <v>Jawa Timur</v>
          </cell>
          <cell r="F16" t="str">
            <v/>
          </cell>
        </row>
        <row r="17">
          <cell r="A17" t="str">
            <v>Banten</v>
          </cell>
          <cell r="F17" t="str">
            <v/>
          </cell>
        </row>
        <row r="18">
          <cell r="A18" t="str">
            <v>Bali</v>
          </cell>
          <cell r="F18" t="str">
            <v/>
          </cell>
        </row>
        <row r="19">
          <cell r="A19" t="str">
            <v>Nusa Tenggara Barat</v>
          </cell>
          <cell r="F19" t="str">
            <v/>
          </cell>
        </row>
        <row r="20">
          <cell r="A20" t="str">
            <v>Nusa Tenggara Timur</v>
          </cell>
          <cell r="F20" t="str">
            <v/>
          </cell>
        </row>
        <row r="21">
          <cell r="A21" t="str">
            <v>Kalimantan Barat</v>
          </cell>
          <cell r="F21" t="str">
            <v/>
          </cell>
        </row>
        <row r="22">
          <cell r="A22" t="str">
            <v>Kalimantan Tengah</v>
          </cell>
          <cell r="F22" t="str">
            <v/>
          </cell>
        </row>
        <row r="23">
          <cell r="A23" t="str">
            <v>Kalimantan Selatan</v>
          </cell>
          <cell r="F23" t="str">
            <v/>
          </cell>
        </row>
        <row r="24">
          <cell r="A24" t="str">
            <v>Kalimantan Timur</v>
          </cell>
          <cell r="F24" t="str">
            <v/>
          </cell>
        </row>
        <row r="25">
          <cell r="A25" t="str">
            <v>Kalimantan Utara</v>
          </cell>
          <cell r="F25" t="str">
            <v/>
          </cell>
        </row>
        <row r="26">
          <cell r="A26" t="str">
            <v>Sulawesi Utara</v>
          </cell>
          <cell r="F26" t="str">
            <v/>
          </cell>
        </row>
        <row r="27">
          <cell r="A27" t="str">
            <v>Sulawesi Tengah</v>
          </cell>
          <cell r="F27" t="str">
            <v/>
          </cell>
        </row>
        <row r="28">
          <cell r="A28" t="str">
            <v>Sulawesi Selatan</v>
          </cell>
          <cell r="F28" t="str">
            <v/>
          </cell>
        </row>
        <row r="29">
          <cell r="A29" t="str">
            <v>Sulawesi Tenggara</v>
          </cell>
          <cell r="F29" t="str">
            <v/>
          </cell>
        </row>
        <row r="30">
          <cell r="A30" t="str">
            <v>Gorontalo</v>
          </cell>
          <cell r="F30" t="str">
            <v/>
          </cell>
        </row>
        <row r="31">
          <cell r="A31" t="str">
            <v>Sulawesi Barat</v>
          </cell>
          <cell r="F31" t="str">
            <v/>
          </cell>
        </row>
        <row r="32">
          <cell r="A32" t="str">
            <v>Maluku</v>
          </cell>
          <cell r="F32" t="str">
            <v/>
          </cell>
        </row>
        <row r="33">
          <cell r="A33" t="str">
            <v>Maluku Utara</v>
          </cell>
          <cell r="F33" t="str">
            <v/>
          </cell>
        </row>
        <row r="34">
          <cell r="A34" t="str">
            <v>Papua Barat</v>
          </cell>
          <cell r="F34" t="str">
            <v/>
          </cell>
        </row>
        <row r="35">
          <cell r="A35" t="str">
            <v>Papua</v>
          </cell>
          <cell r="F35" t="str">
            <v/>
          </cell>
        </row>
        <row r="36">
          <cell r="F36" t="str">
            <v/>
          </cell>
        </row>
        <row r="37">
          <cell r="F37" t="str">
            <v/>
          </cell>
        </row>
        <row r="38">
          <cell r="F38" t="str">
            <v/>
          </cell>
        </row>
      </sheetData>
      <sheetData sheetId="2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D588-6F51-4145-97E0-E5178F818A59}">
  <sheetPr codeName="Sheet2">
    <tabColor rgb="FF00CC66"/>
  </sheetPr>
  <dimension ref="A1:IV790"/>
  <sheetViews>
    <sheetView tabSelected="1" topLeftCell="BY33" zoomScale="90" zoomScaleNormal="90" workbookViewId="0">
      <selection activeCell="CN75" sqref="CN75"/>
    </sheetView>
  </sheetViews>
  <sheetFormatPr baseColWidth="10" defaultColWidth="0" defaultRowHeight="15" x14ac:dyDescent="0.2"/>
  <cols>
    <col min="1" max="1" width="8.5" style="9" customWidth="1"/>
    <col min="2" max="2" width="4.1640625" style="67" customWidth="1"/>
    <col min="3" max="3" width="38.6640625" style="68" customWidth="1"/>
    <col min="4" max="4" width="16.33203125" style="9" customWidth="1"/>
    <col min="5" max="93" width="15.6640625" style="9" customWidth="1"/>
    <col min="94" max="103" width="15.6640625" style="9" hidden="1" customWidth="1"/>
    <col min="104" max="168" width="9.1640625" style="9" hidden="1" customWidth="1"/>
    <col min="169" max="169" width="8.5" style="9" hidden="1" customWidth="1"/>
    <col min="170" max="170" width="3" style="9" hidden="1" customWidth="1"/>
    <col min="171" max="171" width="43.5" style="9" hidden="1" customWidth="1"/>
    <col min="172" max="172" width="5.83203125" style="9" hidden="1" customWidth="1"/>
    <col min="173" max="173" width="33.6640625" style="9" hidden="1" customWidth="1"/>
    <col min="174" max="178" width="9.1640625" style="9" hidden="1" customWidth="1"/>
    <col min="179" max="179" width="3" style="9" hidden="1" customWidth="1"/>
    <col min="180" max="16384" width="9.1640625" style="9" hidden="1"/>
  </cols>
  <sheetData>
    <row r="1" spans="1:103" s="3" customFormat="1" x14ac:dyDescent="0.2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</row>
    <row r="2" spans="1:103" s="3" customFormat="1" x14ac:dyDescent="0.2">
      <c r="A2" s="1" t="s">
        <v>1</v>
      </c>
      <c r="B2" s="4" t="s">
        <v>2</v>
      </c>
      <c r="C2" s="1" t="s">
        <v>112</v>
      </c>
      <c r="D2" s="5" t="s">
        <v>3</v>
      </c>
      <c r="E2" s="6" t="s">
        <v>113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</row>
    <row r="3" spans="1:103" s="3" customFormat="1" x14ac:dyDescent="0.2">
      <c r="A3" s="2"/>
      <c r="B3" s="7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</row>
    <row r="4" spans="1:103" x14ac:dyDescent="0.2">
      <c r="A4" s="106" t="s">
        <v>4</v>
      </c>
      <c r="B4" s="107" t="s">
        <v>5</v>
      </c>
      <c r="C4" s="107"/>
      <c r="D4" s="102">
        <v>2008</v>
      </c>
      <c r="E4" s="103"/>
      <c r="F4" s="103"/>
      <c r="G4" s="103"/>
      <c r="H4" s="104"/>
      <c r="I4" s="102">
        <f>D4+1</f>
        <v>2009</v>
      </c>
      <c r="J4" s="103"/>
      <c r="K4" s="103"/>
      <c r="L4" s="103"/>
      <c r="M4" s="104"/>
      <c r="N4" s="102">
        <f>I4+1</f>
        <v>2010</v>
      </c>
      <c r="O4" s="103"/>
      <c r="P4" s="103"/>
      <c r="Q4" s="103"/>
      <c r="R4" s="104"/>
      <c r="S4" s="102">
        <f>N4+1</f>
        <v>2011</v>
      </c>
      <c r="T4" s="103"/>
      <c r="U4" s="103"/>
      <c r="V4" s="103"/>
      <c r="W4" s="104"/>
      <c r="X4" s="102">
        <f>S4+1</f>
        <v>2012</v>
      </c>
      <c r="Y4" s="103"/>
      <c r="Z4" s="103"/>
      <c r="AA4" s="103"/>
      <c r="AB4" s="104"/>
      <c r="AC4" s="102">
        <f>X4+1</f>
        <v>2013</v>
      </c>
      <c r="AD4" s="103"/>
      <c r="AE4" s="103"/>
      <c r="AF4" s="103"/>
      <c r="AG4" s="104"/>
      <c r="AH4" s="102">
        <f>AC4+1</f>
        <v>2014</v>
      </c>
      <c r="AI4" s="103"/>
      <c r="AJ4" s="103"/>
      <c r="AK4" s="103"/>
      <c r="AL4" s="104"/>
      <c r="AM4" s="102">
        <f>AH4+1</f>
        <v>2015</v>
      </c>
      <c r="AN4" s="103"/>
      <c r="AO4" s="103"/>
      <c r="AP4" s="103"/>
      <c r="AQ4" s="104"/>
      <c r="AR4" s="102">
        <f>AM4+1</f>
        <v>2016</v>
      </c>
      <c r="AS4" s="103"/>
      <c r="AT4" s="103"/>
      <c r="AU4" s="103"/>
      <c r="AV4" s="104"/>
      <c r="AW4" s="102">
        <f>AR4+1</f>
        <v>2017</v>
      </c>
      <c r="AX4" s="103"/>
      <c r="AY4" s="103"/>
      <c r="AZ4" s="103"/>
      <c r="BA4" s="104"/>
      <c r="BB4" s="102">
        <f>AW4+1</f>
        <v>2018</v>
      </c>
      <c r="BC4" s="103"/>
      <c r="BD4" s="103"/>
      <c r="BE4" s="103"/>
      <c r="BF4" s="104"/>
      <c r="BG4" s="102">
        <f>BB4+1</f>
        <v>2019</v>
      </c>
      <c r="BH4" s="103"/>
      <c r="BI4" s="103"/>
      <c r="BJ4" s="103"/>
      <c r="BK4" s="104"/>
      <c r="BL4" s="102">
        <f>BG4+1</f>
        <v>2020</v>
      </c>
      <c r="BM4" s="103"/>
      <c r="BN4" s="103"/>
      <c r="BO4" s="103"/>
      <c r="BP4" s="104"/>
      <c r="BQ4" s="102">
        <f>BL4+1</f>
        <v>2021</v>
      </c>
      <c r="BR4" s="103"/>
      <c r="BS4" s="103"/>
      <c r="BT4" s="103"/>
      <c r="BU4" s="104"/>
      <c r="BV4" s="102">
        <f>BQ4+1</f>
        <v>2022</v>
      </c>
      <c r="BW4" s="103"/>
      <c r="BX4" s="103"/>
      <c r="BY4" s="103"/>
      <c r="BZ4" s="104"/>
      <c r="CA4" s="102">
        <f>BV4+1</f>
        <v>2023</v>
      </c>
      <c r="CB4" s="103"/>
      <c r="CC4" s="103"/>
      <c r="CD4" s="103"/>
      <c r="CE4" s="104"/>
      <c r="CF4" s="102">
        <f>CA4+1</f>
        <v>2024</v>
      </c>
      <c r="CG4" s="103"/>
      <c r="CH4" s="103"/>
      <c r="CI4" s="103"/>
      <c r="CJ4" s="104"/>
      <c r="CK4" s="102">
        <f>CF4+1</f>
        <v>2025</v>
      </c>
      <c r="CL4" s="103"/>
      <c r="CM4" s="103"/>
      <c r="CN4" s="103"/>
      <c r="CO4" s="104"/>
      <c r="CP4" s="102">
        <f>CK4+1</f>
        <v>2026</v>
      </c>
      <c r="CQ4" s="103"/>
      <c r="CR4" s="103"/>
      <c r="CS4" s="103"/>
      <c r="CT4" s="104"/>
      <c r="CU4" s="102">
        <f>CP4+1</f>
        <v>2027</v>
      </c>
      <c r="CV4" s="103"/>
      <c r="CW4" s="103"/>
      <c r="CX4" s="103"/>
      <c r="CY4" s="104"/>
    </row>
    <row r="5" spans="1:103" x14ac:dyDescent="0.2">
      <c r="A5" s="106"/>
      <c r="B5" s="107"/>
      <c r="C5" s="108"/>
      <c r="D5" s="105" t="s">
        <v>6</v>
      </c>
      <c r="E5" s="105" t="s">
        <v>7</v>
      </c>
      <c r="F5" s="105" t="s">
        <v>8</v>
      </c>
      <c r="G5" s="105" t="s">
        <v>9</v>
      </c>
      <c r="H5" s="105" t="s">
        <v>10</v>
      </c>
      <c r="I5" s="90" t="s">
        <v>6</v>
      </c>
      <c r="J5" s="90" t="s">
        <v>7</v>
      </c>
      <c r="K5" s="90" t="s">
        <v>8</v>
      </c>
      <c r="L5" s="90" t="s">
        <v>9</v>
      </c>
      <c r="M5" s="90" t="s">
        <v>10</v>
      </c>
      <c r="N5" s="90" t="s">
        <v>6</v>
      </c>
      <c r="O5" s="90" t="s">
        <v>7</v>
      </c>
      <c r="P5" s="90" t="s">
        <v>8</v>
      </c>
      <c r="Q5" s="90" t="s">
        <v>9</v>
      </c>
      <c r="R5" s="90" t="s">
        <v>10</v>
      </c>
      <c r="S5" s="90" t="s">
        <v>6</v>
      </c>
      <c r="T5" s="90" t="s">
        <v>7</v>
      </c>
      <c r="U5" s="90" t="s">
        <v>8</v>
      </c>
      <c r="V5" s="90" t="s">
        <v>9</v>
      </c>
      <c r="W5" s="90" t="s">
        <v>10</v>
      </c>
      <c r="X5" s="90" t="s">
        <v>6</v>
      </c>
      <c r="Y5" s="90" t="s">
        <v>7</v>
      </c>
      <c r="Z5" s="90" t="s">
        <v>8</v>
      </c>
      <c r="AA5" s="90" t="s">
        <v>9</v>
      </c>
      <c r="AB5" s="90" t="s">
        <v>10</v>
      </c>
      <c r="AC5" s="90" t="s">
        <v>6</v>
      </c>
      <c r="AD5" s="90" t="s">
        <v>7</v>
      </c>
      <c r="AE5" s="90" t="s">
        <v>8</v>
      </c>
      <c r="AF5" s="90" t="s">
        <v>9</v>
      </c>
      <c r="AG5" s="90" t="s">
        <v>10</v>
      </c>
      <c r="AH5" s="90" t="s">
        <v>6</v>
      </c>
      <c r="AI5" s="90" t="s">
        <v>7</v>
      </c>
      <c r="AJ5" s="90" t="s">
        <v>8</v>
      </c>
      <c r="AK5" s="90" t="s">
        <v>9</v>
      </c>
      <c r="AL5" s="90" t="s">
        <v>10</v>
      </c>
      <c r="AM5" s="90" t="s">
        <v>6</v>
      </c>
      <c r="AN5" s="90" t="s">
        <v>7</v>
      </c>
      <c r="AO5" s="90" t="s">
        <v>8</v>
      </c>
      <c r="AP5" s="90" t="s">
        <v>9</v>
      </c>
      <c r="AQ5" s="90" t="s">
        <v>10</v>
      </c>
      <c r="AR5" s="90" t="s">
        <v>6</v>
      </c>
      <c r="AS5" s="90" t="s">
        <v>7</v>
      </c>
      <c r="AT5" s="90" t="s">
        <v>8</v>
      </c>
      <c r="AU5" s="90" t="s">
        <v>9</v>
      </c>
      <c r="AV5" s="90" t="s">
        <v>10</v>
      </c>
      <c r="AW5" s="90" t="s">
        <v>6</v>
      </c>
      <c r="AX5" s="90" t="s">
        <v>7</v>
      </c>
      <c r="AY5" s="90" t="s">
        <v>8</v>
      </c>
      <c r="AZ5" s="90" t="s">
        <v>9</v>
      </c>
      <c r="BA5" s="90" t="s">
        <v>10</v>
      </c>
      <c r="BB5" s="90" t="s">
        <v>6</v>
      </c>
      <c r="BC5" s="90" t="s">
        <v>7</v>
      </c>
      <c r="BD5" s="90" t="s">
        <v>8</v>
      </c>
      <c r="BE5" s="90" t="s">
        <v>9</v>
      </c>
      <c r="BF5" s="90" t="s">
        <v>10</v>
      </c>
      <c r="BG5" s="90" t="s">
        <v>6</v>
      </c>
      <c r="BH5" s="90" t="s">
        <v>7</v>
      </c>
      <c r="BI5" s="90" t="s">
        <v>8</v>
      </c>
      <c r="BJ5" s="90" t="s">
        <v>9</v>
      </c>
      <c r="BK5" s="90" t="s">
        <v>10</v>
      </c>
      <c r="BL5" s="90" t="s">
        <v>6</v>
      </c>
      <c r="BM5" s="90" t="s">
        <v>7</v>
      </c>
      <c r="BN5" s="90" t="s">
        <v>8</v>
      </c>
      <c r="BO5" s="90" t="s">
        <v>9</v>
      </c>
      <c r="BP5" s="90" t="s">
        <v>10</v>
      </c>
      <c r="BQ5" s="90" t="s">
        <v>6</v>
      </c>
      <c r="BR5" s="90" t="s">
        <v>7</v>
      </c>
      <c r="BS5" s="90" t="s">
        <v>8</v>
      </c>
      <c r="BT5" s="90" t="s">
        <v>9</v>
      </c>
      <c r="BU5" s="90" t="s">
        <v>10</v>
      </c>
      <c r="BV5" s="90" t="s">
        <v>6</v>
      </c>
      <c r="BW5" s="90" t="s">
        <v>7</v>
      </c>
      <c r="BX5" s="90" t="s">
        <v>8</v>
      </c>
      <c r="BY5" s="90" t="s">
        <v>9</v>
      </c>
      <c r="BZ5" s="90" t="s">
        <v>10</v>
      </c>
      <c r="CA5" s="90" t="s">
        <v>6</v>
      </c>
      <c r="CB5" s="90" t="s">
        <v>7</v>
      </c>
      <c r="CC5" s="90" t="s">
        <v>8</v>
      </c>
      <c r="CD5" s="90" t="s">
        <v>9</v>
      </c>
      <c r="CE5" s="90" t="s">
        <v>10</v>
      </c>
      <c r="CF5" s="90" t="s">
        <v>6</v>
      </c>
      <c r="CG5" s="90" t="s">
        <v>7</v>
      </c>
      <c r="CH5" s="90" t="s">
        <v>8</v>
      </c>
      <c r="CI5" s="90" t="s">
        <v>9</v>
      </c>
      <c r="CJ5" s="90" t="s">
        <v>10</v>
      </c>
      <c r="CK5" s="90" t="s">
        <v>6</v>
      </c>
      <c r="CL5" s="90" t="s">
        <v>7</v>
      </c>
      <c r="CM5" s="90" t="s">
        <v>8</v>
      </c>
      <c r="CN5" s="90" t="s">
        <v>9</v>
      </c>
      <c r="CO5" s="90" t="s">
        <v>10</v>
      </c>
      <c r="CP5" s="90" t="s">
        <v>6</v>
      </c>
      <c r="CQ5" s="90" t="s">
        <v>7</v>
      </c>
      <c r="CR5" s="90" t="s">
        <v>8</v>
      </c>
      <c r="CS5" s="90" t="s">
        <v>9</v>
      </c>
      <c r="CT5" s="90" t="s">
        <v>10</v>
      </c>
      <c r="CU5" s="90" t="s">
        <v>6</v>
      </c>
      <c r="CV5" s="90" t="s">
        <v>7</v>
      </c>
      <c r="CW5" s="90" t="s">
        <v>8</v>
      </c>
      <c r="CX5" s="90" t="s">
        <v>9</v>
      </c>
      <c r="CY5" s="90" t="s">
        <v>10</v>
      </c>
    </row>
    <row r="6" spans="1:103" x14ac:dyDescent="0.2">
      <c r="A6" s="106"/>
      <c r="B6" s="107"/>
      <c r="C6" s="108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1"/>
      <c r="CU6" s="91"/>
      <c r="CV6" s="91"/>
      <c r="CW6" s="91"/>
      <c r="CX6" s="91"/>
      <c r="CY6" s="91"/>
    </row>
    <row r="7" spans="1:103" s="12" customFormat="1" x14ac:dyDescent="0.2">
      <c r="A7" s="10">
        <v>-1</v>
      </c>
      <c r="B7" s="92">
        <v>-2</v>
      </c>
      <c r="C7" s="93"/>
      <c r="D7" s="11">
        <v>-3</v>
      </c>
      <c r="E7" s="11">
        <f>D7-1</f>
        <v>-4</v>
      </c>
      <c r="F7" s="11">
        <f t="shared" ref="F7:BQ7" si="0">E7-1</f>
        <v>-5</v>
      </c>
      <c r="G7" s="11">
        <f t="shared" si="0"/>
        <v>-6</v>
      </c>
      <c r="H7" s="11">
        <f t="shared" si="0"/>
        <v>-7</v>
      </c>
      <c r="I7" s="11">
        <f t="shared" si="0"/>
        <v>-8</v>
      </c>
      <c r="J7" s="11">
        <f t="shared" si="0"/>
        <v>-9</v>
      </c>
      <c r="K7" s="11">
        <f t="shared" si="0"/>
        <v>-10</v>
      </c>
      <c r="L7" s="11">
        <f t="shared" si="0"/>
        <v>-11</v>
      </c>
      <c r="M7" s="11">
        <f t="shared" si="0"/>
        <v>-12</v>
      </c>
      <c r="N7" s="11">
        <f t="shared" si="0"/>
        <v>-13</v>
      </c>
      <c r="O7" s="11">
        <f t="shared" si="0"/>
        <v>-14</v>
      </c>
      <c r="P7" s="11">
        <f t="shared" si="0"/>
        <v>-15</v>
      </c>
      <c r="Q7" s="11">
        <f t="shared" si="0"/>
        <v>-16</v>
      </c>
      <c r="R7" s="11">
        <f t="shared" si="0"/>
        <v>-17</v>
      </c>
      <c r="S7" s="11">
        <f t="shared" si="0"/>
        <v>-18</v>
      </c>
      <c r="T7" s="11">
        <f t="shared" si="0"/>
        <v>-19</v>
      </c>
      <c r="U7" s="11">
        <f t="shared" si="0"/>
        <v>-20</v>
      </c>
      <c r="V7" s="11">
        <f t="shared" si="0"/>
        <v>-21</v>
      </c>
      <c r="W7" s="11">
        <f t="shared" si="0"/>
        <v>-22</v>
      </c>
      <c r="X7" s="11">
        <f t="shared" si="0"/>
        <v>-23</v>
      </c>
      <c r="Y7" s="11">
        <f t="shared" si="0"/>
        <v>-24</v>
      </c>
      <c r="Z7" s="11">
        <f t="shared" si="0"/>
        <v>-25</v>
      </c>
      <c r="AA7" s="11">
        <f t="shared" si="0"/>
        <v>-26</v>
      </c>
      <c r="AB7" s="11">
        <f t="shared" si="0"/>
        <v>-27</v>
      </c>
      <c r="AC7" s="11">
        <f t="shared" si="0"/>
        <v>-28</v>
      </c>
      <c r="AD7" s="11">
        <f t="shared" si="0"/>
        <v>-29</v>
      </c>
      <c r="AE7" s="11">
        <f t="shared" si="0"/>
        <v>-30</v>
      </c>
      <c r="AF7" s="11">
        <f t="shared" si="0"/>
        <v>-31</v>
      </c>
      <c r="AG7" s="11">
        <f t="shared" si="0"/>
        <v>-32</v>
      </c>
      <c r="AH7" s="11">
        <f t="shared" si="0"/>
        <v>-33</v>
      </c>
      <c r="AI7" s="11">
        <f t="shared" si="0"/>
        <v>-34</v>
      </c>
      <c r="AJ7" s="11">
        <f t="shared" si="0"/>
        <v>-35</v>
      </c>
      <c r="AK7" s="11">
        <f t="shared" si="0"/>
        <v>-36</v>
      </c>
      <c r="AL7" s="11">
        <f t="shared" si="0"/>
        <v>-37</v>
      </c>
      <c r="AM7" s="11">
        <f t="shared" si="0"/>
        <v>-38</v>
      </c>
      <c r="AN7" s="11">
        <f t="shared" si="0"/>
        <v>-39</v>
      </c>
      <c r="AO7" s="11">
        <f t="shared" si="0"/>
        <v>-40</v>
      </c>
      <c r="AP7" s="11">
        <f t="shared" si="0"/>
        <v>-41</v>
      </c>
      <c r="AQ7" s="11">
        <f t="shared" si="0"/>
        <v>-42</v>
      </c>
      <c r="AR7" s="11">
        <f t="shared" si="0"/>
        <v>-43</v>
      </c>
      <c r="AS7" s="11">
        <f t="shared" si="0"/>
        <v>-44</v>
      </c>
      <c r="AT7" s="11">
        <f t="shared" si="0"/>
        <v>-45</v>
      </c>
      <c r="AU7" s="11">
        <f t="shared" si="0"/>
        <v>-46</v>
      </c>
      <c r="AV7" s="11">
        <f t="shared" si="0"/>
        <v>-47</v>
      </c>
      <c r="AW7" s="11">
        <f t="shared" si="0"/>
        <v>-48</v>
      </c>
      <c r="AX7" s="11">
        <f t="shared" si="0"/>
        <v>-49</v>
      </c>
      <c r="AY7" s="11">
        <f t="shared" si="0"/>
        <v>-50</v>
      </c>
      <c r="AZ7" s="11">
        <f t="shared" si="0"/>
        <v>-51</v>
      </c>
      <c r="BA7" s="11">
        <f t="shared" si="0"/>
        <v>-52</v>
      </c>
      <c r="BB7" s="11">
        <f t="shared" si="0"/>
        <v>-53</v>
      </c>
      <c r="BC7" s="11">
        <f t="shared" si="0"/>
        <v>-54</v>
      </c>
      <c r="BD7" s="11">
        <f t="shared" si="0"/>
        <v>-55</v>
      </c>
      <c r="BE7" s="11">
        <f t="shared" si="0"/>
        <v>-56</v>
      </c>
      <c r="BF7" s="11">
        <f t="shared" si="0"/>
        <v>-57</v>
      </c>
      <c r="BG7" s="11">
        <f t="shared" si="0"/>
        <v>-58</v>
      </c>
      <c r="BH7" s="11">
        <f t="shared" si="0"/>
        <v>-59</v>
      </c>
      <c r="BI7" s="11">
        <f t="shared" si="0"/>
        <v>-60</v>
      </c>
      <c r="BJ7" s="11">
        <f t="shared" si="0"/>
        <v>-61</v>
      </c>
      <c r="BK7" s="11">
        <f t="shared" si="0"/>
        <v>-62</v>
      </c>
      <c r="BL7" s="11">
        <f t="shared" si="0"/>
        <v>-63</v>
      </c>
      <c r="BM7" s="11">
        <f t="shared" si="0"/>
        <v>-64</v>
      </c>
      <c r="BN7" s="11">
        <f t="shared" si="0"/>
        <v>-65</v>
      </c>
      <c r="BO7" s="11">
        <f t="shared" si="0"/>
        <v>-66</v>
      </c>
      <c r="BP7" s="11">
        <f t="shared" si="0"/>
        <v>-67</v>
      </c>
      <c r="BQ7" s="11">
        <f t="shared" si="0"/>
        <v>-68</v>
      </c>
      <c r="BR7" s="11">
        <f t="shared" ref="BR7:CY7" si="1">BQ7-1</f>
        <v>-69</v>
      </c>
      <c r="BS7" s="11">
        <f t="shared" si="1"/>
        <v>-70</v>
      </c>
      <c r="BT7" s="11">
        <f t="shared" si="1"/>
        <v>-71</v>
      </c>
      <c r="BU7" s="11">
        <f t="shared" si="1"/>
        <v>-72</v>
      </c>
      <c r="BV7" s="11">
        <f t="shared" si="1"/>
        <v>-73</v>
      </c>
      <c r="BW7" s="11">
        <f t="shared" si="1"/>
        <v>-74</v>
      </c>
      <c r="BX7" s="11">
        <f t="shared" si="1"/>
        <v>-75</v>
      </c>
      <c r="BY7" s="11">
        <f t="shared" si="1"/>
        <v>-76</v>
      </c>
      <c r="BZ7" s="11">
        <f t="shared" si="1"/>
        <v>-77</v>
      </c>
      <c r="CA7" s="11">
        <f t="shared" si="1"/>
        <v>-78</v>
      </c>
      <c r="CB7" s="11">
        <f t="shared" si="1"/>
        <v>-79</v>
      </c>
      <c r="CC7" s="11">
        <f t="shared" si="1"/>
        <v>-80</v>
      </c>
      <c r="CD7" s="11">
        <f t="shared" si="1"/>
        <v>-81</v>
      </c>
      <c r="CE7" s="11">
        <f t="shared" si="1"/>
        <v>-82</v>
      </c>
      <c r="CF7" s="11">
        <f t="shared" si="1"/>
        <v>-83</v>
      </c>
      <c r="CG7" s="11">
        <f t="shared" si="1"/>
        <v>-84</v>
      </c>
      <c r="CH7" s="11">
        <f t="shared" si="1"/>
        <v>-85</v>
      </c>
      <c r="CI7" s="11">
        <f t="shared" si="1"/>
        <v>-86</v>
      </c>
      <c r="CJ7" s="11">
        <f t="shared" si="1"/>
        <v>-87</v>
      </c>
      <c r="CK7" s="11">
        <f t="shared" si="1"/>
        <v>-88</v>
      </c>
      <c r="CL7" s="11">
        <f t="shared" si="1"/>
        <v>-89</v>
      </c>
      <c r="CM7" s="11">
        <f t="shared" si="1"/>
        <v>-90</v>
      </c>
      <c r="CN7" s="11">
        <f t="shared" si="1"/>
        <v>-91</v>
      </c>
      <c r="CO7" s="11">
        <f t="shared" si="1"/>
        <v>-92</v>
      </c>
      <c r="CP7" s="11">
        <f t="shared" si="1"/>
        <v>-93</v>
      </c>
      <c r="CQ7" s="11">
        <f t="shared" si="1"/>
        <v>-94</v>
      </c>
      <c r="CR7" s="11">
        <f t="shared" si="1"/>
        <v>-95</v>
      </c>
      <c r="CS7" s="11">
        <f t="shared" si="1"/>
        <v>-96</v>
      </c>
      <c r="CT7" s="11">
        <f t="shared" si="1"/>
        <v>-97</v>
      </c>
      <c r="CU7" s="11">
        <f t="shared" si="1"/>
        <v>-98</v>
      </c>
      <c r="CV7" s="11">
        <f t="shared" si="1"/>
        <v>-99</v>
      </c>
      <c r="CW7" s="11">
        <f t="shared" si="1"/>
        <v>-100</v>
      </c>
      <c r="CX7" s="11">
        <f t="shared" si="1"/>
        <v>-101</v>
      </c>
      <c r="CY7" s="11">
        <f t="shared" si="1"/>
        <v>-102</v>
      </c>
    </row>
    <row r="8" spans="1:103" s="12" customFormat="1" x14ac:dyDescent="0.2">
      <c r="A8" s="13"/>
      <c r="B8" s="14"/>
      <c r="C8" s="15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</row>
    <row r="9" spans="1:103" s="20" customFormat="1" ht="16" x14ac:dyDescent="0.2">
      <c r="A9" s="16" t="s">
        <v>11</v>
      </c>
      <c r="B9" s="115" t="s">
        <v>12</v>
      </c>
      <c r="C9" s="116"/>
      <c r="D9" s="17">
        <f t="shared" ref="D9:BO9" si="2">D10+D18+D19</f>
        <v>46582.542830898266</v>
      </c>
      <c r="E9" s="17">
        <f t="shared" si="2"/>
        <v>47904.776974040367</v>
      </c>
      <c r="F9" s="17">
        <f t="shared" si="2"/>
        <v>48053.780092619811</v>
      </c>
      <c r="G9" s="17">
        <f t="shared" si="2"/>
        <v>49199.570387988635</v>
      </c>
      <c r="H9" s="18">
        <f t="shared" si="2"/>
        <v>191740.67028554706</v>
      </c>
      <c r="I9" s="17">
        <f t="shared" si="2"/>
        <v>50230.288496822643</v>
      </c>
      <c r="J9" s="17">
        <f t="shared" si="2"/>
        <v>51008.053166400474</v>
      </c>
      <c r="K9" s="17">
        <f t="shared" si="2"/>
        <v>51686.249642627205</v>
      </c>
      <c r="L9" s="17">
        <f t="shared" si="2"/>
        <v>54332.424024785607</v>
      </c>
      <c r="M9" s="18">
        <f t="shared" si="2"/>
        <v>207257.01533063591</v>
      </c>
      <c r="N9" s="17">
        <f t="shared" si="2"/>
        <v>54442.480302519652</v>
      </c>
      <c r="O9" s="17">
        <f t="shared" si="2"/>
        <v>55822.067128484348</v>
      </c>
      <c r="P9" s="17">
        <f t="shared" si="2"/>
        <v>57525.542718097771</v>
      </c>
      <c r="Q9" s="17">
        <f t="shared" si="2"/>
        <v>59085.547674714886</v>
      </c>
      <c r="R9" s="18">
        <f t="shared" si="2"/>
        <v>226875.63782381662</v>
      </c>
      <c r="S9" s="17">
        <f t="shared" si="2"/>
        <v>60798.557888780968</v>
      </c>
      <c r="T9" s="17">
        <f t="shared" si="2"/>
        <v>60860.142264580514</v>
      </c>
      <c r="U9" s="17">
        <f t="shared" si="2"/>
        <v>63310.735429522632</v>
      </c>
      <c r="V9" s="17">
        <f t="shared" si="2"/>
        <v>66723.294941989647</v>
      </c>
      <c r="W9" s="18">
        <f t="shared" si="2"/>
        <v>251692.73052487377</v>
      </c>
      <c r="X9" s="17">
        <f t="shared" si="2"/>
        <v>69332.889462154912</v>
      </c>
      <c r="Y9" s="17">
        <f t="shared" si="2"/>
        <v>71557.432473563138</v>
      </c>
      <c r="Z9" s="17">
        <f t="shared" si="2"/>
        <v>71622.934975283584</v>
      </c>
      <c r="AA9" s="17">
        <f t="shared" si="2"/>
        <v>73864.391025816178</v>
      </c>
      <c r="AB9" s="18">
        <f t="shared" si="2"/>
        <v>286377.64793681784</v>
      </c>
      <c r="AC9" s="17">
        <f t="shared" si="2"/>
        <v>73421.220730597357</v>
      </c>
      <c r="AD9" s="17">
        <f t="shared" si="2"/>
        <v>76588.430790546918</v>
      </c>
      <c r="AE9" s="17">
        <f t="shared" si="2"/>
        <v>79291.862096544719</v>
      </c>
      <c r="AF9" s="17">
        <f t="shared" si="2"/>
        <v>85969.240635172609</v>
      </c>
      <c r="AG9" s="18">
        <f t="shared" si="2"/>
        <v>315270.7542528616</v>
      </c>
      <c r="AH9" s="17">
        <f t="shared" si="2"/>
        <v>85722.672748305864</v>
      </c>
      <c r="AI9" s="17">
        <f t="shared" si="2"/>
        <v>88572.541129605059</v>
      </c>
      <c r="AJ9" s="17">
        <f t="shared" si="2"/>
        <v>90297.460630013127</v>
      </c>
      <c r="AK9" s="17">
        <f t="shared" si="2"/>
        <v>93411.862892075966</v>
      </c>
      <c r="AL9" s="18">
        <f t="shared" si="2"/>
        <v>358004.53740000003</v>
      </c>
      <c r="AM9" s="17">
        <f t="shared" si="2"/>
        <v>95103.600019354184</v>
      </c>
      <c r="AN9" s="17">
        <f t="shared" si="2"/>
        <v>95307.590314056055</v>
      </c>
      <c r="AO9" s="17">
        <f t="shared" si="2"/>
        <v>95711.373866751819</v>
      </c>
      <c r="AP9" s="17">
        <f t="shared" si="2"/>
        <v>97741.888599837985</v>
      </c>
      <c r="AQ9" s="18">
        <f t="shared" si="2"/>
        <v>383864.45280000003</v>
      </c>
      <c r="AR9" s="17">
        <f t="shared" si="2"/>
        <v>101294.26889119491</v>
      </c>
      <c r="AS9" s="17">
        <f t="shared" si="2"/>
        <v>102677.40949871916</v>
      </c>
      <c r="AT9" s="17">
        <f t="shared" si="2"/>
        <v>105737.11117113146</v>
      </c>
      <c r="AU9" s="17">
        <f t="shared" si="2"/>
        <v>108089.01643895442</v>
      </c>
      <c r="AV9" s="18">
        <f t="shared" si="2"/>
        <v>417797.80599999992</v>
      </c>
      <c r="AW9" s="17">
        <f t="shared" si="2"/>
        <v>111777.12270751818</v>
      </c>
      <c r="AX9" s="17">
        <f t="shared" si="2"/>
        <v>110943.36429321705</v>
      </c>
      <c r="AY9" s="17">
        <f t="shared" si="2"/>
        <v>113494.80914790624</v>
      </c>
      <c r="AZ9" s="17">
        <f t="shared" si="2"/>
        <v>114665.19585135847</v>
      </c>
      <c r="BA9" s="18">
        <f t="shared" si="2"/>
        <v>450880.49200000003</v>
      </c>
      <c r="BB9" s="17">
        <f t="shared" si="2"/>
        <v>115966.10967362957</v>
      </c>
      <c r="BC9" s="17">
        <f t="shared" si="2"/>
        <v>117235.75084042543</v>
      </c>
      <c r="BD9" s="17">
        <f t="shared" si="2"/>
        <v>125077.15255282147</v>
      </c>
      <c r="BE9" s="17">
        <f t="shared" si="2"/>
        <v>127485.25733312349</v>
      </c>
      <c r="BF9" s="18">
        <f t="shared" si="2"/>
        <v>485764.27040000004</v>
      </c>
      <c r="BG9" s="17">
        <f t="shared" si="2"/>
        <v>128143.0848965015</v>
      </c>
      <c r="BH9" s="17">
        <f t="shared" si="2"/>
        <v>129157.01543246316</v>
      </c>
      <c r="BI9" s="17">
        <f t="shared" si="2"/>
        <v>134797.12607266268</v>
      </c>
      <c r="BJ9" s="17">
        <f t="shared" si="2"/>
        <v>136752.81089837299</v>
      </c>
      <c r="BK9" s="18">
        <f t="shared" si="2"/>
        <v>528850.03730000032</v>
      </c>
      <c r="BL9" s="17">
        <f t="shared" si="2"/>
        <v>137906.53619984727</v>
      </c>
      <c r="BM9" s="17">
        <f t="shared" si="2"/>
        <v>137499.53350088894</v>
      </c>
      <c r="BN9" s="17">
        <f t="shared" si="2"/>
        <v>132692.81482392302</v>
      </c>
      <c r="BO9" s="17">
        <f t="shared" si="2"/>
        <v>137016.69267534092</v>
      </c>
      <c r="BP9" s="18">
        <f t="shared" ref="BP9:CY9" si="3">BP10+BP18+BP19</f>
        <v>545115.57720000029</v>
      </c>
      <c r="BQ9" s="17">
        <f t="shared" si="3"/>
        <v>134479.93508278547</v>
      </c>
      <c r="BR9" s="17">
        <f t="shared" si="3"/>
        <v>135714.57399147158</v>
      </c>
      <c r="BS9" s="17">
        <f t="shared" si="3"/>
        <v>138528.86710447344</v>
      </c>
      <c r="BT9" s="17">
        <f t="shared" si="3"/>
        <v>146572.18382126949</v>
      </c>
      <c r="BU9" s="18">
        <f t="shared" si="3"/>
        <v>555295.55999999994</v>
      </c>
      <c r="BV9" s="17">
        <f t="shared" si="3"/>
        <v>149297.08549677086</v>
      </c>
      <c r="BW9" s="17">
        <f t="shared" si="3"/>
        <v>151088.22156004858</v>
      </c>
      <c r="BX9" s="17">
        <f t="shared" si="3"/>
        <v>159046.59745037428</v>
      </c>
      <c r="BY9" s="17">
        <f t="shared" si="3"/>
        <v>161117.39549280627</v>
      </c>
      <c r="BZ9" s="18">
        <f t="shared" si="3"/>
        <v>620549.29999999993</v>
      </c>
      <c r="CA9" s="17">
        <f t="shared" si="3"/>
        <v>162386.97182010341</v>
      </c>
      <c r="CB9" s="17">
        <f t="shared" si="3"/>
        <v>166018.0099151693</v>
      </c>
      <c r="CC9" s="17">
        <f t="shared" si="3"/>
        <v>169544.15</v>
      </c>
      <c r="CD9" s="17">
        <f t="shared" si="3"/>
        <v>175885.54</v>
      </c>
      <c r="CE9" s="18">
        <f t="shared" si="3"/>
        <v>673834.67173527274</v>
      </c>
      <c r="CF9" s="17">
        <f t="shared" si="3"/>
        <v>175750.6818201034</v>
      </c>
      <c r="CG9" s="17">
        <f t="shared" si="3"/>
        <v>178321.78842197539</v>
      </c>
      <c r="CH9" s="17">
        <f t="shared" si="3"/>
        <v>185631.95684909506</v>
      </c>
      <c r="CI9" s="17">
        <f t="shared" si="3"/>
        <v>175770.04510166371</v>
      </c>
      <c r="CJ9" s="18">
        <f t="shared" si="3"/>
        <v>715474.47219283762</v>
      </c>
      <c r="CK9" s="17">
        <v>191331.95380686744</v>
      </c>
      <c r="CL9" s="17">
        <v>190510.16591804085</v>
      </c>
      <c r="CM9" s="88">
        <v>194536.80083468551</v>
      </c>
      <c r="CN9" s="17">
        <v>194245.12823368667</v>
      </c>
      <c r="CO9" s="18">
        <f t="shared" si="3"/>
        <v>770624.0487932805</v>
      </c>
      <c r="CP9" s="19">
        <f t="shared" si="3"/>
        <v>0</v>
      </c>
      <c r="CQ9" s="19">
        <f t="shared" si="3"/>
        <v>0</v>
      </c>
      <c r="CR9" s="19">
        <f t="shared" si="3"/>
        <v>0</v>
      </c>
      <c r="CS9" s="19">
        <f t="shared" si="3"/>
        <v>0</v>
      </c>
      <c r="CT9" s="18">
        <f t="shared" si="3"/>
        <v>0</v>
      </c>
      <c r="CU9" s="19">
        <f t="shared" si="3"/>
        <v>0</v>
      </c>
      <c r="CV9" s="19">
        <f t="shared" si="3"/>
        <v>0</v>
      </c>
      <c r="CW9" s="19">
        <f t="shared" si="3"/>
        <v>0</v>
      </c>
      <c r="CX9" s="19">
        <f t="shared" si="3"/>
        <v>0</v>
      </c>
      <c r="CY9" s="18">
        <f t="shared" si="3"/>
        <v>0</v>
      </c>
    </row>
    <row r="10" spans="1:103" s="27" customFormat="1" x14ac:dyDescent="0.2">
      <c r="A10" s="21"/>
      <c r="B10" s="22">
        <v>1</v>
      </c>
      <c r="C10" s="23" t="s">
        <v>13</v>
      </c>
      <c r="D10" s="24">
        <f>SUM(D11:D17)</f>
        <v>35949.303241578498</v>
      </c>
      <c r="E10" s="24">
        <f t="shared" ref="E10:H10" si="4">SUM(E11:E17)</f>
        <v>36939.374635127875</v>
      </c>
      <c r="F10" s="24">
        <f t="shared" si="4"/>
        <v>36986.784782193274</v>
      </c>
      <c r="G10" s="24">
        <f t="shared" si="4"/>
        <v>37806.529951729382</v>
      </c>
      <c r="H10" s="25">
        <f t="shared" si="4"/>
        <v>147681.99261062901</v>
      </c>
      <c r="I10" s="24">
        <f>SUM(I11:I17)</f>
        <v>38557.072010651049</v>
      </c>
      <c r="J10" s="24">
        <f t="shared" ref="J10:M10" si="5">SUM(J11:J17)</f>
        <v>38866.401080967531</v>
      </c>
      <c r="K10" s="24">
        <f t="shared" si="5"/>
        <v>39240.224361914065</v>
      </c>
      <c r="L10" s="24">
        <f t="shared" si="5"/>
        <v>40987.760438024801</v>
      </c>
      <c r="M10" s="25">
        <f t="shared" si="5"/>
        <v>157651.45789155742</v>
      </c>
      <c r="N10" s="24">
        <f>SUM(N11:N17)</f>
        <v>41270.051347458226</v>
      </c>
      <c r="O10" s="24">
        <f t="shared" ref="O10:R10" si="6">SUM(O11:O17)</f>
        <v>42161.286274956685</v>
      </c>
      <c r="P10" s="24">
        <f t="shared" si="6"/>
        <v>43477.351038283326</v>
      </c>
      <c r="Q10" s="24">
        <f t="shared" si="6"/>
        <v>44765.570702728939</v>
      </c>
      <c r="R10" s="25">
        <f t="shared" si="6"/>
        <v>171674.25936342715</v>
      </c>
      <c r="S10" s="24">
        <f>SUM(S11:S17)</f>
        <v>45739.885357822299</v>
      </c>
      <c r="T10" s="24">
        <f t="shared" ref="T10:W10" si="7">SUM(T11:T17)</f>
        <v>46031.217467586161</v>
      </c>
      <c r="U10" s="24">
        <f t="shared" si="7"/>
        <v>47848.34090505707</v>
      </c>
      <c r="V10" s="24">
        <f t="shared" si="7"/>
        <v>50299.223064654354</v>
      </c>
      <c r="W10" s="25">
        <f t="shared" si="7"/>
        <v>189918.66679511988</v>
      </c>
      <c r="X10" s="24">
        <f>SUM(X11:X17)</f>
        <v>52288.577140964386</v>
      </c>
      <c r="Y10" s="24">
        <f t="shared" ref="Y10:AB10" si="8">SUM(Y11:Y17)</f>
        <v>53839.771500040515</v>
      </c>
      <c r="Z10" s="24">
        <f t="shared" si="8"/>
        <v>54512.020146957089</v>
      </c>
      <c r="AA10" s="24">
        <f t="shared" si="8"/>
        <v>56196.687597676682</v>
      </c>
      <c r="AB10" s="25">
        <f t="shared" si="8"/>
        <v>216837.05638563869</v>
      </c>
      <c r="AC10" s="24">
        <f>SUM(AC11:AC17)</f>
        <v>55672.014207938788</v>
      </c>
      <c r="AD10" s="24">
        <f t="shared" ref="AD10:AG10" si="9">SUM(AD11:AD17)</f>
        <v>57699.26386866047</v>
      </c>
      <c r="AE10" s="24">
        <f t="shared" si="9"/>
        <v>59513.155040688223</v>
      </c>
      <c r="AF10" s="24">
        <f t="shared" si="9"/>
        <v>64010.040194165224</v>
      </c>
      <c r="AG10" s="25">
        <f t="shared" si="9"/>
        <v>236894.47331145269</v>
      </c>
      <c r="AH10" s="24">
        <f>SUM(AH11:AH17)</f>
        <v>63551.79120824358</v>
      </c>
      <c r="AI10" s="24">
        <f t="shared" ref="AI10:AL10" si="10">SUM(AI11:AI17)</f>
        <v>65819.581663365461</v>
      </c>
      <c r="AJ10" s="24">
        <f t="shared" si="10"/>
        <v>67240.370218304495</v>
      </c>
      <c r="AK10" s="24">
        <f t="shared" si="10"/>
        <v>69728.734310086467</v>
      </c>
      <c r="AL10" s="25">
        <f t="shared" si="10"/>
        <v>266340.47740000003</v>
      </c>
      <c r="AM10" s="24">
        <f>SUM(AM11:AM17)</f>
        <v>70819.334387206152</v>
      </c>
      <c r="AN10" s="24">
        <f t="shared" ref="AN10:AQ10" si="11">SUM(AN11:AN17)</f>
        <v>70385.599473636466</v>
      </c>
      <c r="AO10" s="24">
        <f t="shared" si="11"/>
        <v>70720.216592127777</v>
      </c>
      <c r="AP10" s="24">
        <f t="shared" si="11"/>
        <v>72152.442347029646</v>
      </c>
      <c r="AQ10" s="25">
        <f t="shared" si="11"/>
        <v>284077.59280000004</v>
      </c>
      <c r="AR10" s="24">
        <f>SUM(AR11:AR17)</f>
        <v>75651.524314874885</v>
      </c>
      <c r="AS10" s="24">
        <f t="shared" ref="AS10:AV10" si="12">SUM(AS11:AS17)</f>
        <v>76839.732144771973</v>
      </c>
      <c r="AT10" s="24">
        <f t="shared" si="12"/>
        <v>79399.000585011745</v>
      </c>
      <c r="AU10" s="24">
        <f t="shared" si="12"/>
        <v>80933.428955341355</v>
      </c>
      <c r="AV10" s="25">
        <f t="shared" si="12"/>
        <v>312823.68599999993</v>
      </c>
      <c r="AW10" s="24">
        <f>SUM(AW11:AW17)</f>
        <v>84418.771975834214</v>
      </c>
      <c r="AX10" s="24">
        <f t="shared" ref="AX10:BA10" si="13">SUM(AX11:AX17)</f>
        <v>83346.798213782298</v>
      </c>
      <c r="AY10" s="24">
        <f t="shared" si="13"/>
        <v>85872.726100769592</v>
      </c>
      <c r="AZ10" s="24">
        <f t="shared" si="13"/>
        <v>85790.995709613839</v>
      </c>
      <c r="BA10" s="25">
        <f t="shared" si="13"/>
        <v>339429.29200000002</v>
      </c>
      <c r="BB10" s="24">
        <f>SUM(BB11:BB17)</f>
        <v>86964.601881210285</v>
      </c>
      <c r="BC10" s="24">
        <f t="shared" ref="BC10:BF10" si="14">SUM(BC11:BC17)</f>
        <v>87993.206588495901</v>
      </c>
      <c r="BD10" s="24">
        <f t="shared" si="14"/>
        <v>94820.258507357285</v>
      </c>
      <c r="BE10" s="24">
        <f t="shared" si="14"/>
        <v>95817.017422936522</v>
      </c>
      <c r="BF10" s="25">
        <f t="shared" si="14"/>
        <v>365595.08440000005</v>
      </c>
      <c r="BG10" s="24">
        <f>SUM(BG11:BG17)</f>
        <v>96414.755524740132</v>
      </c>
      <c r="BH10" s="24">
        <f t="shared" ref="BH10:BK10" si="15">SUM(BH11:BH17)</f>
        <v>97186.428848375464</v>
      </c>
      <c r="BI10" s="24">
        <f t="shared" si="15"/>
        <v>101728.8531858331</v>
      </c>
      <c r="BJ10" s="24">
        <f t="shared" si="15"/>
        <v>102369.86674105139</v>
      </c>
      <c r="BK10" s="25">
        <f t="shared" si="15"/>
        <v>397699.90430000005</v>
      </c>
      <c r="BL10" s="24">
        <f>SUM(BL11:BL17)</f>
        <v>103787.05070941117</v>
      </c>
      <c r="BM10" s="24">
        <f t="shared" ref="BM10:BP10" si="16">SUM(BM11:BM17)</f>
        <v>104588.96668465179</v>
      </c>
      <c r="BN10" s="24">
        <f t="shared" si="16"/>
        <v>99797.653233355741</v>
      </c>
      <c r="BO10" s="24">
        <f t="shared" si="16"/>
        <v>102569.91957258146</v>
      </c>
      <c r="BP10" s="25">
        <f t="shared" si="16"/>
        <v>410743.59020000021</v>
      </c>
      <c r="BQ10" s="24">
        <f>SUM(BQ11:BQ17)</f>
        <v>100046.63212634272</v>
      </c>
      <c r="BR10" s="24">
        <f t="shared" ref="BR10:BU10" si="17">SUM(BR11:BR17)</f>
        <v>101218.73392675426</v>
      </c>
      <c r="BS10" s="24">
        <f t="shared" si="17"/>
        <v>102713.16494157221</v>
      </c>
      <c r="BT10" s="24">
        <f t="shared" si="17"/>
        <v>109326.77900533077</v>
      </c>
      <c r="BU10" s="25">
        <f t="shared" si="17"/>
        <v>413305.30999999988</v>
      </c>
      <c r="BV10" s="24">
        <f>SUM(BV11:BV17)</f>
        <v>110831.04514396288</v>
      </c>
      <c r="BW10" s="24">
        <f t="shared" ref="BW10:BZ10" si="18">SUM(BW11:BW17)</f>
        <v>111503.5200797365</v>
      </c>
      <c r="BX10" s="24">
        <f t="shared" si="18"/>
        <v>115282.19327167056</v>
      </c>
      <c r="BY10" s="24">
        <f t="shared" si="18"/>
        <v>114992.54150462995</v>
      </c>
      <c r="BZ10" s="25">
        <f t="shared" si="18"/>
        <v>452609.29999999981</v>
      </c>
      <c r="CA10" s="24">
        <f>SUM(CA11:CA17)</f>
        <v>117454.82232637498</v>
      </c>
      <c r="CB10" s="24">
        <f t="shared" ref="CB10:CE10" si="19">SUM(CB11:CB17)</f>
        <v>120917.72991516929</v>
      </c>
      <c r="CC10" s="24">
        <f t="shared" si="19"/>
        <v>122035.77999999998</v>
      </c>
      <c r="CD10" s="24">
        <f t="shared" si="19"/>
        <v>126046.83</v>
      </c>
      <c r="CE10" s="25">
        <f t="shared" si="19"/>
        <v>486455.16224154428</v>
      </c>
      <c r="CF10" s="24">
        <f>SUM(CF11:CF17)</f>
        <v>128259.05232637498</v>
      </c>
      <c r="CG10" s="24">
        <f t="shared" ref="CG10:CJ10" si="20">SUM(CG11:CG17)</f>
        <v>133127.98392824698</v>
      </c>
      <c r="CH10" s="24">
        <f t="shared" si="20"/>
        <v>136288.91139764441</v>
      </c>
      <c r="CI10" s="24">
        <f t="shared" si="20"/>
        <v>121944.95236371442</v>
      </c>
      <c r="CJ10" s="25">
        <f t="shared" si="20"/>
        <v>519620.90001598076</v>
      </c>
      <c r="CK10" s="24">
        <v>140203.77926563885</v>
      </c>
      <c r="CL10" s="24">
        <v>141280.63137708663</v>
      </c>
      <c r="CM10" s="89">
        <v>141228.52410915084</v>
      </c>
      <c r="CN10" s="24">
        <v>134551.70827398999</v>
      </c>
      <c r="CO10" s="25">
        <f t="shared" ref="CO10" si="21">SUM(CO11:CO17)</f>
        <v>557264.64302586624</v>
      </c>
      <c r="CP10" s="26">
        <f>SUM(CP11:CP17)</f>
        <v>0</v>
      </c>
      <c r="CQ10" s="26">
        <f t="shared" ref="CQ10:CT10" si="22">SUM(CQ11:CQ17)</f>
        <v>0</v>
      </c>
      <c r="CR10" s="26">
        <f t="shared" si="22"/>
        <v>0</v>
      </c>
      <c r="CS10" s="26">
        <f t="shared" si="22"/>
        <v>0</v>
      </c>
      <c r="CT10" s="25">
        <f t="shared" si="22"/>
        <v>0</v>
      </c>
      <c r="CU10" s="26">
        <f>SUM(CU11:CU17)</f>
        <v>0</v>
      </c>
      <c r="CV10" s="26">
        <f t="shared" ref="CV10:CY10" si="23">SUM(CV11:CV17)</f>
        <v>0</v>
      </c>
      <c r="CW10" s="26">
        <f t="shared" si="23"/>
        <v>0</v>
      </c>
      <c r="CX10" s="26">
        <f t="shared" si="23"/>
        <v>0</v>
      </c>
      <c r="CY10" s="25">
        <f t="shared" si="23"/>
        <v>0</v>
      </c>
    </row>
    <row r="11" spans="1:103" s="27" customFormat="1" ht="16" x14ac:dyDescent="0.2">
      <c r="A11" s="21"/>
      <c r="B11" s="22"/>
      <c r="C11" s="28" t="s">
        <v>14</v>
      </c>
      <c r="D11" s="24">
        <v>19217.008110076058</v>
      </c>
      <c r="E11" s="24">
        <v>19891.59619076255</v>
      </c>
      <c r="F11" s="24">
        <v>19613.912176047965</v>
      </c>
      <c r="G11" s="24">
        <v>20285.301561766541</v>
      </c>
      <c r="H11" s="25">
        <f>SUM(D11:G11)</f>
        <v>79007.818038653102</v>
      </c>
      <c r="I11" s="24">
        <v>20769.392428448831</v>
      </c>
      <c r="J11" s="24">
        <v>21106.032016944893</v>
      </c>
      <c r="K11" s="24">
        <v>21235.833173961837</v>
      </c>
      <c r="L11" s="24">
        <v>22464.817153152984</v>
      </c>
      <c r="M11" s="25">
        <f>SUM(I11:L11)</f>
        <v>85576.074772508553</v>
      </c>
      <c r="N11" s="24">
        <v>23129.434086480993</v>
      </c>
      <c r="O11" s="24">
        <v>23777.646440523575</v>
      </c>
      <c r="P11" s="24">
        <v>24435.923104153757</v>
      </c>
      <c r="Q11" s="24">
        <v>24984.880566214142</v>
      </c>
      <c r="R11" s="25">
        <f>SUM(N11:Q11)</f>
        <v>96327.884197372463</v>
      </c>
      <c r="S11" s="24">
        <v>25365.401023298044</v>
      </c>
      <c r="T11" s="24">
        <v>25313.179331453623</v>
      </c>
      <c r="U11" s="24">
        <v>26658.078750573455</v>
      </c>
      <c r="V11" s="24">
        <v>27899.630798968858</v>
      </c>
      <c r="W11" s="25">
        <f>SUM(S11:V11)</f>
        <v>105236.28990429398</v>
      </c>
      <c r="X11" s="24">
        <v>29202.774458320724</v>
      </c>
      <c r="Y11" s="24">
        <v>29907.214069151225</v>
      </c>
      <c r="Z11" s="24">
        <v>29828.387420178617</v>
      </c>
      <c r="AA11" s="24">
        <v>30404.927737942417</v>
      </c>
      <c r="AB11" s="25">
        <f>SUM(X11:AA11)</f>
        <v>119343.30368559298</v>
      </c>
      <c r="AC11" s="24">
        <v>30281.243421581174</v>
      </c>
      <c r="AD11" s="24">
        <v>31118.837470602204</v>
      </c>
      <c r="AE11" s="24">
        <v>31653.412482184143</v>
      </c>
      <c r="AF11" s="24">
        <v>33799.795068228465</v>
      </c>
      <c r="AG11" s="25">
        <f>SUM(AC11:AF11)</f>
        <v>126853.28844259598</v>
      </c>
      <c r="AH11" s="24">
        <v>34670.240134073858</v>
      </c>
      <c r="AI11" s="24">
        <v>35894.828907132323</v>
      </c>
      <c r="AJ11" s="24">
        <v>36663.180739652664</v>
      </c>
      <c r="AK11" s="24">
        <v>37646.750219141148</v>
      </c>
      <c r="AL11" s="25">
        <f>SUM(AH11:AK11)</f>
        <v>144875</v>
      </c>
      <c r="AM11" s="24">
        <v>39219.654140005237</v>
      </c>
      <c r="AN11" s="24">
        <v>37806.851707518457</v>
      </c>
      <c r="AO11" s="24">
        <v>37158.134947222446</v>
      </c>
      <c r="AP11" s="24">
        <v>37245.959205253894</v>
      </c>
      <c r="AQ11" s="25">
        <f>SUM(AM11:AP11)</f>
        <v>151430.60000000003</v>
      </c>
      <c r="AR11" s="24">
        <v>40071.059603586327</v>
      </c>
      <c r="AS11" s="24">
        <v>40014.322927168709</v>
      </c>
      <c r="AT11" s="24">
        <v>41625.256078072867</v>
      </c>
      <c r="AU11" s="24">
        <v>42879.521391172078</v>
      </c>
      <c r="AV11" s="25">
        <f>SUM(AR11:AU11)</f>
        <v>164590.15999999997</v>
      </c>
      <c r="AW11" s="24">
        <v>45639.91908240466</v>
      </c>
      <c r="AX11" s="24">
        <v>43158.982638251189</v>
      </c>
      <c r="AY11" s="24">
        <v>44979.351989176095</v>
      </c>
      <c r="AZ11" s="24">
        <v>44674.746290168048</v>
      </c>
      <c r="BA11" s="25">
        <f>SUM(AW11:AZ11)</f>
        <v>178453</v>
      </c>
      <c r="BB11" s="24">
        <v>44655.282915064898</v>
      </c>
      <c r="BC11" s="24">
        <v>44626.755613822497</v>
      </c>
      <c r="BD11" s="24">
        <v>49313.096416105203</v>
      </c>
      <c r="BE11" s="24">
        <v>49476.260055007398</v>
      </c>
      <c r="BF11" s="25">
        <f>SUM(BB11:BE11)</f>
        <v>188071.39500000002</v>
      </c>
      <c r="BG11" s="24">
        <v>49614.778484328395</v>
      </c>
      <c r="BH11" s="24">
        <v>50034.47647254094</v>
      </c>
      <c r="BI11" s="24">
        <v>52796.476154240285</v>
      </c>
      <c r="BJ11" s="24">
        <v>52104.298888890415</v>
      </c>
      <c r="BK11" s="25">
        <f>SUM(BG11:BJ11)</f>
        <v>204550.03000000003</v>
      </c>
      <c r="BL11" s="24">
        <v>52787.867813357501</v>
      </c>
      <c r="BM11" s="24">
        <v>53964.536909251503</v>
      </c>
      <c r="BN11" s="24">
        <v>49501.956147851102</v>
      </c>
      <c r="BO11" s="24">
        <v>51974.639129539901</v>
      </c>
      <c r="BP11" s="25">
        <f>SUM(BL11:BO11)</f>
        <v>208229</v>
      </c>
      <c r="BQ11" s="24">
        <v>48051.115685678087</v>
      </c>
      <c r="BR11" s="24">
        <v>48105.758962826629</v>
      </c>
      <c r="BS11" s="24">
        <v>48450.234590381144</v>
      </c>
      <c r="BT11" s="24">
        <v>54073.010761114136</v>
      </c>
      <c r="BU11" s="25">
        <f>SUM(BQ11:BT11)</f>
        <v>198680.12</v>
      </c>
      <c r="BV11" s="24">
        <v>54147.712710361302</v>
      </c>
      <c r="BW11" s="24">
        <v>53746.084126510701</v>
      </c>
      <c r="BX11" s="24">
        <v>55361.058322372162</v>
      </c>
      <c r="BY11" s="24">
        <v>53725.144840755798</v>
      </c>
      <c r="BZ11" s="25">
        <f>SUM(BV11:BY11)</f>
        <v>216979.99999999994</v>
      </c>
      <c r="CA11" s="24">
        <v>56593.017401247103</v>
      </c>
      <c r="CB11" s="24">
        <v>58721.09</v>
      </c>
      <c r="CC11" s="24">
        <v>58999.040000000001</v>
      </c>
      <c r="CD11" s="24">
        <v>59651.77</v>
      </c>
      <c r="CE11" s="25">
        <f>SUM(CA11:CD11)</f>
        <v>233964.9174012471</v>
      </c>
      <c r="CF11" s="24">
        <v>61333.2174012471</v>
      </c>
      <c r="CG11" s="24">
        <v>60381.2174012471</v>
      </c>
      <c r="CH11" s="24">
        <v>66508.406806301995</v>
      </c>
      <c r="CI11" s="24">
        <v>51465.904292086067</v>
      </c>
      <c r="CJ11" s="25">
        <f>SUM(CF11:CI11)</f>
        <v>239688.74590088229</v>
      </c>
      <c r="CK11" s="24">
        <v>65962.056863864404</v>
      </c>
      <c r="CL11" s="24">
        <v>66523.168057893388</v>
      </c>
      <c r="CM11" s="89">
        <v>66910.222177160351</v>
      </c>
      <c r="CN11" s="24">
        <v>56012.609868390369</v>
      </c>
      <c r="CO11" s="25">
        <f>SUM(CK11:CN11)</f>
        <v>255408.05696730851</v>
      </c>
      <c r="CP11" s="26"/>
      <c r="CQ11" s="26"/>
      <c r="CR11" s="26"/>
      <c r="CS11" s="26"/>
      <c r="CT11" s="25">
        <f>SUM(CP11:CS11)</f>
        <v>0</v>
      </c>
      <c r="CU11" s="26"/>
      <c r="CV11" s="26"/>
      <c r="CW11" s="26"/>
      <c r="CX11" s="26"/>
      <c r="CY11" s="25">
        <f>SUM(CU11:CX11)</f>
        <v>0</v>
      </c>
    </row>
    <row r="12" spans="1:103" s="27" customFormat="1" ht="16" x14ac:dyDescent="0.2">
      <c r="A12" s="21"/>
      <c r="B12" s="22"/>
      <c r="C12" s="28" t="s">
        <v>15</v>
      </c>
      <c r="D12" s="24">
        <v>2828.2540393329923</v>
      </c>
      <c r="E12" s="24">
        <v>2925.0298623270173</v>
      </c>
      <c r="F12" s="24">
        <v>2865.7042481291214</v>
      </c>
      <c r="G12" s="24">
        <v>2870.3254660687899</v>
      </c>
      <c r="H12" s="25">
        <f t="shared" ref="H12:H71" si="24">SUM(D12:G12)</f>
        <v>11489.313615857922</v>
      </c>
      <c r="I12" s="24">
        <v>2917.1224231207771</v>
      </c>
      <c r="J12" s="24">
        <v>2896.4414715619437</v>
      </c>
      <c r="K12" s="24">
        <v>2864.5683418561239</v>
      </c>
      <c r="L12" s="24">
        <v>2979.1709898036547</v>
      </c>
      <c r="M12" s="25">
        <f t="shared" ref="M12:M19" si="25">SUM(I12:L12)</f>
        <v>11657.303226342499</v>
      </c>
      <c r="N12" s="24">
        <v>3077.5061486721565</v>
      </c>
      <c r="O12" s="24">
        <v>3150.6443867626813</v>
      </c>
      <c r="P12" s="24">
        <v>3295.3559303425768</v>
      </c>
      <c r="Q12" s="24">
        <v>3372.5646334752796</v>
      </c>
      <c r="R12" s="25">
        <f t="shared" ref="R12:R19" si="26">SUM(N12:Q12)</f>
        <v>12896.071099252695</v>
      </c>
      <c r="S12" s="24">
        <v>3488.4590725399862</v>
      </c>
      <c r="T12" s="24">
        <v>3493.1781283763348</v>
      </c>
      <c r="U12" s="24">
        <v>3653.3671114842832</v>
      </c>
      <c r="V12" s="24">
        <v>3899.1496257464828</v>
      </c>
      <c r="W12" s="25">
        <f t="shared" ref="W12:W19" si="27">SUM(S12:V12)</f>
        <v>14534.153938147087</v>
      </c>
      <c r="X12" s="24">
        <v>4096.6168606458868</v>
      </c>
      <c r="Y12" s="24">
        <v>4211.2748496340155</v>
      </c>
      <c r="Z12" s="24">
        <v>4225.8280292519667</v>
      </c>
      <c r="AA12" s="24">
        <v>4342.3867851228079</v>
      </c>
      <c r="AB12" s="25">
        <f t="shared" ref="AB12:AB19" si="28">SUM(X12:AA12)</f>
        <v>16876.106524654679</v>
      </c>
      <c r="AC12" s="24">
        <v>4450.2523433387587</v>
      </c>
      <c r="AD12" s="24">
        <v>4615.4611771574291</v>
      </c>
      <c r="AE12" s="24">
        <v>4722.110652211888</v>
      </c>
      <c r="AF12" s="24">
        <v>5042.391453082364</v>
      </c>
      <c r="AG12" s="25">
        <f t="shared" ref="AG12:AG19" si="29">SUM(AC12:AF12)</f>
        <v>18830.215625790443</v>
      </c>
      <c r="AH12" s="24">
        <v>5102.4990203330281</v>
      </c>
      <c r="AI12" s="24">
        <v>5195.1276679446764</v>
      </c>
      <c r="AJ12" s="24">
        <v>5293.0738154278743</v>
      </c>
      <c r="AK12" s="24">
        <v>5426.9394962944207</v>
      </c>
      <c r="AL12" s="25">
        <f t="shared" ref="AL12:AL19" si="30">SUM(AH12:AK12)</f>
        <v>21017.64</v>
      </c>
      <c r="AM12" s="24">
        <v>5511.754840113751</v>
      </c>
      <c r="AN12" s="24">
        <v>5565.4882746813155</v>
      </c>
      <c r="AO12" s="24">
        <v>5612.5146357688336</v>
      </c>
      <c r="AP12" s="24">
        <v>5760.3222494360989</v>
      </c>
      <c r="AQ12" s="25">
        <f t="shared" ref="AQ12:AQ19" si="31">SUM(AM12:AP12)</f>
        <v>22450.079999999998</v>
      </c>
      <c r="AR12" s="24">
        <v>5921.4685770992501</v>
      </c>
      <c r="AS12" s="24">
        <v>6094.3798848926326</v>
      </c>
      <c r="AT12" s="24">
        <v>6216.2556271269277</v>
      </c>
      <c r="AU12" s="24">
        <v>6469.0859108811856</v>
      </c>
      <c r="AV12" s="25">
        <f t="shared" ref="AV12:AV19" si="32">SUM(AR12:AU12)</f>
        <v>24701.189999999995</v>
      </c>
      <c r="AW12" s="24">
        <v>6665.187128012326</v>
      </c>
      <c r="AX12" s="24">
        <v>6811.076303573087</v>
      </c>
      <c r="AY12" s="24">
        <v>6964.7014274296043</v>
      </c>
      <c r="AZ12" s="24">
        <v>7043.2351409849862</v>
      </c>
      <c r="BA12" s="25">
        <f t="shared" ref="BA12:BA19" si="33">SUM(AW12:AZ12)</f>
        <v>27484.200000000004</v>
      </c>
      <c r="BB12" s="24">
        <v>7288.4704125004755</v>
      </c>
      <c r="BC12" s="24">
        <v>7319.3244215590075</v>
      </c>
      <c r="BD12" s="24">
        <v>7531.7983521824062</v>
      </c>
      <c r="BE12" s="24">
        <v>7851.493813758113</v>
      </c>
      <c r="BF12" s="25">
        <f t="shared" ref="BF12:BF19" si="34">SUM(BB12:BE12)</f>
        <v>29991.087</v>
      </c>
      <c r="BG12" s="24">
        <v>8136.8015311653971</v>
      </c>
      <c r="BH12" s="24">
        <v>8157.8683388911877</v>
      </c>
      <c r="BI12" s="24">
        <v>8383.4449336147591</v>
      </c>
      <c r="BJ12" s="24">
        <v>8459.3811963286698</v>
      </c>
      <c r="BK12" s="25">
        <f t="shared" ref="BK12:BK19" si="35">SUM(BG12:BJ12)</f>
        <v>33137.496000000014</v>
      </c>
      <c r="BL12" s="24">
        <v>8834.2513761840692</v>
      </c>
      <c r="BM12" s="24">
        <v>8959.3494377194093</v>
      </c>
      <c r="BN12" s="24">
        <v>8502.8044103546581</v>
      </c>
      <c r="BO12" s="24">
        <v>8630.5097757417643</v>
      </c>
      <c r="BP12" s="25">
        <f t="shared" ref="BP12:BP19" si="36">SUM(BL12:BO12)</f>
        <v>34926.914999999906</v>
      </c>
      <c r="BQ12" s="24">
        <v>9030.4769791838044</v>
      </c>
      <c r="BR12" s="24">
        <v>9234.1264085547864</v>
      </c>
      <c r="BS12" s="24">
        <v>9243.7138788594439</v>
      </c>
      <c r="BT12" s="24">
        <v>9251.7927334019641</v>
      </c>
      <c r="BU12" s="25">
        <f t="shared" ref="BU12:BU19" si="37">SUM(BQ12:BT12)</f>
        <v>36760.11</v>
      </c>
      <c r="BV12" s="24">
        <v>9946.7314290675931</v>
      </c>
      <c r="BW12" s="24">
        <v>9953.307721172172</v>
      </c>
      <c r="BX12" s="24">
        <v>10258.029141513347</v>
      </c>
      <c r="BY12" s="24">
        <v>10241.93170824689</v>
      </c>
      <c r="BZ12" s="25">
        <f t="shared" ref="BZ12:BZ19" si="38">SUM(BV12:BY12)</f>
        <v>40400</v>
      </c>
      <c r="CA12" s="24">
        <v>10456.8514959763</v>
      </c>
      <c r="CB12" s="24">
        <v>10541.45</v>
      </c>
      <c r="CC12" s="24">
        <v>10865.21</v>
      </c>
      <c r="CD12" s="24">
        <v>11443.12</v>
      </c>
      <c r="CE12" s="25">
        <f t="shared" ref="CE12:CE19" si="39">SUM(CA12:CD12)</f>
        <v>43306.631495976304</v>
      </c>
      <c r="CF12" s="24">
        <v>11447.0514959763</v>
      </c>
      <c r="CG12" s="24">
        <v>11652.0514959763</v>
      </c>
      <c r="CH12" s="24">
        <v>11799.41477059</v>
      </c>
      <c r="CI12" s="24">
        <v>12028.611207633692</v>
      </c>
      <c r="CJ12" s="25">
        <f t="shared" ref="CJ12:CJ19" si="40">SUM(CF12:CI12)</f>
        <v>46927.128970176294</v>
      </c>
      <c r="CK12" s="24">
        <v>12137.936367413977</v>
      </c>
      <c r="CL12" s="24">
        <v>12493.26065058986</v>
      </c>
      <c r="CM12" s="89">
        <v>12940.186665984638</v>
      </c>
      <c r="CN12" s="24">
        <v>13063.157605055709</v>
      </c>
      <c r="CO12" s="25">
        <f t="shared" ref="CO12:CO19" si="41">SUM(CK12:CN12)</f>
        <v>50634.54128904418</v>
      </c>
      <c r="CP12" s="26"/>
      <c r="CQ12" s="26"/>
      <c r="CR12" s="26"/>
      <c r="CS12" s="26"/>
      <c r="CT12" s="25">
        <f t="shared" ref="CT12:CT19" si="42">SUM(CP12:CS12)</f>
        <v>0</v>
      </c>
      <c r="CU12" s="26"/>
      <c r="CV12" s="26"/>
      <c r="CW12" s="26"/>
      <c r="CX12" s="26"/>
      <c r="CY12" s="25">
        <f t="shared" ref="CY12:CY19" si="43">SUM(CU12:CX12)</f>
        <v>0</v>
      </c>
    </row>
    <row r="13" spans="1:103" s="27" customFormat="1" ht="16" x14ac:dyDescent="0.2">
      <c r="A13" s="21"/>
      <c r="B13" s="22"/>
      <c r="C13" s="28" t="s">
        <v>16</v>
      </c>
      <c r="D13" s="24">
        <v>704.9318174582379</v>
      </c>
      <c r="E13" s="24">
        <v>716.09857038851408</v>
      </c>
      <c r="F13" s="24">
        <v>739.02434058371489</v>
      </c>
      <c r="G13" s="24">
        <v>747.70484736501305</v>
      </c>
      <c r="H13" s="25">
        <f t="shared" si="24"/>
        <v>2907.75957579548</v>
      </c>
      <c r="I13" s="24">
        <v>774.53318856354713</v>
      </c>
      <c r="J13" s="24">
        <v>775.99220784963131</v>
      </c>
      <c r="K13" s="24">
        <v>791.34451784401926</v>
      </c>
      <c r="L13" s="24">
        <v>807.68013822257205</v>
      </c>
      <c r="M13" s="25">
        <f t="shared" si="25"/>
        <v>3149.5500524797699</v>
      </c>
      <c r="N13" s="24">
        <v>773.21312037585744</v>
      </c>
      <c r="O13" s="24">
        <v>785.09846689618018</v>
      </c>
      <c r="P13" s="24">
        <v>812.77715333038566</v>
      </c>
      <c r="Q13" s="24">
        <v>875.99158930719136</v>
      </c>
      <c r="R13" s="25">
        <f t="shared" si="26"/>
        <v>3247.0803299096151</v>
      </c>
      <c r="S13" s="24">
        <v>887.83093295021717</v>
      </c>
      <c r="T13" s="24">
        <v>904.32640627168325</v>
      </c>
      <c r="U13" s="24">
        <v>914.26723727206979</v>
      </c>
      <c r="V13" s="24">
        <v>957.1526294872217</v>
      </c>
      <c r="W13" s="25">
        <f t="shared" si="27"/>
        <v>3663.5772059811916</v>
      </c>
      <c r="X13" s="24">
        <v>975.92685514644563</v>
      </c>
      <c r="Y13" s="24">
        <v>1004.7777853612223</v>
      </c>
      <c r="Z13" s="24">
        <v>1040.5685401431065</v>
      </c>
      <c r="AA13" s="24">
        <v>1089.5540607482758</v>
      </c>
      <c r="AB13" s="25">
        <f t="shared" si="28"/>
        <v>4110.8272413990508</v>
      </c>
      <c r="AC13" s="24">
        <v>1062.7733220292607</v>
      </c>
      <c r="AD13" s="24">
        <v>1118.1928061360716</v>
      </c>
      <c r="AE13" s="24">
        <v>1185.305013621786</v>
      </c>
      <c r="AF13" s="24">
        <v>1297.0111230581654</v>
      </c>
      <c r="AG13" s="25">
        <f t="shared" si="29"/>
        <v>4663.2822648452839</v>
      </c>
      <c r="AH13" s="24">
        <v>1233.6832317838171</v>
      </c>
      <c r="AI13" s="24">
        <v>1256.4897547784506</v>
      </c>
      <c r="AJ13" s="24">
        <v>1264.7017744296045</v>
      </c>
      <c r="AK13" s="24">
        <v>1324.1892390081284</v>
      </c>
      <c r="AL13" s="25">
        <f t="shared" si="30"/>
        <v>5079.0640000000003</v>
      </c>
      <c r="AM13" s="24">
        <v>1275.7108267706687</v>
      </c>
      <c r="AN13" s="24">
        <v>1302.5102121023006</v>
      </c>
      <c r="AO13" s="24">
        <v>1328.1511714176918</v>
      </c>
      <c r="AP13" s="24">
        <v>1377.1117897093384</v>
      </c>
      <c r="AQ13" s="25">
        <f t="shared" si="31"/>
        <v>5283.4839999999995</v>
      </c>
      <c r="AR13" s="24">
        <v>1434.1049820414337</v>
      </c>
      <c r="AS13" s="24">
        <v>1470.9793445990333</v>
      </c>
      <c r="AT13" s="24">
        <v>1496.1879543287885</v>
      </c>
      <c r="AU13" s="24">
        <v>1525.8637190307454</v>
      </c>
      <c r="AV13" s="25">
        <f t="shared" si="32"/>
        <v>5927.1360000000013</v>
      </c>
      <c r="AW13" s="24">
        <v>1511.6622866426055</v>
      </c>
      <c r="AX13" s="24">
        <v>1508.6465147042825</v>
      </c>
      <c r="AY13" s="24">
        <v>1521.9577070236819</v>
      </c>
      <c r="AZ13" s="24">
        <v>1529.9334916294301</v>
      </c>
      <c r="BA13" s="25">
        <f t="shared" si="33"/>
        <v>6072.2</v>
      </c>
      <c r="BB13" s="24">
        <v>1558.3262640116227</v>
      </c>
      <c r="BC13" s="24">
        <v>1583.6209901115403</v>
      </c>
      <c r="BD13" s="24">
        <v>1606.5183619857009</v>
      </c>
      <c r="BE13" s="24">
        <v>1627.5773838911375</v>
      </c>
      <c r="BF13" s="25">
        <f t="shared" si="34"/>
        <v>6376.0430000000015</v>
      </c>
      <c r="BG13" s="24">
        <v>1632.1437966435653</v>
      </c>
      <c r="BH13" s="24">
        <v>1635.7883256838159</v>
      </c>
      <c r="BI13" s="24">
        <v>1636.2265335013778</v>
      </c>
      <c r="BJ13" s="24">
        <v>1637.4853441712382</v>
      </c>
      <c r="BK13" s="25">
        <f t="shared" si="35"/>
        <v>6541.6439999999975</v>
      </c>
      <c r="BL13" s="24">
        <v>1751.41200932268</v>
      </c>
      <c r="BM13" s="24">
        <v>1663.1922063007285</v>
      </c>
      <c r="BN13" s="24">
        <v>1667.611013689359</v>
      </c>
      <c r="BO13" s="24">
        <v>1572.8345706872501</v>
      </c>
      <c r="BP13" s="25">
        <f t="shared" si="36"/>
        <v>6655.0498000000171</v>
      </c>
      <c r="BQ13" s="24">
        <v>1684.6152933333422</v>
      </c>
      <c r="BR13" s="24">
        <v>1705.629879977424</v>
      </c>
      <c r="BS13" s="24">
        <v>1717.633673929178</v>
      </c>
      <c r="BT13" s="24">
        <v>1733.3211527599865</v>
      </c>
      <c r="BU13" s="25">
        <f t="shared" si="37"/>
        <v>6841.1999999999316</v>
      </c>
      <c r="BV13" s="24">
        <v>1748.9631727451654</v>
      </c>
      <c r="BW13" s="24">
        <v>1768.941315293735</v>
      </c>
      <c r="BX13" s="24">
        <v>1789.8000826492137</v>
      </c>
      <c r="BY13" s="24">
        <v>1791.295429311886</v>
      </c>
      <c r="BZ13" s="25">
        <f t="shared" si="38"/>
        <v>7099</v>
      </c>
      <c r="CA13" s="24">
        <v>1790.3296033494601</v>
      </c>
      <c r="CB13" s="24">
        <v>1811.2196033494599</v>
      </c>
      <c r="CC13" s="24">
        <v>1737.23</v>
      </c>
      <c r="CD13" s="24">
        <v>1927.35</v>
      </c>
      <c r="CE13" s="25">
        <f t="shared" si="39"/>
        <v>7266.1292066989208</v>
      </c>
      <c r="CF13" s="24">
        <v>1700.3296033494601</v>
      </c>
      <c r="CG13" s="24">
        <v>1969.66960334946</v>
      </c>
      <c r="CH13" s="24">
        <v>1964.0791446696001</v>
      </c>
      <c r="CI13" s="24">
        <v>1927.2043161918534</v>
      </c>
      <c r="CJ13" s="25">
        <f t="shared" si="40"/>
        <v>7561.2826675603737</v>
      </c>
      <c r="CK13" s="24">
        <v>1940.9321086609639</v>
      </c>
      <c r="CL13" s="24">
        <v>1957.1695074072936</v>
      </c>
      <c r="CM13" s="89">
        <v>1929.6575141915173</v>
      </c>
      <c r="CN13" s="24">
        <v>1885.4536243773309</v>
      </c>
      <c r="CO13" s="25">
        <f t="shared" si="41"/>
        <v>7713.2127546371057</v>
      </c>
      <c r="CP13" s="26"/>
      <c r="CQ13" s="26"/>
      <c r="CR13" s="26"/>
      <c r="CS13" s="26"/>
      <c r="CT13" s="25">
        <f t="shared" si="42"/>
        <v>0</v>
      </c>
      <c r="CU13" s="26"/>
      <c r="CV13" s="26"/>
      <c r="CW13" s="26"/>
      <c r="CX13" s="26"/>
      <c r="CY13" s="25">
        <f t="shared" si="43"/>
        <v>0</v>
      </c>
    </row>
    <row r="14" spans="1:103" s="27" customFormat="1" x14ac:dyDescent="0.2">
      <c r="A14" s="21"/>
      <c r="B14" s="22"/>
      <c r="C14" s="29" t="s">
        <v>17</v>
      </c>
      <c r="D14" s="24">
        <v>16.663807707610584</v>
      </c>
      <c r="E14" s="24">
        <v>17.60636531431792</v>
      </c>
      <c r="F14" s="24">
        <v>17.432367157751305</v>
      </c>
      <c r="G14" s="24">
        <v>17.752218546501993</v>
      </c>
      <c r="H14" s="25">
        <f t="shared" si="24"/>
        <v>69.454758726181794</v>
      </c>
      <c r="I14" s="24">
        <v>18.129511782190789</v>
      </c>
      <c r="J14" s="24">
        <v>18.229989405177111</v>
      </c>
      <c r="K14" s="24">
        <v>18.114766061169544</v>
      </c>
      <c r="L14" s="24">
        <v>18.790155691156425</v>
      </c>
      <c r="M14" s="25">
        <f t="shared" si="25"/>
        <v>73.264422939693873</v>
      </c>
      <c r="N14" s="24">
        <v>19.644229490096784</v>
      </c>
      <c r="O14" s="24">
        <v>19.598449384679583</v>
      </c>
      <c r="P14" s="24">
        <v>19.717165751059021</v>
      </c>
      <c r="Q14" s="24">
        <v>19.778728330349555</v>
      </c>
      <c r="R14" s="25">
        <f t="shared" si="26"/>
        <v>78.738572956184939</v>
      </c>
      <c r="S14" s="24">
        <v>20.799262635156428</v>
      </c>
      <c r="T14" s="24">
        <v>20.741635477972313</v>
      </c>
      <c r="U14" s="24">
        <v>21.689598228430125</v>
      </c>
      <c r="V14" s="24">
        <v>22.786169001156974</v>
      </c>
      <c r="W14" s="25">
        <f t="shared" si="27"/>
        <v>86.016665342715839</v>
      </c>
      <c r="X14" s="24">
        <v>24.189819687348379</v>
      </c>
      <c r="Y14" s="24">
        <v>24.712999088444345</v>
      </c>
      <c r="Z14" s="24">
        <v>24.723716428317893</v>
      </c>
      <c r="AA14" s="24">
        <v>25.40852894153004</v>
      </c>
      <c r="AB14" s="25">
        <f t="shared" si="28"/>
        <v>99.035064145640646</v>
      </c>
      <c r="AC14" s="24">
        <v>26.165176502238843</v>
      </c>
      <c r="AD14" s="24">
        <v>27.124124910079512</v>
      </c>
      <c r="AE14" s="24">
        <v>27.74331754302121</v>
      </c>
      <c r="AF14" s="24">
        <v>29.552013001252149</v>
      </c>
      <c r="AG14" s="25">
        <f t="shared" si="29"/>
        <v>110.58463195659171</v>
      </c>
      <c r="AH14" s="24">
        <v>29.738351536690971</v>
      </c>
      <c r="AI14" s="24">
        <v>30.241666604098686</v>
      </c>
      <c r="AJ14" s="24">
        <v>30.800936916981648</v>
      </c>
      <c r="AK14" s="24">
        <v>31.756444942228693</v>
      </c>
      <c r="AL14" s="25">
        <f t="shared" si="30"/>
        <v>122.53740000000001</v>
      </c>
      <c r="AM14" s="24">
        <v>32.686547024825856</v>
      </c>
      <c r="AN14" s="24">
        <v>34.194974491954603</v>
      </c>
      <c r="AO14" s="24">
        <v>34.458400892901516</v>
      </c>
      <c r="AP14" s="24">
        <v>35.072877590318029</v>
      </c>
      <c r="AQ14" s="25">
        <f t="shared" si="31"/>
        <v>136.4128</v>
      </c>
      <c r="AR14" s="24">
        <v>36.28769110602002</v>
      </c>
      <c r="AS14" s="24">
        <v>37.046424828624076</v>
      </c>
      <c r="AT14" s="24">
        <v>37.059157559383898</v>
      </c>
      <c r="AU14" s="24">
        <v>38.50432650597201</v>
      </c>
      <c r="AV14" s="25">
        <f t="shared" si="32"/>
        <v>148.89760000000001</v>
      </c>
      <c r="AW14" s="24">
        <v>40.254294649720656</v>
      </c>
      <c r="AX14" s="24">
        <v>41.755668775683056</v>
      </c>
      <c r="AY14" s="24">
        <v>42.336547353396604</v>
      </c>
      <c r="AZ14" s="24">
        <v>42.905489221199645</v>
      </c>
      <c r="BA14" s="25">
        <f t="shared" si="33"/>
        <v>167.25199999999995</v>
      </c>
      <c r="BB14" s="24">
        <v>44.611031587796461</v>
      </c>
      <c r="BC14" s="24">
        <v>45.659637963209455</v>
      </c>
      <c r="BD14" s="24">
        <v>46.516004471941272</v>
      </c>
      <c r="BE14" s="24">
        <v>47.439525977052789</v>
      </c>
      <c r="BF14" s="25">
        <f t="shared" si="34"/>
        <v>184.22619999999998</v>
      </c>
      <c r="BG14" s="24">
        <v>50.179920093911463</v>
      </c>
      <c r="BH14" s="24">
        <v>50.437573783671716</v>
      </c>
      <c r="BI14" s="24">
        <v>51.66691490502599</v>
      </c>
      <c r="BJ14" s="24">
        <v>52.517991217390872</v>
      </c>
      <c r="BK14" s="25">
        <f t="shared" si="35"/>
        <v>204.80240000000003</v>
      </c>
      <c r="BL14" s="24">
        <v>53.479395189868491</v>
      </c>
      <c r="BM14" s="24">
        <v>53.333342864629934</v>
      </c>
      <c r="BN14" s="24">
        <v>50.321587659073217</v>
      </c>
      <c r="BO14" s="24">
        <v>52.186074286428365</v>
      </c>
      <c r="BP14" s="25">
        <f t="shared" si="36"/>
        <v>209.32040000000001</v>
      </c>
      <c r="BQ14" s="24">
        <v>53.63697222419578</v>
      </c>
      <c r="BR14" s="24">
        <v>54.804866306118868</v>
      </c>
      <c r="BS14" s="24">
        <v>55.255130872472527</v>
      </c>
      <c r="BT14" s="24">
        <v>56.103030597212786</v>
      </c>
      <c r="BU14" s="25">
        <f t="shared" si="37"/>
        <v>219.79999999999995</v>
      </c>
      <c r="BV14" s="24">
        <v>58.203935753742925</v>
      </c>
      <c r="BW14" s="24">
        <v>60.086201192868451</v>
      </c>
      <c r="BX14" s="24">
        <v>61.829364486377706</v>
      </c>
      <c r="BY14" s="24">
        <v>61.180498567011121</v>
      </c>
      <c r="BZ14" s="25">
        <f t="shared" si="38"/>
        <v>241.30000000000018</v>
      </c>
      <c r="CA14" s="24">
        <v>61.558964705785201</v>
      </c>
      <c r="CB14" s="24">
        <v>62.728964705785195</v>
      </c>
      <c r="CC14" s="24">
        <v>64.650000000000006</v>
      </c>
      <c r="CD14" s="24">
        <v>66.05</v>
      </c>
      <c r="CE14" s="25">
        <f t="shared" si="39"/>
        <v>254.98792941157041</v>
      </c>
      <c r="CF14" s="24">
        <v>68.518964705785194</v>
      </c>
      <c r="CG14" s="24">
        <v>70.566896470578499</v>
      </c>
      <c r="CH14" s="24">
        <v>72.274065375426503</v>
      </c>
      <c r="CI14" s="24">
        <v>72.73371967084195</v>
      </c>
      <c r="CJ14" s="25">
        <f t="shared" si="40"/>
        <v>284.09364622263212</v>
      </c>
      <c r="CK14" s="24">
        <v>73.166088905273043</v>
      </c>
      <c r="CL14" s="24">
        <v>77.807320026833793</v>
      </c>
      <c r="CM14" s="89">
        <v>74.398721843002775</v>
      </c>
      <c r="CN14" s="24">
        <v>78.479964627375253</v>
      </c>
      <c r="CO14" s="25">
        <f t="shared" si="41"/>
        <v>303.85209540248485</v>
      </c>
      <c r="CP14" s="26"/>
      <c r="CQ14" s="26"/>
      <c r="CR14" s="26"/>
      <c r="CS14" s="26"/>
      <c r="CT14" s="25">
        <f t="shared" si="42"/>
        <v>0</v>
      </c>
      <c r="CU14" s="26"/>
      <c r="CV14" s="26"/>
      <c r="CW14" s="26"/>
      <c r="CX14" s="26"/>
      <c r="CY14" s="25">
        <f t="shared" si="43"/>
        <v>0</v>
      </c>
    </row>
    <row r="15" spans="1:103" s="27" customFormat="1" ht="16" x14ac:dyDescent="0.2">
      <c r="A15" s="21"/>
      <c r="B15" s="22"/>
      <c r="C15" s="28" t="s">
        <v>18</v>
      </c>
      <c r="D15" s="24">
        <v>11867.455588049897</v>
      </c>
      <c r="E15" s="24">
        <v>12039.040473413923</v>
      </c>
      <c r="F15" s="24">
        <v>12390.136094905409</v>
      </c>
      <c r="G15" s="24">
        <v>12482.341543383096</v>
      </c>
      <c r="H15" s="25">
        <f t="shared" si="24"/>
        <v>48778.973699752321</v>
      </c>
      <c r="I15" s="24">
        <v>12662.054563683465</v>
      </c>
      <c r="J15" s="24">
        <v>12630.44588356329</v>
      </c>
      <c r="K15" s="24">
        <v>12862.432339483681</v>
      </c>
      <c r="L15" s="24">
        <v>13173.439153365962</v>
      </c>
      <c r="M15" s="25">
        <f t="shared" si="25"/>
        <v>51328.371940096404</v>
      </c>
      <c r="N15" s="24">
        <v>12757.141934407791</v>
      </c>
      <c r="O15" s="24">
        <v>12878.036013811146</v>
      </c>
      <c r="P15" s="24">
        <v>13318.370707528158</v>
      </c>
      <c r="Q15" s="24">
        <v>13881.496505808449</v>
      </c>
      <c r="R15" s="25">
        <f t="shared" si="26"/>
        <v>52835.045161555543</v>
      </c>
      <c r="S15" s="24">
        <v>14286.516061020198</v>
      </c>
      <c r="T15" s="24">
        <v>14555.527386966556</v>
      </c>
      <c r="U15" s="24">
        <v>14776.274823206266</v>
      </c>
      <c r="V15" s="24">
        <v>15593.561131986024</v>
      </c>
      <c r="W15" s="25">
        <f t="shared" si="27"/>
        <v>59211.879403179046</v>
      </c>
      <c r="X15" s="24">
        <v>16017.656771237384</v>
      </c>
      <c r="Y15" s="24">
        <v>16635.766575584748</v>
      </c>
      <c r="Z15" s="24">
        <v>17314.597034091617</v>
      </c>
      <c r="AA15" s="24">
        <v>18186.956535827969</v>
      </c>
      <c r="AB15" s="25">
        <f t="shared" si="28"/>
        <v>68154.976916741711</v>
      </c>
      <c r="AC15" s="24">
        <v>17739.840876747647</v>
      </c>
      <c r="AD15" s="24">
        <v>18607.525554229698</v>
      </c>
      <c r="AE15" s="24">
        <v>19614.393361656534</v>
      </c>
      <c r="AF15" s="24">
        <v>21353.752314660982</v>
      </c>
      <c r="AG15" s="25">
        <f t="shared" si="29"/>
        <v>77315.512107294868</v>
      </c>
      <c r="AH15" s="24">
        <v>20085.440220347708</v>
      </c>
      <c r="AI15" s="24">
        <v>20959.771628764745</v>
      </c>
      <c r="AJ15" s="24">
        <v>21491.411103708771</v>
      </c>
      <c r="AK15" s="24">
        <v>22741.427047178768</v>
      </c>
      <c r="AL15" s="25">
        <f t="shared" si="30"/>
        <v>85278.049999999988</v>
      </c>
      <c r="AM15" s="24">
        <v>22231.240059877629</v>
      </c>
      <c r="AN15" s="24">
        <v>23072.536791279257</v>
      </c>
      <c r="AO15" s="24">
        <v>23941.200325887632</v>
      </c>
      <c r="AP15" s="24">
        <v>25016.302822955498</v>
      </c>
      <c r="AQ15" s="25">
        <f t="shared" si="31"/>
        <v>94261.280000000028</v>
      </c>
      <c r="AR15" s="24">
        <v>25445.95282881349</v>
      </c>
      <c r="AS15" s="24">
        <v>26427.096084068657</v>
      </c>
      <c r="AT15" s="24">
        <v>27165.127329608484</v>
      </c>
      <c r="AU15" s="24">
        <v>27095.463757509362</v>
      </c>
      <c r="AV15" s="25">
        <f t="shared" si="32"/>
        <v>106133.64</v>
      </c>
      <c r="AW15" s="24">
        <v>27609.020257180891</v>
      </c>
      <c r="AX15" s="24">
        <v>28799.078881396217</v>
      </c>
      <c r="AY15" s="24">
        <v>29258.606004189372</v>
      </c>
      <c r="AZ15" s="24">
        <v>29342.294857233508</v>
      </c>
      <c r="BA15" s="25">
        <f t="shared" si="33"/>
        <v>115008.99999999997</v>
      </c>
      <c r="BB15" s="24">
        <v>30189.578621963701</v>
      </c>
      <c r="BC15" s="24">
        <v>31125.464539805402</v>
      </c>
      <c r="BD15" s="24">
        <v>32958.527903847033</v>
      </c>
      <c r="BE15" s="24">
        <v>33408.389934383835</v>
      </c>
      <c r="BF15" s="25">
        <f t="shared" si="34"/>
        <v>127681.96099999998</v>
      </c>
      <c r="BG15" s="24">
        <v>33603.960837065293</v>
      </c>
      <c r="BH15" s="24">
        <v>33882.23099680803</v>
      </c>
      <c r="BI15" s="24">
        <v>35337.470174413007</v>
      </c>
      <c r="BJ15" s="24">
        <v>36497.147991713653</v>
      </c>
      <c r="BK15" s="25">
        <f t="shared" si="35"/>
        <v>139320.81</v>
      </c>
      <c r="BL15" s="24">
        <v>36741.571566626</v>
      </c>
      <c r="BM15" s="24">
        <v>36380.111163870795</v>
      </c>
      <c r="BN15" s="24">
        <v>36427.449846869626</v>
      </c>
      <c r="BO15" s="24">
        <v>36648.880422633803</v>
      </c>
      <c r="BP15" s="25">
        <f t="shared" si="36"/>
        <v>146198.01300000024</v>
      </c>
      <c r="BQ15" s="24">
        <v>37542.024960181654</v>
      </c>
      <c r="BR15" s="24">
        <v>38375.125582391272</v>
      </c>
      <c r="BS15" s="24">
        <v>39409.675098712258</v>
      </c>
      <c r="BT15" s="24">
        <v>40333.184358714832</v>
      </c>
      <c r="BU15" s="25">
        <f t="shared" si="37"/>
        <v>155660.01</v>
      </c>
      <c r="BV15" s="24">
        <v>40983.829778931104</v>
      </c>
      <c r="BW15" s="24">
        <v>41950.904732134244</v>
      </c>
      <c r="BX15" s="24">
        <v>43629.311462143021</v>
      </c>
      <c r="BY15" s="24">
        <v>45005.954026791645</v>
      </c>
      <c r="BZ15" s="25">
        <f t="shared" si="38"/>
        <v>171570.00000000003</v>
      </c>
      <c r="CA15" s="24">
        <v>44257.623513982297</v>
      </c>
      <c r="CB15" s="24">
        <v>45379.23</v>
      </c>
      <c r="CC15" s="24">
        <v>45919.22</v>
      </c>
      <c r="CD15" s="24">
        <v>48410.340000000004</v>
      </c>
      <c r="CE15" s="25">
        <f t="shared" si="39"/>
        <v>183966.41351398229</v>
      </c>
      <c r="CF15" s="24">
        <v>49177.843513982298</v>
      </c>
      <c r="CG15" s="24">
        <v>54408.299513982296</v>
      </c>
      <c r="CH15" s="24">
        <v>51244.815344304901</v>
      </c>
      <c r="CI15" s="24">
        <v>51594.936799486932</v>
      </c>
      <c r="CJ15" s="25">
        <f t="shared" si="40"/>
        <v>206425.89517175642</v>
      </c>
      <c r="CK15" s="24">
        <v>55190.435705758951</v>
      </c>
      <c r="CL15" s="24">
        <v>55188.863786303671</v>
      </c>
      <c r="CM15" s="89">
        <v>54423.939445529133</v>
      </c>
      <c r="CN15" s="24">
        <v>58330.077894906055</v>
      </c>
      <c r="CO15" s="25">
        <f t="shared" si="41"/>
        <v>223133.3168324978</v>
      </c>
      <c r="CP15" s="26"/>
      <c r="CQ15" s="26"/>
      <c r="CR15" s="26"/>
      <c r="CS15" s="26"/>
      <c r="CT15" s="25">
        <f t="shared" si="42"/>
        <v>0</v>
      </c>
      <c r="CU15" s="26"/>
      <c r="CV15" s="26"/>
      <c r="CW15" s="26"/>
      <c r="CX15" s="26"/>
      <c r="CY15" s="25">
        <f t="shared" si="43"/>
        <v>0</v>
      </c>
    </row>
    <row r="16" spans="1:103" s="27" customFormat="1" ht="16" x14ac:dyDescent="0.2">
      <c r="A16" s="21"/>
      <c r="B16" s="22"/>
      <c r="C16" s="28" t="s">
        <v>19</v>
      </c>
      <c r="D16" s="24">
        <v>614.68171834930456</v>
      </c>
      <c r="E16" s="24">
        <v>628.62639554356713</v>
      </c>
      <c r="F16" s="24">
        <v>634.95594526203297</v>
      </c>
      <c r="G16" s="24">
        <v>657.58605505698529</v>
      </c>
      <c r="H16" s="25">
        <f t="shared" si="24"/>
        <v>2535.8501142118903</v>
      </c>
      <c r="I16" s="24">
        <v>650.23133920584871</v>
      </c>
      <c r="J16" s="24">
        <v>660.97111880990519</v>
      </c>
      <c r="K16" s="24">
        <v>675.49126107984944</v>
      </c>
      <c r="L16" s="24">
        <v>708.50142319007682</v>
      </c>
      <c r="M16" s="25">
        <f t="shared" si="25"/>
        <v>2695.19514228568</v>
      </c>
      <c r="N16" s="24">
        <v>690.24018815943441</v>
      </c>
      <c r="O16" s="24">
        <v>722.81232962894012</v>
      </c>
      <c r="P16" s="24">
        <v>757.14671924923528</v>
      </c>
      <c r="Q16" s="24">
        <v>779.6945483169975</v>
      </c>
      <c r="R16" s="25">
        <f t="shared" si="26"/>
        <v>2949.8937853546076</v>
      </c>
      <c r="S16" s="24">
        <v>798.58074001137015</v>
      </c>
      <c r="T16" s="24">
        <v>849.62119741456638</v>
      </c>
      <c r="U16" s="24">
        <v>895.28024102121151</v>
      </c>
      <c r="V16" s="24">
        <v>941.75507388093536</v>
      </c>
      <c r="W16" s="25">
        <f t="shared" si="27"/>
        <v>3485.2372523280837</v>
      </c>
      <c r="X16" s="24">
        <v>955.01680637188144</v>
      </c>
      <c r="Y16" s="24">
        <v>999.03876095732869</v>
      </c>
      <c r="Z16" s="24">
        <v>1029.8486666785961</v>
      </c>
      <c r="AA16" s="24">
        <v>1059.3588286899662</v>
      </c>
      <c r="AB16" s="25">
        <f t="shared" si="28"/>
        <v>4043.2630626977725</v>
      </c>
      <c r="AC16" s="24">
        <v>1027.484141769703</v>
      </c>
      <c r="AD16" s="24">
        <v>1070.076253488154</v>
      </c>
      <c r="AE16" s="24">
        <v>1122.8681640591085</v>
      </c>
      <c r="AF16" s="24">
        <v>1191.4576164846719</v>
      </c>
      <c r="AG16" s="25">
        <f t="shared" si="29"/>
        <v>4411.8861758016374</v>
      </c>
      <c r="AH16" s="24">
        <v>1156.243437888068</v>
      </c>
      <c r="AI16" s="24">
        <v>1181.9538399963108</v>
      </c>
      <c r="AJ16" s="24">
        <v>1188.2453420674433</v>
      </c>
      <c r="AK16" s="24">
        <v>1223.7173800481776</v>
      </c>
      <c r="AL16" s="25">
        <f t="shared" si="30"/>
        <v>4750.16</v>
      </c>
      <c r="AM16" s="24">
        <v>1228.9007122937212</v>
      </c>
      <c r="AN16" s="24">
        <v>1238.1177697510434</v>
      </c>
      <c r="AO16" s="24">
        <v>1263.2304374156065</v>
      </c>
      <c r="AP16" s="24">
        <v>1290.4310805396296</v>
      </c>
      <c r="AQ16" s="25">
        <f t="shared" si="31"/>
        <v>5020.6800000000012</v>
      </c>
      <c r="AR16" s="24">
        <v>1281.7968640112992</v>
      </c>
      <c r="AS16" s="24">
        <v>1291.4964408210565</v>
      </c>
      <c r="AT16" s="24">
        <v>1306.6313625717228</v>
      </c>
      <c r="AU16" s="24">
        <v>1331.001732595922</v>
      </c>
      <c r="AV16" s="25">
        <f t="shared" si="32"/>
        <v>5210.9264000000003</v>
      </c>
      <c r="AW16" s="24">
        <v>1341.4299777068809</v>
      </c>
      <c r="AX16" s="24">
        <v>1390.340920848819</v>
      </c>
      <c r="AY16" s="24">
        <v>1395.2991680236355</v>
      </c>
      <c r="AZ16" s="24">
        <v>1408.5699334206645</v>
      </c>
      <c r="BA16" s="25">
        <f t="shared" si="33"/>
        <v>5535.64</v>
      </c>
      <c r="BB16" s="24">
        <v>1418.5180387409901</v>
      </c>
      <c r="BC16" s="24">
        <v>1438.2301945013</v>
      </c>
      <c r="BD16" s="24">
        <v>1475.8446121549009</v>
      </c>
      <c r="BE16" s="24">
        <v>1491.73835460281</v>
      </c>
      <c r="BF16" s="25">
        <f t="shared" si="34"/>
        <v>5824.3312000000005</v>
      </c>
      <c r="BG16" s="24">
        <v>1473.4755976254369</v>
      </c>
      <c r="BH16" s="24">
        <v>1527.8330981659992</v>
      </c>
      <c r="BI16" s="24">
        <v>1586.8572033657815</v>
      </c>
      <c r="BJ16" s="24">
        <v>1626.5722008428063</v>
      </c>
      <c r="BK16" s="25">
        <f t="shared" si="35"/>
        <v>6214.7381000000241</v>
      </c>
      <c r="BL16" s="24">
        <v>1617.9493967757562</v>
      </c>
      <c r="BM16" s="24">
        <v>1561.2429640348471</v>
      </c>
      <c r="BN16" s="24">
        <v>1627.2486200302515</v>
      </c>
      <c r="BO16" s="24">
        <v>1659.5611191591545</v>
      </c>
      <c r="BP16" s="25">
        <f t="shared" si="36"/>
        <v>6466.0021000000088</v>
      </c>
      <c r="BQ16" s="24">
        <v>1650.169751202113</v>
      </c>
      <c r="BR16" s="24">
        <v>1686.61161867994</v>
      </c>
      <c r="BS16" s="24">
        <v>1765.7578809985732</v>
      </c>
      <c r="BT16" s="24">
        <v>1761.4907491193737</v>
      </c>
      <c r="BU16" s="25">
        <f t="shared" si="37"/>
        <v>6864.03</v>
      </c>
      <c r="BV16" s="24">
        <v>1798.4840299150696</v>
      </c>
      <c r="BW16" s="24">
        <v>1868.1428272647422</v>
      </c>
      <c r="BX16" s="24">
        <v>1952.6105669617889</v>
      </c>
      <c r="BY16" s="24">
        <v>1937.7625758583997</v>
      </c>
      <c r="BZ16" s="25">
        <f t="shared" si="38"/>
        <v>7557.0000000000009</v>
      </c>
      <c r="CA16" s="24">
        <v>1952.3453449114299</v>
      </c>
      <c r="CB16" s="24">
        <v>2053.8753449114301</v>
      </c>
      <c r="CC16" s="24">
        <v>2065.67</v>
      </c>
      <c r="CD16" s="24">
        <v>2136.23</v>
      </c>
      <c r="CE16" s="25">
        <f t="shared" si="39"/>
        <v>8208.1206898228593</v>
      </c>
      <c r="CF16" s="24">
        <v>2082.6653449114301</v>
      </c>
      <c r="CG16" s="24">
        <v>2173.6653449114301</v>
      </c>
      <c r="CH16" s="24">
        <v>2137.32031925814</v>
      </c>
      <c r="CI16" s="24">
        <v>2270.0045945688198</v>
      </c>
      <c r="CJ16" s="25">
        <f t="shared" si="40"/>
        <v>8663.6556036498205</v>
      </c>
      <c r="CK16" s="24">
        <v>2297.951149149224</v>
      </c>
      <c r="CL16" s="24">
        <v>2445.9445516822307</v>
      </c>
      <c r="CM16" s="89">
        <v>2339.3983477477896</v>
      </c>
      <c r="CN16" s="24">
        <v>2497.4581508195947</v>
      </c>
      <c r="CO16" s="25">
        <f t="shared" si="41"/>
        <v>9580.7521993988394</v>
      </c>
      <c r="CP16" s="26"/>
      <c r="CQ16" s="26"/>
      <c r="CR16" s="26"/>
      <c r="CS16" s="26"/>
      <c r="CT16" s="25">
        <f t="shared" si="42"/>
        <v>0</v>
      </c>
      <c r="CU16" s="26"/>
      <c r="CV16" s="26"/>
      <c r="CW16" s="26"/>
      <c r="CX16" s="26"/>
      <c r="CY16" s="25">
        <f t="shared" si="43"/>
        <v>0</v>
      </c>
    </row>
    <row r="17" spans="1:103" s="27" customFormat="1" ht="16" x14ac:dyDescent="0.2">
      <c r="A17" s="21"/>
      <c r="B17" s="22"/>
      <c r="C17" s="28" t="s">
        <v>20</v>
      </c>
      <c r="D17" s="24">
        <v>700.30816060439906</v>
      </c>
      <c r="E17" s="24">
        <v>721.37677737798856</v>
      </c>
      <c r="F17" s="24">
        <v>725.61961010728453</v>
      </c>
      <c r="G17" s="24">
        <v>745.51825954245817</v>
      </c>
      <c r="H17" s="25">
        <f t="shared" si="24"/>
        <v>2892.8228076321302</v>
      </c>
      <c r="I17" s="24">
        <v>765.60855584638659</v>
      </c>
      <c r="J17" s="24">
        <v>778.28839283269895</v>
      </c>
      <c r="K17" s="24">
        <v>792.4399616273862</v>
      </c>
      <c r="L17" s="24">
        <v>835.36142459838823</v>
      </c>
      <c r="M17" s="25">
        <f t="shared" si="25"/>
        <v>3171.6983349048601</v>
      </c>
      <c r="N17" s="24">
        <v>822.87163987189581</v>
      </c>
      <c r="O17" s="24">
        <v>827.45018794947771</v>
      </c>
      <c r="P17" s="24">
        <v>838.06025792815319</v>
      </c>
      <c r="Q17" s="24">
        <v>851.16413127653414</v>
      </c>
      <c r="R17" s="25">
        <f t="shared" si="26"/>
        <v>3339.5462170260607</v>
      </c>
      <c r="S17" s="24">
        <v>892.29826536732401</v>
      </c>
      <c r="T17" s="24">
        <v>894.64338162541856</v>
      </c>
      <c r="U17" s="24">
        <v>929.38314327135663</v>
      </c>
      <c r="V17" s="24">
        <v>985.18763558367039</v>
      </c>
      <c r="W17" s="25">
        <f t="shared" si="27"/>
        <v>3701.5124258477695</v>
      </c>
      <c r="X17" s="24">
        <v>1016.3955695547078</v>
      </c>
      <c r="Y17" s="24">
        <v>1056.9864602635364</v>
      </c>
      <c r="Z17" s="24">
        <v>1048.0667401848639</v>
      </c>
      <c r="AA17" s="24">
        <v>1088.0951204037128</v>
      </c>
      <c r="AB17" s="25">
        <f t="shared" si="28"/>
        <v>4209.5438904068205</v>
      </c>
      <c r="AC17" s="24">
        <v>1084.2549259699997</v>
      </c>
      <c r="AD17" s="24">
        <v>1142.0464821368319</v>
      </c>
      <c r="AE17" s="24">
        <v>1187.3220494117422</v>
      </c>
      <c r="AF17" s="24">
        <v>1296.0806056493263</v>
      </c>
      <c r="AG17" s="25">
        <f t="shared" si="29"/>
        <v>4709.7040631679001</v>
      </c>
      <c r="AH17" s="24">
        <v>1273.9468122804078</v>
      </c>
      <c r="AI17" s="24">
        <v>1301.1681981448526</v>
      </c>
      <c r="AJ17" s="24">
        <v>1308.9565061011497</v>
      </c>
      <c r="AK17" s="24">
        <v>1333.9544834735905</v>
      </c>
      <c r="AL17" s="25">
        <f t="shared" si="30"/>
        <v>5218.0260000000007</v>
      </c>
      <c r="AM17" s="24">
        <v>1319.3872611203185</v>
      </c>
      <c r="AN17" s="24">
        <v>1365.8997438121364</v>
      </c>
      <c r="AO17" s="24">
        <v>1382.5266735226596</v>
      </c>
      <c r="AP17" s="24">
        <v>1427.2423215448848</v>
      </c>
      <c r="AQ17" s="25">
        <f t="shared" si="31"/>
        <v>5495.0559999999987</v>
      </c>
      <c r="AR17" s="24">
        <v>1460.8537682170702</v>
      </c>
      <c r="AS17" s="24">
        <v>1504.4110383932723</v>
      </c>
      <c r="AT17" s="24">
        <v>1552.4830757435705</v>
      </c>
      <c r="AU17" s="24">
        <v>1593.9881176460867</v>
      </c>
      <c r="AV17" s="25">
        <f t="shared" si="32"/>
        <v>6111.7359999999999</v>
      </c>
      <c r="AW17" s="24">
        <v>1611.2989492371419</v>
      </c>
      <c r="AX17" s="24">
        <v>1636.9172862330242</v>
      </c>
      <c r="AY17" s="24">
        <v>1710.4732575738224</v>
      </c>
      <c r="AZ17" s="24">
        <v>1749.3105069560117</v>
      </c>
      <c r="BA17" s="25">
        <f t="shared" si="33"/>
        <v>6708</v>
      </c>
      <c r="BB17" s="24">
        <v>1809.8145973408023</v>
      </c>
      <c r="BC17" s="24">
        <v>1854.1511907329445</v>
      </c>
      <c r="BD17" s="24">
        <v>1887.9568566100927</v>
      </c>
      <c r="BE17" s="24">
        <v>1914.1183553161623</v>
      </c>
      <c r="BF17" s="25">
        <f t="shared" si="34"/>
        <v>7466.0410000000011</v>
      </c>
      <c r="BG17" s="24">
        <v>1903.4153578181313</v>
      </c>
      <c r="BH17" s="24">
        <v>1897.7940425018126</v>
      </c>
      <c r="BI17" s="24">
        <v>1936.7112717928596</v>
      </c>
      <c r="BJ17" s="24">
        <v>1992.463127887208</v>
      </c>
      <c r="BK17" s="25">
        <f t="shared" si="35"/>
        <v>7730.3838000000105</v>
      </c>
      <c r="BL17" s="24">
        <v>2000.519151955293</v>
      </c>
      <c r="BM17" s="24">
        <v>2007.200660609883</v>
      </c>
      <c r="BN17" s="24">
        <v>2020.2616069016644</v>
      </c>
      <c r="BO17" s="24">
        <v>2031.3084805331634</v>
      </c>
      <c r="BP17" s="25">
        <f t="shared" si="36"/>
        <v>8059.2899000000034</v>
      </c>
      <c r="BQ17" s="24">
        <v>2034.5924845395193</v>
      </c>
      <c r="BR17" s="24">
        <v>2056.6766080180764</v>
      </c>
      <c r="BS17" s="24">
        <v>2070.8946878191277</v>
      </c>
      <c r="BT17" s="24">
        <v>2117.8762196232778</v>
      </c>
      <c r="BU17" s="25">
        <f t="shared" si="37"/>
        <v>8280.0400000000009</v>
      </c>
      <c r="BV17" s="24">
        <v>2147.1200871889009</v>
      </c>
      <c r="BW17" s="24">
        <v>2156.0531561680305</v>
      </c>
      <c r="BX17" s="24">
        <v>2229.5543315446571</v>
      </c>
      <c r="BY17" s="24">
        <v>2229.2724250982956</v>
      </c>
      <c r="BZ17" s="25">
        <f t="shared" si="38"/>
        <v>8761.9999999998836</v>
      </c>
      <c r="CA17" s="24">
        <v>2343.0960022026102</v>
      </c>
      <c r="CB17" s="24">
        <v>2348.1360022026101</v>
      </c>
      <c r="CC17" s="24">
        <v>2384.7600000000002</v>
      </c>
      <c r="CD17" s="24">
        <v>2411.9700000000003</v>
      </c>
      <c r="CE17" s="25">
        <f t="shared" si="39"/>
        <v>9487.9620044052208</v>
      </c>
      <c r="CF17" s="24">
        <v>2449.4260022026101</v>
      </c>
      <c r="CG17" s="24">
        <v>2472.5136723098199</v>
      </c>
      <c r="CH17" s="24">
        <v>2562.6009471443499</v>
      </c>
      <c r="CI17" s="24">
        <v>2585.5574340762041</v>
      </c>
      <c r="CJ17" s="25">
        <f t="shared" si="40"/>
        <v>10070.098055732986</v>
      </c>
      <c r="CK17" s="24">
        <v>2601.3009818860487</v>
      </c>
      <c r="CL17" s="24">
        <v>2594.4175031833483</v>
      </c>
      <c r="CM17" s="89">
        <v>2610.7212366944063</v>
      </c>
      <c r="CN17" s="24">
        <v>2684.4711658135761</v>
      </c>
      <c r="CO17" s="25">
        <f t="shared" si="41"/>
        <v>10490.91088757738</v>
      </c>
      <c r="CP17" s="26"/>
      <c r="CQ17" s="26"/>
      <c r="CR17" s="26"/>
      <c r="CS17" s="26"/>
      <c r="CT17" s="25">
        <f t="shared" si="42"/>
        <v>0</v>
      </c>
      <c r="CU17" s="26"/>
      <c r="CV17" s="26"/>
      <c r="CW17" s="26"/>
      <c r="CX17" s="26"/>
      <c r="CY17" s="25">
        <f t="shared" si="43"/>
        <v>0</v>
      </c>
    </row>
    <row r="18" spans="1:103" s="27" customFormat="1" ht="16" x14ac:dyDescent="0.2">
      <c r="A18" s="21"/>
      <c r="B18" s="22">
        <v>2</v>
      </c>
      <c r="C18" s="30" t="s">
        <v>21</v>
      </c>
      <c r="D18" s="24">
        <v>2072.058323317563</v>
      </c>
      <c r="E18" s="24">
        <v>2047.4436001466324</v>
      </c>
      <c r="F18" s="24">
        <v>2136.8601119473951</v>
      </c>
      <c r="G18" s="24">
        <v>2160.8269431473591</v>
      </c>
      <c r="H18" s="25">
        <f t="shared" si="24"/>
        <v>8417.1889785589483</v>
      </c>
      <c r="I18" s="24">
        <v>2052.943136623835</v>
      </c>
      <c r="J18" s="24">
        <v>2148.1613611393955</v>
      </c>
      <c r="K18" s="24">
        <v>2135.2166482227894</v>
      </c>
      <c r="L18" s="24">
        <v>2143.8987434284618</v>
      </c>
      <c r="M18" s="25">
        <f t="shared" si="25"/>
        <v>8480.2198894144822</v>
      </c>
      <c r="N18" s="24">
        <v>2031.2668327157533</v>
      </c>
      <c r="O18" s="24">
        <v>2108.4889675698041</v>
      </c>
      <c r="P18" s="24">
        <v>2196.9412931807324</v>
      </c>
      <c r="Q18" s="24">
        <v>2254.1738505004205</v>
      </c>
      <c r="R18" s="25">
        <f t="shared" si="26"/>
        <v>8590.8709439667109</v>
      </c>
      <c r="S18" s="24">
        <v>2425.8187481455516</v>
      </c>
      <c r="T18" s="24">
        <v>2482.6043876497056</v>
      </c>
      <c r="U18" s="24">
        <v>2546.344456070266</v>
      </c>
      <c r="V18" s="24">
        <v>2702.8991692408654</v>
      </c>
      <c r="W18" s="25">
        <f t="shared" si="27"/>
        <v>10157.666761106389</v>
      </c>
      <c r="X18" s="24">
        <v>2711.0539078983384</v>
      </c>
      <c r="Y18" s="24">
        <v>2833.987580951843</v>
      </c>
      <c r="Z18" s="24">
        <v>2865.5334973256608</v>
      </c>
      <c r="AA18" s="24">
        <v>2904.5611596056065</v>
      </c>
      <c r="AB18" s="25">
        <f t="shared" si="28"/>
        <v>11315.136145781449</v>
      </c>
      <c r="AC18" s="24">
        <v>2672.7293503628152</v>
      </c>
      <c r="AD18" s="24">
        <v>2920.6178918347309</v>
      </c>
      <c r="AE18" s="24">
        <v>3224.8551565947946</v>
      </c>
      <c r="AF18" s="24">
        <v>3633.2947189150609</v>
      </c>
      <c r="AG18" s="25">
        <f t="shared" si="29"/>
        <v>12451.4971177074</v>
      </c>
      <c r="AH18" s="24">
        <v>3472.4952669726235</v>
      </c>
      <c r="AI18" s="24">
        <v>3563.3382508578479</v>
      </c>
      <c r="AJ18" s="24">
        <v>3605.6612624912923</v>
      </c>
      <c r="AK18" s="24">
        <v>3807.1652196782356</v>
      </c>
      <c r="AL18" s="25">
        <f t="shared" si="30"/>
        <v>14448.66</v>
      </c>
      <c r="AM18" s="24">
        <v>3830.9288354899845</v>
      </c>
      <c r="AN18" s="24">
        <v>3614.0082736645481</v>
      </c>
      <c r="AO18" s="24">
        <v>3670.8611965362088</v>
      </c>
      <c r="AP18" s="24">
        <v>3956.0616943092596</v>
      </c>
      <c r="AQ18" s="25">
        <f t="shared" si="31"/>
        <v>15071.86</v>
      </c>
      <c r="AR18" s="24">
        <v>4010.9506110564398</v>
      </c>
      <c r="AS18" s="24">
        <v>3829.5551953179079</v>
      </c>
      <c r="AT18" s="24">
        <v>3837.6233028644929</v>
      </c>
      <c r="AU18" s="24">
        <v>4055.9908907611598</v>
      </c>
      <c r="AV18" s="25">
        <f t="shared" si="32"/>
        <v>15734.119999999999</v>
      </c>
      <c r="AW18" s="24">
        <v>3982.2762170677247</v>
      </c>
      <c r="AX18" s="24">
        <v>4124.2600612621682</v>
      </c>
      <c r="AY18" s="24">
        <v>4033.3276177352036</v>
      </c>
      <c r="AZ18" s="24">
        <v>4159.3361039348993</v>
      </c>
      <c r="BA18" s="25">
        <f t="shared" si="33"/>
        <v>16299.199999999997</v>
      </c>
      <c r="BB18" s="24">
        <v>4141.5042049672311</v>
      </c>
      <c r="BC18" s="24">
        <v>4332.2155947904284</v>
      </c>
      <c r="BD18" s="24">
        <v>4374.7724507608837</v>
      </c>
      <c r="BE18" s="24">
        <v>4501.345749481462</v>
      </c>
      <c r="BF18" s="25">
        <f t="shared" si="34"/>
        <v>17349.838000000003</v>
      </c>
      <c r="BG18" s="24">
        <v>4423.6901278899231</v>
      </c>
      <c r="BH18" s="24">
        <v>4463.5274288205446</v>
      </c>
      <c r="BI18" s="24">
        <v>4658.2262635459792</v>
      </c>
      <c r="BJ18" s="24">
        <v>4945.4801797435521</v>
      </c>
      <c r="BK18" s="25">
        <f t="shared" si="35"/>
        <v>18490.923999999999</v>
      </c>
      <c r="BL18" s="24">
        <v>4757.0642859858408</v>
      </c>
      <c r="BM18" s="24">
        <v>4562.3294528068263</v>
      </c>
      <c r="BN18" s="24">
        <v>4508.4486830284759</v>
      </c>
      <c r="BO18" s="24">
        <v>4699.3935781788596</v>
      </c>
      <c r="BP18" s="25">
        <f t="shared" si="36"/>
        <v>18527.236000000004</v>
      </c>
      <c r="BQ18" s="24">
        <v>4624.3651312291358</v>
      </c>
      <c r="BR18" s="24">
        <v>4439.6187954380257</v>
      </c>
      <c r="BS18" s="24">
        <v>4733.8482284719885</v>
      </c>
      <c r="BT18" s="24">
        <v>5292.3678448608498</v>
      </c>
      <c r="BU18" s="25">
        <f t="shared" si="37"/>
        <v>19090.2</v>
      </c>
      <c r="BV18" s="24">
        <v>5171.7752868843472</v>
      </c>
      <c r="BW18" s="24">
        <v>5258.3933062930837</v>
      </c>
      <c r="BX18" s="24">
        <v>5543.1301445076051</v>
      </c>
      <c r="BY18" s="24">
        <v>5606.7012623150649</v>
      </c>
      <c r="BZ18" s="25">
        <f t="shared" si="38"/>
        <v>21580.000000000102</v>
      </c>
      <c r="CA18" s="24">
        <v>5274.2946872865195</v>
      </c>
      <c r="CB18" s="24">
        <v>5435.05</v>
      </c>
      <c r="CC18" s="24">
        <v>5357.14</v>
      </c>
      <c r="CD18" s="24">
        <v>5482.92</v>
      </c>
      <c r="CE18" s="25">
        <f t="shared" si="39"/>
        <v>21549.404687286522</v>
      </c>
      <c r="CF18" s="24">
        <v>5223.5346872865202</v>
      </c>
      <c r="CG18" s="24">
        <v>5235.7096872865204</v>
      </c>
      <c r="CH18" s="24">
        <v>5465.0569763377498</v>
      </c>
      <c r="CI18" s="24">
        <v>6173.8233492912823</v>
      </c>
      <c r="CJ18" s="25">
        <f t="shared" si="40"/>
        <v>22098.124700202075</v>
      </c>
      <c r="CK18" s="24">
        <v>4958.0117398452367</v>
      </c>
      <c r="CL18" s="24">
        <v>5552.1959105194801</v>
      </c>
      <c r="CM18" s="89">
        <v>5026.7594486470289</v>
      </c>
      <c r="CN18" s="24">
        <v>5569.8551784008441</v>
      </c>
      <c r="CO18" s="25">
        <f t="shared" si="41"/>
        <v>21106.82227741259</v>
      </c>
      <c r="CP18" s="26"/>
      <c r="CQ18" s="26"/>
      <c r="CR18" s="26"/>
      <c r="CS18" s="26"/>
      <c r="CT18" s="25">
        <f t="shared" si="42"/>
        <v>0</v>
      </c>
      <c r="CU18" s="26"/>
      <c r="CV18" s="26"/>
      <c r="CW18" s="26"/>
      <c r="CX18" s="26"/>
      <c r="CY18" s="25">
        <f t="shared" si="43"/>
        <v>0</v>
      </c>
    </row>
    <row r="19" spans="1:103" s="27" customFormat="1" ht="16" x14ac:dyDescent="0.2">
      <c r="A19" s="21"/>
      <c r="B19" s="22">
        <v>3</v>
      </c>
      <c r="C19" s="30" t="s">
        <v>22</v>
      </c>
      <c r="D19" s="24">
        <v>8561.1812660022024</v>
      </c>
      <c r="E19" s="24">
        <v>8917.958738765863</v>
      </c>
      <c r="F19" s="24">
        <v>8930.1351984791436</v>
      </c>
      <c r="G19" s="24">
        <v>9232.2134931118908</v>
      </c>
      <c r="H19" s="25">
        <f t="shared" si="24"/>
        <v>35641.488696359098</v>
      </c>
      <c r="I19" s="24">
        <v>9620.2733495477605</v>
      </c>
      <c r="J19" s="24">
        <v>9993.4907242935424</v>
      </c>
      <c r="K19" s="24">
        <v>10310.808632490351</v>
      </c>
      <c r="L19" s="24">
        <v>11200.764843332345</v>
      </c>
      <c r="M19" s="25">
        <f t="shared" si="25"/>
        <v>41125.337549663993</v>
      </c>
      <c r="N19" s="24">
        <v>11141.162122345677</v>
      </c>
      <c r="O19" s="24">
        <v>11552.291885957857</v>
      </c>
      <c r="P19" s="24">
        <v>11851.250386633712</v>
      </c>
      <c r="Q19" s="24">
        <v>12065.803121485527</v>
      </c>
      <c r="R19" s="25">
        <f t="shared" si="26"/>
        <v>46610.507516422775</v>
      </c>
      <c r="S19" s="24">
        <v>12632.853782813116</v>
      </c>
      <c r="T19" s="24">
        <v>12346.320409344649</v>
      </c>
      <c r="U19" s="24">
        <v>12916.050068395301</v>
      </c>
      <c r="V19" s="24">
        <v>13721.17270809442</v>
      </c>
      <c r="W19" s="25">
        <f t="shared" si="27"/>
        <v>51616.396968647481</v>
      </c>
      <c r="X19" s="24">
        <v>14333.258413292189</v>
      </c>
      <c r="Y19" s="24">
        <v>14883.673392570785</v>
      </c>
      <c r="Z19" s="24">
        <v>14245.381331000839</v>
      </c>
      <c r="AA19" s="24">
        <v>14763.142268533889</v>
      </c>
      <c r="AB19" s="25">
        <f t="shared" si="28"/>
        <v>58225.455405397704</v>
      </c>
      <c r="AC19" s="24">
        <v>15076.47717229575</v>
      </c>
      <c r="AD19" s="24">
        <v>15968.549030051719</v>
      </c>
      <c r="AE19" s="24">
        <v>16553.851899261706</v>
      </c>
      <c r="AF19" s="24">
        <v>18325.905722092321</v>
      </c>
      <c r="AG19" s="25">
        <f t="shared" si="29"/>
        <v>65924.783823701495</v>
      </c>
      <c r="AH19" s="24">
        <v>18698.386273089665</v>
      </c>
      <c r="AI19" s="24">
        <v>19189.621215381754</v>
      </c>
      <c r="AJ19" s="24">
        <v>19451.429149217332</v>
      </c>
      <c r="AK19" s="24">
        <v>19875.963362311253</v>
      </c>
      <c r="AL19" s="25">
        <f t="shared" si="30"/>
        <v>77215.399999999994</v>
      </c>
      <c r="AM19" s="24">
        <v>20453.336796658044</v>
      </c>
      <c r="AN19" s="24">
        <v>21307.982566755043</v>
      </c>
      <c r="AO19" s="24">
        <v>21320.296078087827</v>
      </c>
      <c r="AP19" s="24">
        <v>21633.384558499074</v>
      </c>
      <c r="AQ19" s="25">
        <f t="shared" si="31"/>
        <v>84714.999999999985</v>
      </c>
      <c r="AR19" s="24">
        <v>21631.793965263587</v>
      </c>
      <c r="AS19" s="24">
        <v>22008.122158629278</v>
      </c>
      <c r="AT19" s="24">
        <v>22500.487283255217</v>
      </c>
      <c r="AU19" s="24">
        <v>23099.596592851918</v>
      </c>
      <c r="AV19" s="25">
        <f t="shared" si="32"/>
        <v>89240</v>
      </c>
      <c r="AW19" s="24">
        <v>23376.074514616241</v>
      </c>
      <c r="AX19" s="24">
        <v>23472.306018172581</v>
      </c>
      <c r="AY19" s="24">
        <v>23588.755429401441</v>
      </c>
      <c r="AZ19" s="24">
        <v>24714.864037809733</v>
      </c>
      <c r="BA19" s="25">
        <f t="shared" si="33"/>
        <v>95152</v>
      </c>
      <c r="BB19" s="24">
        <v>24860.003587452051</v>
      </c>
      <c r="BC19" s="24">
        <v>24910.328657139111</v>
      </c>
      <c r="BD19" s="24">
        <v>25882.121594703302</v>
      </c>
      <c r="BE19" s="24">
        <v>27166.894160705499</v>
      </c>
      <c r="BF19" s="25">
        <f t="shared" si="34"/>
        <v>102819.34799999997</v>
      </c>
      <c r="BG19" s="24">
        <v>27304.639243871447</v>
      </c>
      <c r="BH19" s="24">
        <v>27507.059155267154</v>
      </c>
      <c r="BI19" s="24">
        <v>28410.046623283615</v>
      </c>
      <c r="BJ19" s="24">
        <v>29437.46397757806</v>
      </c>
      <c r="BK19" s="25">
        <f t="shared" si="35"/>
        <v>112659.20900000026</v>
      </c>
      <c r="BL19" s="24">
        <v>29362.421204450275</v>
      </c>
      <c r="BM19" s="24">
        <v>28348.237363430333</v>
      </c>
      <c r="BN19" s="24">
        <v>28386.7129075388</v>
      </c>
      <c r="BO19" s="24">
        <v>29747.3795245806</v>
      </c>
      <c r="BP19" s="25">
        <f t="shared" si="36"/>
        <v>115844.751</v>
      </c>
      <c r="BQ19" s="24">
        <v>29808.937825213616</v>
      </c>
      <c r="BR19" s="24">
        <v>30056.221269279293</v>
      </c>
      <c r="BS19" s="24">
        <v>31081.853934429237</v>
      </c>
      <c r="BT19" s="24">
        <v>31953.036971077861</v>
      </c>
      <c r="BU19" s="25">
        <f t="shared" si="37"/>
        <v>122900.05</v>
      </c>
      <c r="BV19" s="24">
        <v>33294.265065923617</v>
      </c>
      <c r="BW19" s="24">
        <v>34326.308174019003</v>
      </c>
      <c r="BX19" s="24">
        <v>38221.274034196118</v>
      </c>
      <c r="BY19" s="24">
        <v>40518.152725861262</v>
      </c>
      <c r="BZ19" s="25">
        <f t="shared" si="38"/>
        <v>146360</v>
      </c>
      <c r="CA19" s="24">
        <v>39657.854806441901</v>
      </c>
      <c r="CB19" s="24">
        <v>39665.230000000003</v>
      </c>
      <c r="CC19" s="24">
        <v>42151.23</v>
      </c>
      <c r="CD19" s="24">
        <v>44355.79</v>
      </c>
      <c r="CE19" s="25">
        <f t="shared" si="39"/>
        <v>165830.10480644193</v>
      </c>
      <c r="CF19" s="24">
        <v>42268.094806441899</v>
      </c>
      <c r="CG19" s="24">
        <v>39958.094806441899</v>
      </c>
      <c r="CH19" s="24">
        <v>43877.988475112899</v>
      </c>
      <c r="CI19" s="24">
        <v>47651.269388658016</v>
      </c>
      <c r="CJ19" s="25">
        <f t="shared" si="40"/>
        <v>173755.44747665472</v>
      </c>
      <c r="CK19" s="24">
        <v>46170.162801383354</v>
      </c>
      <c r="CL19" s="24">
        <v>43677.338630434737</v>
      </c>
      <c r="CM19" s="89">
        <v>48281.517276887636</v>
      </c>
      <c r="CN19" s="24">
        <v>54123.564781295834</v>
      </c>
      <c r="CO19" s="25">
        <f t="shared" si="41"/>
        <v>192252.58349000156</v>
      </c>
      <c r="CP19" s="26"/>
      <c r="CQ19" s="26"/>
      <c r="CR19" s="26"/>
      <c r="CS19" s="26"/>
      <c r="CT19" s="25">
        <f t="shared" si="42"/>
        <v>0</v>
      </c>
      <c r="CU19" s="26"/>
      <c r="CV19" s="26"/>
      <c r="CW19" s="26"/>
      <c r="CX19" s="26"/>
      <c r="CY19" s="25">
        <f t="shared" si="43"/>
        <v>0</v>
      </c>
    </row>
    <row r="20" spans="1:103" s="20" customFormat="1" ht="16" x14ac:dyDescent="0.2">
      <c r="A20" s="31" t="s">
        <v>23</v>
      </c>
      <c r="B20" s="109" t="s">
        <v>24</v>
      </c>
      <c r="C20" s="110"/>
      <c r="D20" s="32">
        <f t="shared" ref="D20:BO20" si="44">SUM(D21:D24)</f>
        <v>2248.8105539250901</v>
      </c>
      <c r="E20" s="32">
        <f t="shared" si="44"/>
        <v>2393.0309394663095</v>
      </c>
      <c r="F20" s="32">
        <f t="shared" si="44"/>
        <v>2558.3321977976807</v>
      </c>
      <c r="G20" s="32">
        <f t="shared" si="44"/>
        <v>2849.9843156672191</v>
      </c>
      <c r="H20" s="25">
        <f t="shared" si="44"/>
        <v>10050.1580068563</v>
      </c>
      <c r="I20" s="32">
        <f t="shared" si="44"/>
        <v>2919.5876067085701</v>
      </c>
      <c r="J20" s="32">
        <f t="shared" si="44"/>
        <v>2936.6336487747103</v>
      </c>
      <c r="K20" s="32">
        <f t="shared" si="44"/>
        <v>3252.3701111114369</v>
      </c>
      <c r="L20" s="32">
        <f t="shared" si="44"/>
        <v>3491.8879586271833</v>
      </c>
      <c r="M20" s="25">
        <f t="shared" si="44"/>
        <v>12600.479325221901</v>
      </c>
      <c r="N20" s="32">
        <f t="shared" si="44"/>
        <v>3479.320180885536</v>
      </c>
      <c r="O20" s="32">
        <f t="shared" si="44"/>
        <v>3887.0738875934317</v>
      </c>
      <c r="P20" s="32">
        <f t="shared" si="44"/>
        <v>4088.279762809942</v>
      </c>
      <c r="Q20" s="32">
        <f t="shared" si="44"/>
        <v>4090.143479937683</v>
      </c>
      <c r="R20" s="25">
        <f t="shared" si="44"/>
        <v>15544.817311226594</v>
      </c>
      <c r="S20" s="32">
        <f t="shared" si="44"/>
        <v>4182.8948071999894</v>
      </c>
      <c r="T20" s="32">
        <f t="shared" si="44"/>
        <v>4354.0637671628674</v>
      </c>
      <c r="U20" s="32">
        <f t="shared" si="44"/>
        <v>4567.0462677562591</v>
      </c>
      <c r="V20" s="32">
        <f t="shared" si="44"/>
        <v>4995.5396366146824</v>
      </c>
      <c r="W20" s="25">
        <f t="shared" si="44"/>
        <v>18099.544478733798</v>
      </c>
      <c r="X20" s="32">
        <f t="shared" si="44"/>
        <v>4959.8835855630678</v>
      </c>
      <c r="Y20" s="32">
        <f t="shared" si="44"/>
        <v>5174.7041272130191</v>
      </c>
      <c r="Z20" s="32">
        <f t="shared" si="44"/>
        <v>5184.7729162588248</v>
      </c>
      <c r="AA20" s="32">
        <f t="shared" si="44"/>
        <v>5420.4247701750855</v>
      </c>
      <c r="AB20" s="25">
        <f t="shared" si="44"/>
        <v>20739.785399209999</v>
      </c>
      <c r="AC20" s="32">
        <f t="shared" si="44"/>
        <v>4939.4943429770556</v>
      </c>
      <c r="AD20" s="32">
        <f t="shared" si="44"/>
        <v>5382.9537709371816</v>
      </c>
      <c r="AE20" s="32">
        <f t="shared" si="44"/>
        <v>6016.595493338401</v>
      </c>
      <c r="AF20" s="32">
        <f t="shared" si="44"/>
        <v>6699.9608202962672</v>
      </c>
      <c r="AG20" s="25">
        <f t="shared" si="44"/>
        <v>23039.004427548905</v>
      </c>
      <c r="AH20" s="32">
        <f t="shared" si="44"/>
        <v>6695.80619890653</v>
      </c>
      <c r="AI20" s="32">
        <f t="shared" si="44"/>
        <v>6882.4066640701676</v>
      </c>
      <c r="AJ20" s="32">
        <f t="shared" si="44"/>
        <v>7140.7261275695046</v>
      </c>
      <c r="AK20" s="32">
        <f t="shared" si="44"/>
        <v>7348.977009453798</v>
      </c>
      <c r="AL20" s="25">
        <f t="shared" si="44"/>
        <v>28067.915999999997</v>
      </c>
      <c r="AM20" s="32">
        <f t="shared" si="44"/>
        <v>7014.6526959877228</v>
      </c>
      <c r="AN20" s="32">
        <f t="shared" si="44"/>
        <v>7544.3367084848305</v>
      </c>
      <c r="AO20" s="32">
        <f t="shared" si="44"/>
        <v>7654.996198987209</v>
      </c>
      <c r="AP20" s="32">
        <f t="shared" si="44"/>
        <v>7819.7903965402384</v>
      </c>
      <c r="AQ20" s="25">
        <f t="shared" si="44"/>
        <v>30033.775999999998</v>
      </c>
      <c r="AR20" s="32">
        <f t="shared" si="44"/>
        <v>7531.4092020055368</v>
      </c>
      <c r="AS20" s="32">
        <f t="shared" si="44"/>
        <v>7778.1122485728783</v>
      </c>
      <c r="AT20" s="32">
        <f t="shared" si="44"/>
        <v>7999.9306592061075</v>
      </c>
      <c r="AU20" s="32">
        <f t="shared" si="44"/>
        <v>8323.435890215469</v>
      </c>
      <c r="AV20" s="25">
        <f t="shared" si="44"/>
        <v>31632.887999999992</v>
      </c>
      <c r="AW20" s="32">
        <f t="shared" si="44"/>
        <v>8011.2940575695693</v>
      </c>
      <c r="AX20" s="32">
        <f t="shared" si="44"/>
        <v>8296.7472566600063</v>
      </c>
      <c r="AY20" s="32">
        <f t="shared" si="44"/>
        <v>8613.8198578381471</v>
      </c>
      <c r="AZ20" s="32">
        <f t="shared" si="44"/>
        <v>8919.3188279322767</v>
      </c>
      <c r="BA20" s="25">
        <f t="shared" si="44"/>
        <v>33841.18</v>
      </c>
      <c r="BB20" s="32">
        <f t="shared" si="44"/>
        <v>8560.5237839806396</v>
      </c>
      <c r="BC20" s="32">
        <f t="shared" si="44"/>
        <v>8810.4310051187094</v>
      </c>
      <c r="BD20" s="32">
        <f t="shared" si="44"/>
        <v>9087.5692833991307</v>
      </c>
      <c r="BE20" s="32">
        <f t="shared" si="44"/>
        <v>9307.5929275015205</v>
      </c>
      <c r="BF20" s="25">
        <f t="shared" si="44"/>
        <v>35766.116999999998</v>
      </c>
      <c r="BG20" s="32">
        <f t="shared" si="44"/>
        <v>8840.4506847287794</v>
      </c>
      <c r="BH20" s="32">
        <f t="shared" si="44"/>
        <v>9113.9515422579025</v>
      </c>
      <c r="BI20" s="32">
        <f t="shared" si="44"/>
        <v>9446.2460170503928</v>
      </c>
      <c r="BJ20" s="32">
        <f t="shared" si="44"/>
        <v>9987.5537559629192</v>
      </c>
      <c r="BK20" s="25">
        <f t="shared" si="44"/>
        <v>37388.20199999999</v>
      </c>
      <c r="BL20" s="32">
        <f t="shared" si="44"/>
        <v>9339.1040503084423</v>
      </c>
      <c r="BM20" s="32">
        <f t="shared" si="44"/>
        <v>9433.9216585554441</v>
      </c>
      <c r="BN20" s="32">
        <f t="shared" si="44"/>
        <v>9530.1314478273871</v>
      </c>
      <c r="BO20" s="32">
        <f t="shared" si="44"/>
        <v>9744.8648433087219</v>
      </c>
      <c r="BP20" s="25">
        <f t="shared" ref="BP20:CY20" si="45">SUM(BP21:BP24)</f>
        <v>38048.021999999997</v>
      </c>
      <c r="BQ20" s="32">
        <f t="shared" si="45"/>
        <v>9409.8195936354932</v>
      </c>
      <c r="BR20" s="32">
        <f t="shared" si="45"/>
        <v>10099.412624502336</v>
      </c>
      <c r="BS20" s="32">
        <f t="shared" si="45"/>
        <v>10267.150367286607</v>
      </c>
      <c r="BT20" s="32">
        <f t="shared" si="45"/>
        <v>10634.527414575563</v>
      </c>
      <c r="BU20" s="25">
        <f t="shared" si="45"/>
        <v>40410.909999999996</v>
      </c>
      <c r="BV20" s="32">
        <f t="shared" si="45"/>
        <v>10235.945927670531</v>
      </c>
      <c r="BW20" s="32">
        <f t="shared" si="45"/>
        <v>10937.910112630554</v>
      </c>
      <c r="BX20" s="32">
        <f t="shared" si="45"/>
        <v>11140.492062858044</v>
      </c>
      <c r="BY20" s="32">
        <f t="shared" si="45"/>
        <v>11995.651896840367</v>
      </c>
      <c r="BZ20" s="25">
        <f t="shared" si="45"/>
        <v>44309.999999999498</v>
      </c>
      <c r="CA20" s="32">
        <f t="shared" si="45"/>
        <v>11601.846747835199</v>
      </c>
      <c r="CB20" s="32">
        <f t="shared" si="45"/>
        <v>11861.1967478352</v>
      </c>
      <c r="CC20" s="32">
        <f t="shared" si="45"/>
        <v>12092.34</v>
      </c>
      <c r="CD20" s="32">
        <f t="shared" si="45"/>
        <v>12588.57</v>
      </c>
      <c r="CE20" s="25">
        <f t="shared" si="45"/>
        <v>48143.953495670394</v>
      </c>
      <c r="CF20" s="32">
        <f t="shared" si="45"/>
        <v>12352.166747835199</v>
      </c>
      <c r="CG20" s="32">
        <f t="shared" si="45"/>
        <v>12511.461487839999</v>
      </c>
      <c r="CH20" s="32">
        <f t="shared" si="45"/>
        <v>12538.420550769801</v>
      </c>
      <c r="CI20" s="32">
        <f t="shared" si="45"/>
        <v>13077.779490046885</v>
      </c>
      <c r="CJ20" s="25">
        <f t="shared" si="45"/>
        <v>50479.828276491884</v>
      </c>
      <c r="CK20" s="32">
        <v>12644.347900632167</v>
      </c>
      <c r="CL20" s="32">
        <v>12738.389191779846</v>
      </c>
      <c r="CM20" s="88">
        <v>13274.695628254691</v>
      </c>
      <c r="CN20" s="32">
        <v>14008.705301401309</v>
      </c>
      <c r="CO20" s="25">
        <f t="shared" si="45"/>
        <v>52666.138022068008</v>
      </c>
      <c r="CP20" s="33">
        <f t="shared" si="45"/>
        <v>0</v>
      </c>
      <c r="CQ20" s="33">
        <f t="shared" si="45"/>
        <v>0</v>
      </c>
      <c r="CR20" s="33">
        <f t="shared" si="45"/>
        <v>0</v>
      </c>
      <c r="CS20" s="33">
        <f t="shared" si="45"/>
        <v>0</v>
      </c>
      <c r="CT20" s="25">
        <f t="shared" si="45"/>
        <v>0</v>
      </c>
      <c r="CU20" s="33">
        <f t="shared" si="45"/>
        <v>0</v>
      </c>
      <c r="CV20" s="33">
        <f t="shared" si="45"/>
        <v>0</v>
      </c>
      <c r="CW20" s="33">
        <f t="shared" si="45"/>
        <v>0</v>
      </c>
      <c r="CX20" s="33">
        <f t="shared" si="45"/>
        <v>0</v>
      </c>
      <c r="CY20" s="25">
        <f t="shared" si="45"/>
        <v>0</v>
      </c>
    </row>
    <row r="21" spans="1:103" s="27" customFormat="1" x14ac:dyDescent="0.2">
      <c r="A21" s="21"/>
      <c r="B21" s="22">
        <v>1</v>
      </c>
      <c r="C21" s="23" t="s">
        <v>25</v>
      </c>
      <c r="D21" s="24">
        <v>0</v>
      </c>
      <c r="E21" s="24">
        <v>0</v>
      </c>
      <c r="F21" s="24">
        <v>0</v>
      </c>
      <c r="G21" s="24">
        <v>0</v>
      </c>
      <c r="H21" s="25">
        <f t="shared" si="24"/>
        <v>0</v>
      </c>
      <c r="I21" s="24">
        <v>0</v>
      </c>
      <c r="J21" s="24">
        <v>0</v>
      </c>
      <c r="K21" s="24">
        <v>0</v>
      </c>
      <c r="L21" s="24">
        <v>0</v>
      </c>
      <c r="M21" s="25">
        <f t="shared" ref="M21:M24" si="46">SUM(I21:L21)</f>
        <v>0</v>
      </c>
      <c r="N21" s="24">
        <v>0</v>
      </c>
      <c r="O21" s="24">
        <v>0</v>
      </c>
      <c r="P21" s="24">
        <v>0</v>
      </c>
      <c r="Q21" s="24">
        <v>0</v>
      </c>
      <c r="R21" s="25">
        <f t="shared" ref="R21:R24" si="47">SUM(N21:Q21)</f>
        <v>0</v>
      </c>
      <c r="S21" s="24">
        <v>0</v>
      </c>
      <c r="T21" s="24">
        <v>0</v>
      </c>
      <c r="U21" s="24">
        <v>0</v>
      </c>
      <c r="V21" s="24">
        <v>0</v>
      </c>
      <c r="W21" s="25">
        <f t="shared" ref="W21:W24" si="48">SUM(S21:V21)</f>
        <v>0</v>
      </c>
      <c r="X21" s="24">
        <v>0</v>
      </c>
      <c r="Y21" s="24">
        <v>0</v>
      </c>
      <c r="Z21" s="24">
        <v>0</v>
      </c>
      <c r="AA21" s="24">
        <v>0</v>
      </c>
      <c r="AB21" s="25">
        <f t="shared" ref="AB21:AB24" si="49">SUM(X21:AA21)</f>
        <v>0</v>
      </c>
      <c r="AC21" s="24">
        <v>0</v>
      </c>
      <c r="AD21" s="24">
        <v>0</v>
      </c>
      <c r="AE21" s="24">
        <v>0</v>
      </c>
      <c r="AF21" s="24">
        <v>0</v>
      </c>
      <c r="AG21" s="25">
        <f t="shared" ref="AG21:AG24" si="50">SUM(AC21:AF21)</f>
        <v>0</v>
      </c>
      <c r="AH21" s="24">
        <v>0</v>
      </c>
      <c r="AI21" s="24">
        <v>0</v>
      </c>
      <c r="AJ21" s="24">
        <v>0</v>
      </c>
      <c r="AK21" s="24">
        <v>0</v>
      </c>
      <c r="AL21" s="25">
        <f t="shared" ref="AL21:AL24" si="51">SUM(AH21:AK21)</f>
        <v>0</v>
      </c>
      <c r="AM21" s="24">
        <v>0</v>
      </c>
      <c r="AN21" s="24">
        <v>0</v>
      </c>
      <c r="AO21" s="24">
        <v>0</v>
      </c>
      <c r="AP21" s="24">
        <v>0</v>
      </c>
      <c r="AQ21" s="25">
        <f t="shared" ref="AQ21:AQ24" si="52">SUM(AM21:AP21)</f>
        <v>0</v>
      </c>
      <c r="AR21" s="24">
        <v>0</v>
      </c>
      <c r="AS21" s="24">
        <v>0</v>
      </c>
      <c r="AT21" s="24">
        <v>0</v>
      </c>
      <c r="AU21" s="24">
        <v>0</v>
      </c>
      <c r="AV21" s="25">
        <f t="shared" ref="AV21:AV24" si="53">SUM(AR21:AU21)</f>
        <v>0</v>
      </c>
      <c r="AW21" s="24">
        <v>0</v>
      </c>
      <c r="AX21" s="24">
        <v>0</v>
      </c>
      <c r="AY21" s="24">
        <v>0</v>
      </c>
      <c r="AZ21" s="24">
        <v>0</v>
      </c>
      <c r="BA21" s="25">
        <f t="shared" ref="BA21:BA24" si="54">SUM(AW21:AZ21)</f>
        <v>0</v>
      </c>
      <c r="BB21" s="24">
        <v>0</v>
      </c>
      <c r="BC21" s="24">
        <v>0</v>
      </c>
      <c r="BD21" s="24">
        <v>0</v>
      </c>
      <c r="BE21" s="24">
        <v>0</v>
      </c>
      <c r="BF21" s="25">
        <f t="shared" ref="BF21:BF24" si="55">SUM(BB21:BE21)</f>
        <v>0</v>
      </c>
      <c r="BG21" s="24">
        <v>0</v>
      </c>
      <c r="BH21" s="24">
        <v>0</v>
      </c>
      <c r="BI21" s="24">
        <v>0</v>
      </c>
      <c r="BJ21" s="24">
        <v>0</v>
      </c>
      <c r="BK21" s="25">
        <f t="shared" ref="BK21:BK24" si="56">SUM(BG21:BJ21)</f>
        <v>0</v>
      </c>
      <c r="BL21" s="24">
        <v>0</v>
      </c>
      <c r="BM21" s="24">
        <v>0</v>
      </c>
      <c r="BN21" s="24">
        <v>0</v>
      </c>
      <c r="BO21" s="24">
        <v>0</v>
      </c>
      <c r="BP21" s="25">
        <f t="shared" ref="BP21:BP24" si="57">SUM(BL21:BO21)</f>
        <v>0</v>
      </c>
      <c r="BQ21" s="24">
        <v>0</v>
      </c>
      <c r="BR21" s="24">
        <v>0</v>
      </c>
      <c r="BS21" s="24">
        <v>0</v>
      </c>
      <c r="BT21" s="24">
        <v>0</v>
      </c>
      <c r="BU21" s="25">
        <f t="shared" ref="BU21:BU24" si="58">SUM(BQ21:BT21)</f>
        <v>0</v>
      </c>
      <c r="BV21" s="24">
        <v>0</v>
      </c>
      <c r="BW21" s="24">
        <v>0</v>
      </c>
      <c r="BX21" s="24">
        <v>0</v>
      </c>
      <c r="BY21" s="24">
        <v>0</v>
      </c>
      <c r="BZ21" s="25">
        <f t="shared" ref="BZ21:BZ24" si="59">SUM(BV21:BY21)</f>
        <v>0</v>
      </c>
      <c r="CA21" s="24">
        <v>0</v>
      </c>
      <c r="CB21" s="24">
        <v>0</v>
      </c>
      <c r="CC21" s="24">
        <v>0</v>
      </c>
      <c r="CD21" s="24">
        <v>0</v>
      </c>
      <c r="CE21" s="25">
        <f t="shared" ref="CE21:CE24" si="60">SUM(CA21:CD21)</f>
        <v>0</v>
      </c>
      <c r="CF21" s="24">
        <v>0</v>
      </c>
      <c r="CG21" s="24">
        <v>0</v>
      </c>
      <c r="CH21" s="24">
        <v>0</v>
      </c>
      <c r="CI21" s="24">
        <v>0</v>
      </c>
      <c r="CJ21" s="25">
        <f t="shared" ref="CJ21:CJ24" si="61">SUM(CF21:CI21)</f>
        <v>0</v>
      </c>
      <c r="CK21" s="24">
        <v>0</v>
      </c>
      <c r="CL21" s="24">
        <v>0</v>
      </c>
      <c r="CM21" s="89">
        <v>0</v>
      </c>
      <c r="CN21" s="24">
        <v>0</v>
      </c>
      <c r="CO21" s="25">
        <f t="shared" ref="CO21:CO24" si="62">SUM(CK21:CN21)</f>
        <v>0</v>
      </c>
      <c r="CP21" s="26"/>
      <c r="CQ21" s="26"/>
      <c r="CR21" s="26"/>
      <c r="CS21" s="26"/>
      <c r="CT21" s="25">
        <f t="shared" ref="CT21:CT24" si="63">SUM(CP21:CS21)</f>
        <v>0</v>
      </c>
      <c r="CU21" s="26"/>
      <c r="CV21" s="26"/>
      <c r="CW21" s="26"/>
      <c r="CX21" s="26"/>
      <c r="CY21" s="25">
        <f t="shared" ref="CY21:CY24" si="64">SUM(CU21:CX21)</f>
        <v>0</v>
      </c>
    </row>
    <row r="22" spans="1:103" s="27" customFormat="1" ht="16" x14ac:dyDescent="0.2">
      <c r="A22" s="21"/>
      <c r="B22" s="22">
        <v>2</v>
      </c>
      <c r="C22" s="30" t="s">
        <v>26</v>
      </c>
      <c r="D22" s="24">
        <v>0</v>
      </c>
      <c r="E22" s="24">
        <v>0</v>
      </c>
      <c r="F22" s="24">
        <v>0</v>
      </c>
      <c r="G22" s="24">
        <v>0</v>
      </c>
      <c r="H22" s="25">
        <f t="shared" si="24"/>
        <v>0</v>
      </c>
      <c r="I22" s="24">
        <v>0</v>
      </c>
      <c r="J22" s="24">
        <v>0</v>
      </c>
      <c r="K22" s="24">
        <v>0</v>
      </c>
      <c r="L22" s="24">
        <v>0</v>
      </c>
      <c r="M22" s="25">
        <f t="shared" si="46"/>
        <v>0</v>
      </c>
      <c r="N22" s="24">
        <v>0</v>
      </c>
      <c r="O22" s="24">
        <v>0</v>
      </c>
      <c r="P22" s="24">
        <v>0</v>
      </c>
      <c r="Q22" s="24">
        <v>0</v>
      </c>
      <c r="R22" s="25">
        <f t="shared" si="47"/>
        <v>0</v>
      </c>
      <c r="S22" s="24">
        <v>0</v>
      </c>
      <c r="T22" s="24">
        <v>0</v>
      </c>
      <c r="U22" s="24">
        <v>0</v>
      </c>
      <c r="V22" s="24">
        <v>0</v>
      </c>
      <c r="W22" s="25">
        <f t="shared" si="48"/>
        <v>0</v>
      </c>
      <c r="X22" s="24">
        <v>0</v>
      </c>
      <c r="Y22" s="24">
        <v>0</v>
      </c>
      <c r="Z22" s="24">
        <v>0</v>
      </c>
      <c r="AA22" s="24">
        <v>0</v>
      </c>
      <c r="AB22" s="25">
        <f t="shared" si="49"/>
        <v>0</v>
      </c>
      <c r="AC22" s="24">
        <v>0</v>
      </c>
      <c r="AD22" s="24">
        <v>0</v>
      </c>
      <c r="AE22" s="24">
        <v>0</v>
      </c>
      <c r="AF22" s="24">
        <v>0</v>
      </c>
      <c r="AG22" s="25">
        <f t="shared" si="50"/>
        <v>0</v>
      </c>
      <c r="AH22" s="24">
        <v>0</v>
      </c>
      <c r="AI22" s="24">
        <v>0</v>
      </c>
      <c r="AJ22" s="24">
        <v>0</v>
      </c>
      <c r="AK22" s="24">
        <v>0</v>
      </c>
      <c r="AL22" s="25">
        <f t="shared" si="51"/>
        <v>0</v>
      </c>
      <c r="AM22" s="24">
        <v>0</v>
      </c>
      <c r="AN22" s="24">
        <v>0</v>
      </c>
      <c r="AO22" s="24">
        <v>0</v>
      </c>
      <c r="AP22" s="24">
        <v>0</v>
      </c>
      <c r="AQ22" s="25">
        <f t="shared" si="52"/>
        <v>0</v>
      </c>
      <c r="AR22" s="24">
        <v>0</v>
      </c>
      <c r="AS22" s="24">
        <v>0</v>
      </c>
      <c r="AT22" s="24">
        <v>0</v>
      </c>
      <c r="AU22" s="24">
        <v>0</v>
      </c>
      <c r="AV22" s="25">
        <f t="shared" si="53"/>
        <v>0</v>
      </c>
      <c r="AW22" s="24">
        <v>0</v>
      </c>
      <c r="AX22" s="24">
        <v>0</v>
      </c>
      <c r="AY22" s="24">
        <v>0</v>
      </c>
      <c r="AZ22" s="24">
        <v>0</v>
      </c>
      <c r="BA22" s="25">
        <f t="shared" si="54"/>
        <v>0</v>
      </c>
      <c r="BB22" s="24">
        <v>0</v>
      </c>
      <c r="BC22" s="24">
        <v>0</v>
      </c>
      <c r="BD22" s="24">
        <v>0</v>
      </c>
      <c r="BE22" s="24">
        <v>0</v>
      </c>
      <c r="BF22" s="25">
        <f t="shared" si="55"/>
        <v>0</v>
      </c>
      <c r="BG22" s="24">
        <v>0</v>
      </c>
      <c r="BH22" s="24">
        <v>0</v>
      </c>
      <c r="BI22" s="24">
        <v>0</v>
      </c>
      <c r="BJ22" s="24">
        <v>0</v>
      </c>
      <c r="BK22" s="25">
        <f t="shared" si="56"/>
        <v>0</v>
      </c>
      <c r="BL22" s="24">
        <v>0</v>
      </c>
      <c r="BM22" s="24">
        <v>0</v>
      </c>
      <c r="BN22" s="24">
        <v>0</v>
      </c>
      <c r="BO22" s="24">
        <v>0</v>
      </c>
      <c r="BP22" s="25">
        <f t="shared" si="57"/>
        <v>0</v>
      </c>
      <c r="BQ22" s="24">
        <v>0</v>
      </c>
      <c r="BR22" s="24">
        <v>0</v>
      </c>
      <c r="BS22" s="24">
        <v>0</v>
      </c>
      <c r="BT22" s="24">
        <v>0</v>
      </c>
      <c r="BU22" s="25">
        <f t="shared" si="58"/>
        <v>0</v>
      </c>
      <c r="BV22" s="24">
        <v>0</v>
      </c>
      <c r="BW22" s="24">
        <v>0</v>
      </c>
      <c r="BX22" s="24">
        <v>0</v>
      </c>
      <c r="BY22" s="24">
        <v>0</v>
      </c>
      <c r="BZ22" s="25">
        <f t="shared" si="59"/>
        <v>0</v>
      </c>
      <c r="CA22" s="24">
        <v>0</v>
      </c>
      <c r="CB22" s="24">
        <v>0</v>
      </c>
      <c r="CC22" s="24">
        <v>0</v>
      </c>
      <c r="CD22" s="24">
        <v>0</v>
      </c>
      <c r="CE22" s="25">
        <f t="shared" si="60"/>
        <v>0</v>
      </c>
      <c r="CF22" s="24">
        <v>0</v>
      </c>
      <c r="CG22" s="24">
        <v>0</v>
      </c>
      <c r="CH22" s="24">
        <v>0</v>
      </c>
      <c r="CI22" s="24">
        <v>0</v>
      </c>
      <c r="CJ22" s="25">
        <f t="shared" si="61"/>
        <v>0</v>
      </c>
      <c r="CK22" s="24">
        <v>0</v>
      </c>
      <c r="CL22" s="24">
        <v>0</v>
      </c>
      <c r="CM22" s="89">
        <v>0</v>
      </c>
      <c r="CN22" s="24">
        <v>0</v>
      </c>
      <c r="CO22" s="25">
        <f t="shared" si="62"/>
        <v>0</v>
      </c>
      <c r="CP22" s="26"/>
      <c r="CQ22" s="26"/>
      <c r="CR22" s="26"/>
      <c r="CS22" s="26"/>
      <c r="CT22" s="25">
        <f t="shared" si="63"/>
        <v>0</v>
      </c>
      <c r="CU22" s="26"/>
      <c r="CV22" s="26"/>
      <c r="CW22" s="26"/>
      <c r="CX22" s="26"/>
      <c r="CY22" s="25">
        <f t="shared" si="64"/>
        <v>0</v>
      </c>
    </row>
    <row r="23" spans="1:103" s="27" customFormat="1" ht="16" x14ac:dyDescent="0.2">
      <c r="A23" s="21"/>
      <c r="B23" s="22">
        <v>3</v>
      </c>
      <c r="C23" s="30" t="s">
        <v>27</v>
      </c>
      <c r="D23" s="24">
        <v>0</v>
      </c>
      <c r="E23" s="24">
        <v>0</v>
      </c>
      <c r="F23" s="24">
        <v>0</v>
      </c>
      <c r="G23" s="24">
        <v>0</v>
      </c>
      <c r="H23" s="25">
        <f t="shared" si="24"/>
        <v>0</v>
      </c>
      <c r="I23" s="24">
        <v>0</v>
      </c>
      <c r="J23" s="24">
        <v>0</v>
      </c>
      <c r="K23" s="24">
        <v>0</v>
      </c>
      <c r="L23" s="24">
        <v>0</v>
      </c>
      <c r="M23" s="25">
        <f t="shared" si="46"/>
        <v>0</v>
      </c>
      <c r="N23" s="24">
        <v>0</v>
      </c>
      <c r="O23" s="24">
        <v>0</v>
      </c>
      <c r="P23" s="24">
        <v>0</v>
      </c>
      <c r="Q23" s="24">
        <v>0</v>
      </c>
      <c r="R23" s="25">
        <f t="shared" si="47"/>
        <v>0</v>
      </c>
      <c r="S23" s="24">
        <v>0</v>
      </c>
      <c r="T23" s="24">
        <v>0</v>
      </c>
      <c r="U23" s="24">
        <v>0</v>
      </c>
      <c r="V23" s="24">
        <v>0</v>
      </c>
      <c r="W23" s="25">
        <f t="shared" si="48"/>
        <v>0</v>
      </c>
      <c r="X23" s="24">
        <v>0</v>
      </c>
      <c r="Y23" s="24">
        <v>0</v>
      </c>
      <c r="Z23" s="24">
        <v>0</v>
      </c>
      <c r="AA23" s="24">
        <v>0</v>
      </c>
      <c r="AB23" s="25">
        <f t="shared" si="49"/>
        <v>0</v>
      </c>
      <c r="AC23" s="24">
        <v>0</v>
      </c>
      <c r="AD23" s="24">
        <v>0</v>
      </c>
      <c r="AE23" s="24">
        <v>0</v>
      </c>
      <c r="AF23" s="24">
        <v>0</v>
      </c>
      <c r="AG23" s="25">
        <f t="shared" si="50"/>
        <v>0</v>
      </c>
      <c r="AH23" s="24">
        <v>0</v>
      </c>
      <c r="AI23" s="24">
        <v>0</v>
      </c>
      <c r="AJ23" s="24">
        <v>0</v>
      </c>
      <c r="AK23" s="24">
        <v>0</v>
      </c>
      <c r="AL23" s="25">
        <f t="shared" si="51"/>
        <v>0</v>
      </c>
      <c r="AM23" s="24">
        <v>0</v>
      </c>
      <c r="AN23" s="24">
        <v>0</v>
      </c>
      <c r="AO23" s="24">
        <v>0</v>
      </c>
      <c r="AP23" s="24">
        <v>0</v>
      </c>
      <c r="AQ23" s="25">
        <f t="shared" si="52"/>
        <v>0</v>
      </c>
      <c r="AR23" s="24">
        <v>0</v>
      </c>
      <c r="AS23" s="24">
        <v>0</v>
      </c>
      <c r="AT23" s="24">
        <v>0</v>
      </c>
      <c r="AU23" s="24">
        <v>0</v>
      </c>
      <c r="AV23" s="25">
        <f t="shared" si="53"/>
        <v>0</v>
      </c>
      <c r="AW23" s="24">
        <v>0</v>
      </c>
      <c r="AX23" s="24">
        <v>0</v>
      </c>
      <c r="AY23" s="24">
        <v>0</v>
      </c>
      <c r="AZ23" s="24">
        <v>0</v>
      </c>
      <c r="BA23" s="25">
        <f t="shared" si="54"/>
        <v>0</v>
      </c>
      <c r="BB23" s="24">
        <v>0</v>
      </c>
      <c r="BC23" s="24">
        <v>0</v>
      </c>
      <c r="BD23" s="24">
        <v>0</v>
      </c>
      <c r="BE23" s="24">
        <v>0</v>
      </c>
      <c r="BF23" s="25">
        <f t="shared" si="55"/>
        <v>0</v>
      </c>
      <c r="BG23" s="24">
        <v>0</v>
      </c>
      <c r="BH23" s="24">
        <v>0</v>
      </c>
      <c r="BI23" s="24">
        <v>0</v>
      </c>
      <c r="BJ23" s="24">
        <v>0</v>
      </c>
      <c r="BK23" s="25">
        <f t="shared" si="56"/>
        <v>0</v>
      </c>
      <c r="BL23" s="24">
        <v>0</v>
      </c>
      <c r="BM23" s="24">
        <v>0</v>
      </c>
      <c r="BN23" s="24">
        <v>0</v>
      </c>
      <c r="BO23" s="24">
        <v>0</v>
      </c>
      <c r="BP23" s="25">
        <f t="shared" si="57"/>
        <v>0</v>
      </c>
      <c r="BQ23" s="24">
        <v>0</v>
      </c>
      <c r="BR23" s="24">
        <v>0</v>
      </c>
      <c r="BS23" s="24">
        <v>0</v>
      </c>
      <c r="BT23" s="24">
        <v>0</v>
      </c>
      <c r="BU23" s="25">
        <f t="shared" si="58"/>
        <v>0</v>
      </c>
      <c r="BV23" s="24">
        <v>0</v>
      </c>
      <c r="BW23" s="24">
        <v>0</v>
      </c>
      <c r="BX23" s="24">
        <v>0</v>
      </c>
      <c r="BY23" s="24">
        <v>0</v>
      </c>
      <c r="BZ23" s="25">
        <f t="shared" si="59"/>
        <v>0</v>
      </c>
      <c r="CA23" s="24">
        <v>0</v>
      </c>
      <c r="CB23" s="24">
        <v>0</v>
      </c>
      <c r="CC23" s="24">
        <v>0</v>
      </c>
      <c r="CD23" s="24">
        <v>0</v>
      </c>
      <c r="CE23" s="25">
        <f t="shared" si="60"/>
        <v>0</v>
      </c>
      <c r="CF23" s="24">
        <v>0</v>
      </c>
      <c r="CG23" s="24">
        <v>0</v>
      </c>
      <c r="CH23" s="24">
        <v>0</v>
      </c>
      <c r="CI23" s="24">
        <v>0</v>
      </c>
      <c r="CJ23" s="25">
        <f t="shared" si="61"/>
        <v>0</v>
      </c>
      <c r="CK23" s="24">
        <v>0</v>
      </c>
      <c r="CL23" s="24">
        <v>0</v>
      </c>
      <c r="CM23" s="89">
        <v>0</v>
      </c>
      <c r="CN23" s="24">
        <v>0</v>
      </c>
      <c r="CO23" s="25">
        <f t="shared" si="62"/>
        <v>0</v>
      </c>
      <c r="CP23" s="26"/>
      <c r="CQ23" s="26"/>
      <c r="CR23" s="26"/>
      <c r="CS23" s="26"/>
      <c r="CT23" s="25">
        <f t="shared" si="63"/>
        <v>0</v>
      </c>
      <c r="CU23" s="26"/>
      <c r="CV23" s="26"/>
      <c r="CW23" s="26"/>
      <c r="CX23" s="26"/>
      <c r="CY23" s="25">
        <f t="shared" si="64"/>
        <v>0</v>
      </c>
    </row>
    <row r="24" spans="1:103" s="27" customFormat="1" ht="16" x14ac:dyDescent="0.2">
      <c r="A24" s="21"/>
      <c r="B24" s="22">
        <v>4</v>
      </c>
      <c r="C24" s="30" t="s">
        <v>28</v>
      </c>
      <c r="D24" s="24">
        <v>2248.8105539250901</v>
      </c>
      <c r="E24" s="24">
        <v>2393.0309394663095</v>
      </c>
      <c r="F24" s="24">
        <v>2558.3321977976807</v>
      </c>
      <c r="G24" s="24">
        <v>2849.9843156672191</v>
      </c>
      <c r="H24" s="25">
        <f t="shared" si="24"/>
        <v>10050.1580068563</v>
      </c>
      <c r="I24" s="24">
        <v>2919.5876067085701</v>
      </c>
      <c r="J24" s="24">
        <v>2936.6336487747103</v>
      </c>
      <c r="K24" s="24">
        <v>3252.3701111114369</v>
      </c>
      <c r="L24" s="24">
        <v>3491.8879586271833</v>
      </c>
      <c r="M24" s="25">
        <f t="shared" si="46"/>
        <v>12600.479325221901</v>
      </c>
      <c r="N24" s="24">
        <v>3479.320180885536</v>
      </c>
      <c r="O24" s="24">
        <v>3887.0738875934317</v>
      </c>
      <c r="P24" s="24">
        <v>4088.279762809942</v>
      </c>
      <c r="Q24" s="24">
        <v>4090.143479937683</v>
      </c>
      <c r="R24" s="25">
        <f t="shared" si="47"/>
        <v>15544.817311226594</v>
      </c>
      <c r="S24" s="24">
        <v>4182.8948071999894</v>
      </c>
      <c r="T24" s="24">
        <v>4354.0637671628674</v>
      </c>
      <c r="U24" s="24">
        <v>4567.0462677562591</v>
      </c>
      <c r="V24" s="24">
        <v>4995.5396366146824</v>
      </c>
      <c r="W24" s="25">
        <f t="shared" si="48"/>
        <v>18099.544478733798</v>
      </c>
      <c r="X24" s="24">
        <v>4959.8835855630678</v>
      </c>
      <c r="Y24" s="24">
        <v>5174.7041272130191</v>
      </c>
      <c r="Z24" s="24">
        <v>5184.7729162588248</v>
      </c>
      <c r="AA24" s="24">
        <v>5420.4247701750855</v>
      </c>
      <c r="AB24" s="25">
        <f t="shared" si="49"/>
        <v>20739.785399209999</v>
      </c>
      <c r="AC24" s="24">
        <v>4939.4943429770556</v>
      </c>
      <c r="AD24" s="24">
        <v>5382.9537709371816</v>
      </c>
      <c r="AE24" s="24">
        <v>6016.595493338401</v>
      </c>
      <c r="AF24" s="24">
        <v>6699.9608202962672</v>
      </c>
      <c r="AG24" s="25">
        <f t="shared" si="50"/>
        <v>23039.004427548905</v>
      </c>
      <c r="AH24" s="24">
        <v>6695.80619890653</v>
      </c>
      <c r="AI24" s="24">
        <v>6882.4066640701676</v>
      </c>
      <c r="AJ24" s="24">
        <v>7140.7261275695046</v>
      </c>
      <c r="AK24" s="24">
        <v>7348.977009453798</v>
      </c>
      <c r="AL24" s="25">
        <f t="shared" si="51"/>
        <v>28067.915999999997</v>
      </c>
      <c r="AM24" s="24">
        <v>7014.6526959877228</v>
      </c>
      <c r="AN24" s="24">
        <v>7544.3367084848305</v>
      </c>
      <c r="AO24" s="24">
        <v>7654.996198987209</v>
      </c>
      <c r="AP24" s="24">
        <v>7819.7903965402384</v>
      </c>
      <c r="AQ24" s="25">
        <f t="shared" si="52"/>
        <v>30033.775999999998</v>
      </c>
      <c r="AR24" s="24">
        <v>7531.4092020055368</v>
      </c>
      <c r="AS24" s="24">
        <v>7778.1122485728783</v>
      </c>
      <c r="AT24" s="24">
        <v>7999.9306592061075</v>
      </c>
      <c r="AU24" s="24">
        <v>8323.435890215469</v>
      </c>
      <c r="AV24" s="25">
        <f t="shared" si="53"/>
        <v>31632.887999999992</v>
      </c>
      <c r="AW24" s="24">
        <v>8011.2940575695693</v>
      </c>
      <c r="AX24" s="24">
        <v>8296.7472566600063</v>
      </c>
      <c r="AY24" s="24">
        <v>8613.8198578381471</v>
      </c>
      <c r="AZ24" s="24">
        <v>8919.3188279322767</v>
      </c>
      <c r="BA24" s="25">
        <f t="shared" si="54"/>
        <v>33841.18</v>
      </c>
      <c r="BB24" s="24">
        <v>8560.5237839806396</v>
      </c>
      <c r="BC24" s="24">
        <v>8810.4310051187094</v>
      </c>
      <c r="BD24" s="24">
        <v>9087.5692833991307</v>
      </c>
      <c r="BE24" s="24">
        <v>9307.5929275015205</v>
      </c>
      <c r="BF24" s="25">
        <f t="shared" si="55"/>
        <v>35766.116999999998</v>
      </c>
      <c r="BG24" s="24">
        <v>8840.4506847287794</v>
      </c>
      <c r="BH24" s="24">
        <v>9113.9515422579025</v>
      </c>
      <c r="BI24" s="24">
        <v>9446.2460170503928</v>
      </c>
      <c r="BJ24" s="24">
        <v>9987.5537559629192</v>
      </c>
      <c r="BK24" s="25">
        <f t="shared" si="56"/>
        <v>37388.20199999999</v>
      </c>
      <c r="BL24" s="24">
        <v>9339.1040503084423</v>
      </c>
      <c r="BM24" s="24">
        <v>9433.9216585554441</v>
      </c>
      <c r="BN24" s="24">
        <v>9530.1314478273871</v>
      </c>
      <c r="BO24" s="24">
        <v>9744.8648433087219</v>
      </c>
      <c r="BP24" s="25">
        <f t="shared" si="57"/>
        <v>38048.021999999997</v>
      </c>
      <c r="BQ24" s="24">
        <v>9409.8195936354932</v>
      </c>
      <c r="BR24" s="24">
        <v>10099.412624502336</v>
      </c>
      <c r="BS24" s="24">
        <v>10267.150367286607</v>
      </c>
      <c r="BT24" s="24">
        <v>10634.527414575563</v>
      </c>
      <c r="BU24" s="25">
        <f t="shared" si="58"/>
        <v>40410.909999999996</v>
      </c>
      <c r="BV24" s="24">
        <v>10235.945927670531</v>
      </c>
      <c r="BW24" s="24">
        <v>10937.910112630554</v>
      </c>
      <c r="BX24" s="24">
        <v>11140.492062858044</v>
      </c>
      <c r="BY24" s="24">
        <v>11995.651896840367</v>
      </c>
      <c r="BZ24" s="25">
        <f t="shared" si="59"/>
        <v>44309.999999999498</v>
      </c>
      <c r="CA24" s="24">
        <v>11601.846747835199</v>
      </c>
      <c r="CB24" s="24">
        <v>11861.1967478352</v>
      </c>
      <c r="CC24" s="24">
        <v>12092.34</v>
      </c>
      <c r="CD24" s="24">
        <v>12588.57</v>
      </c>
      <c r="CE24" s="25">
        <f t="shared" si="60"/>
        <v>48143.953495670394</v>
      </c>
      <c r="CF24" s="24">
        <v>12352.166747835199</v>
      </c>
      <c r="CG24" s="24">
        <v>12511.461487839999</v>
      </c>
      <c r="CH24" s="24">
        <v>12538.420550769801</v>
      </c>
      <c r="CI24" s="24">
        <v>13077.779490046885</v>
      </c>
      <c r="CJ24" s="25">
        <f t="shared" si="61"/>
        <v>50479.828276491884</v>
      </c>
      <c r="CK24" s="24">
        <v>12644.347900632167</v>
      </c>
      <c r="CL24" s="24">
        <v>12738.389191779846</v>
      </c>
      <c r="CM24" s="89">
        <v>13274.695628254691</v>
      </c>
      <c r="CN24" s="24">
        <v>14008.705301401309</v>
      </c>
      <c r="CO24" s="25">
        <f t="shared" si="62"/>
        <v>52666.138022068008</v>
      </c>
      <c r="CP24" s="26"/>
      <c r="CQ24" s="26"/>
      <c r="CR24" s="26"/>
      <c r="CS24" s="26"/>
      <c r="CT24" s="25">
        <f t="shared" si="63"/>
        <v>0</v>
      </c>
      <c r="CU24" s="26"/>
      <c r="CV24" s="26"/>
      <c r="CW24" s="26"/>
      <c r="CX24" s="26"/>
      <c r="CY24" s="25">
        <f t="shared" si="64"/>
        <v>0</v>
      </c>
    </row>
    <row r="25" spans="1:103" s="20" customFormat="1" ht="16" x14ac:dyDescent="0.2">
      <c r="A25" s="31" t="s">
        <v>29</v>
      </c>
      <c r="B25" s="109" t="s">
        <v>30</v>
      </c>
      <c r="C25" s="110"/>
      <c r="D25" s="32">
        <f t="shared" ref="D25:BO25" si="65">SUM(D26:D41)</f>
        <v>2849.031892675886</v>
      </c>
      <c r="E25" s="32">
        <f t="shared" si="65"/>
        <v>2963.5973162637792</v>
      </c>
      <c r="F25" s="32">
        <f t="shared" si="65"/>
        <v>2979.7617355452726</v>
      </c>
      <c r="G25" s="32">
        <f t="shared" si="65"/>
        <v>3158.5030903135412</v>
      </c>
      <c r="H25" s="25">
        <f t="shared" si="65"/>
        <v>11950.894034798477</v>
      </c>
      <c r="I25" s="32">
        <f t="shared" si="65"/>
        <v>3172.0881711306388</v>
      </c>
      <c r="J25" s="32">
        <f t="shared" si="65"/>
        <v>3272.0750970029867</v>
      </c>
      <c r="K25" s="32">
        <f t="shared" si="65"/>
        <v>3357.6067356281674</v>
      </c>
      <c r="L25" s="32">
        <f t="shared" si="65"/>
        <v>3435.6564066731089</v>
      </c>
      <c r="M25" s="25">
        <f t="shared" si="65"/>
        <v>13237.4264104349</v>
      </c>
      <c r="N25" s="32">
        <f t="shared" si="65"/>
        <v>3424.8519638709181</v>
      </c>
      <c r="O25" s="32">
        <f t="shared" si="65"/>
        <v>3538.1730557977053</v>
      </c>
      <c r="P25" s="32">
        <f t="shared" si="65"/>
        <v>3767.2484098906079</v>
      </c>
      <c r="Q25" s="32">
        <f t="shared" si="65"/>
        <v>3960.9640324541897</v>
      </c>
      <c r="R25" s="25">
        <f t="shared" si="65"/>
        <v>14691.23746201342</v>
      </c>
      <c r="S25" s="32">
        <f t="shared" si="65"/>
        <v>4056.330351394749</v>
      </c>
      <c r="T25" s="32">
        <f t="shared" si="65"/>
        <v>4134.7746667906558</v>
      </c>
      <c r="U25" s="32">
        <f t="shared" si="65"/>
        <v>4272.7382518706654</v>
      </c>
      <c r="V25" s="32">
        <f t="shared" si="65"/>
        <v>4545.9840352133897</v>
      </c>
      <c r="W25" s="25">
        <f t="shared" si="65"/>
        <v>17009.827305269457</v>
      </c>
      <c r="X25" s="32">
        <f t="shared" si="65"/>
        <v>4422.5761219321421</v>
      </c>
      <c r="Y25" s="32">
        <f t="shared" si="65"/>
        <v>4872.5181753415991</v>
      </c>
      <c r="Z25" s="32">
        <f t="shared" si="65"/>
        <v>5016.7637638125743</v>
      </c>
      <c r="AA25" s="32">
        <f t="shared" si="65"/>
        <v>5136.6138367421554</v>
      </c>
      <c r="AB25" s="25">
        <f t="shared" si="65"/>
        <v>19448.471897828465</v>
      </c>
      <c r="AC25" s="32">
        <f t="shared" si="65"/>
        <v>4914.0584882046069</v>
      </c>
      <c r="AD25" s="32">
        <f t="shared" si="65"/>
        <v>5627.2236014550872</v>
      </c>
      <c r="AE25" s="32">
        <f t="shared" si="65"/>
        <v>5902.9437942595441</v>
      </c>
      <c r="AF25" s="32">
        <f t="shared" si="65"/>
        <v>6274.5047649772323</v>
      </c>
      <c r="AG25" s="25">
        <f t="shared" si="65"/>
        <v>22718.730648896468</v>
      </c>
      <c r="AH25" s="32">
        <f t="shared" si="65"/>
        <v>6230.9483494081805</v>
      </c>
      <c r="AI25" s="32">
        <f t="shared" si="65"/>
        <v>6316.2042767929606</v>
      </c>
      <c r="AJ25" s="32">
        <f t="shared" si="65"/>
        <v>6538.5609186375495</v>
      </c>
      <c r="AK25" s="32">
        <f t="shared" si="65"/>
        <v>6729.4841551613144</v>
      </c>
      <c r="AL25" s="25">
        <f t="shared" si="65"/>
        <v>25815.197700000001</v>
      </c>
      <c r="AM25" s="32">
        <f t="shared" si="65"/>
        <v>6583.4312199335873</v>
      </c>
      <c r="AN25" s="32">
        <f t="shared" si="65"/>
        <v>6983.5094793339604</v>
      </c>
      <c r="AO25" s="32">
        <f t="shared" si="65"/>
        <v>7301.3783326499561</v>
      </c>
      <c r="AP25" s="32">
        <f t="shared" si="65"/>
        <v>7920.7466080824943</v>
      </c>
      <c r="AQ25" s="25">
        <f t="shared" si="65"/>
        <v>28789.065639999997</v>
      </c>
      <c r="AR25" s="32">
        <f t="shared" si="65"/>
        <v>7805.4027928928572</v>
      </c>
      <c r="AS25" s="32">
        <f t="shared" si="65"/>
        <v>8258.1320338993319</v>
      </c>
      <c r="AT25" s="32">
        <f t="shared" si="65"/>
        <v>8711.6075605200804</v>
      </c>
      <c r="AU25" s="32">
        <f t="shared" si="65"/>
        <v>9141.0282126877319</v>
      </c>
      <c r="AV25" s="25">
        <f t="shared" si="65"/>
        <v>33916.170600000005</v>
      </c>
      <c r="AW25" s="32">
        <f t="shared" si="65"/>
        <v>9227.1363512192311</v>
      </c>
      <c r="AX25" s="32">
        <f t="shared" si="65"/>
        <v>9179.0355473110139</v>
      </c>
      <c r="AY25" s="32">
        <f t="shared" si="65"/>
        <v>9557.7620892897903</v>
      </c>
      <c r="AZ25" s="32">
        <f t="shared" si="65"/>
        <v>9750.2502121799662</v>
      </c>
      <c r="BA25" s="25">
        <f t="shared" si="65"/>
        <v>37714.184199999996</v>
      </c>
      <c r="BB25" s="32">
        <f t="shared" si="65"/>
        <v>10127.747973674408</v>
      </c>
      <c r="BC25" s="32">
        <f t="shared" si="65"/>
        <v>10296.222523176328</v>
      </c>
      <c r="BD25" s="32">
        <f t="shared" si="65"/>
        <v>10432.286544851808</v>
      </c>
      <c r="BE25" s="32">
        <f t="shared" si="65"/>
        <v>10978.954358297458</v>
      </c>
      <c r="BF25" s="25">
        <f t="shared" si="65"/>
        <v>41835.2114</v>
      </c>
      <c r="BG25" s="32">
        <f t="shared" si="65"/>
        <v>11022.503396585056</v>
      </c>
      <c r="BH25" s="32">
        <f t="shared" si="65"/>
        <v>11197.938988655553</v>
      </c>
      <c r="BI25" s="32">
        <f t="shared" si="65"/>
        <v>11412.843914891346</v>
      </c>
      <c r="BJ25" s="32">
        <f t="shared" si="65"/>
        <v>11652.588299868059</v>
      </c>
      <c r="BK25" s="25">
        <f t="shared" si="65"/>
        <v>45285.87460000001</v>
      </c>
      <c r="BL25" s="32">
        <f t="shared" si="65"/>
        <v>11470.008559662228</v>
      </c>
      <c r="BM25" s="32">
        <f t="shared" si="65"/>
        <v>10563.324610046659</v>
      </c>
      <c r="BN25" s="32">
        <f t="shared" si="65"/>
        <v>11135.104857132686</v>
      </c>
      <c r="BO25" s="32">
        <f t="shared" si="65"/>
        <v>11417.63027315842</v>
      </c>
      <c r="BP25" s="25">
        <f t="shared" ref="BP25:CY25" si="66">SUM(BP26:BP41)</f>
        <v>44586.068299999984</v>
      </c>
      <c r="BQ25" s="32">
        <f t="shared" si="66"/>
        <v>11567.309145494555</v>
      </c>
      <c r="BR25" s="32">
        <f t="shared" si="66"/>
        <v>10945.593304438979</v>
      </c>
      <c r="BS25" s="32">
        <f t="shared" si="66"/>
        <v>11501.427666081192</v>
      </c>
      <c r="BT25" s="32">
        <f t="shared" si="66"/>
        <v>11962.317883985048</v>
      </c>
      <c r="BU25" s="25">
        <f t="shared" si="66"/>
        <v>45976.647999999768</v>
      </c>
      <c r="BV25" s="32">
        <f t="shared" si="66"/>
        <v>12230.6801428661</v>
      </c>
      <c r="BW25" s="32">
        <f t="shared" si="66"/>
        <v>12661.159833945483</v>
      </c>
      <c r="BX25" s="32">
        <f t="shared" si="66"/>
        <v>13331.173689421898</v>
      </c>
      <c r="BY25" s="32">
        <f t="shared" si="66"/>
        <v>13982.380333766891</v>
      </c>
      <c r="BZ25" s="25">
        <f t="shared" si="66"/>
        <v>52205.394000000357</v>
      </c>
      <c r="CA25" s="32">
        <f t="shared" si="66"/>
        <v>13524.176699483469</v>
      </c>
      <c r="CB25" s="32">
        <f t="shared" si="66"/>
        <v>13928.817348847393</v>
      </c>
      <c r="CC25" s="32">
        <f t="shared" si="66"/>
        <v>14724.99282873423</v>
      </c>
      <c r="CD25" s="32">
        <f t="shared" si="66"/>
        <v>14758.796257486878</v>
      </c>
      <c r="CE25" s="25">
        <f t="shared" si="66"/>
        <v>56936.783134551973</v>
      </c>
      <c r="CF25" s="32">
        <f t="shared" si="66"/>
        <v>14939.487199483474</v>
      </c>
      <c r="CG25" s="32">
        <f t="shared" si="66"/>
        <v>15242.757889384317</v>
      </c>
      <c r="CH25" s="32">
        <f t="shared" si="66"/>
        <v>15349.932496019466</v>
      </c>
      <c r="CI25" s="32">
        <f t="shared" si="66"/>
        <v>16430.031415322992</v>
      </c>
      <c r="CJ25" s="25">
        <f t="shared" si="66"/>
        <v>61962.209000210249</v>
      </c>
      <c r="CK25" s="32">
        <v>16439.167923705387</v>
      </c>
      <c r="CL25" s="32">
        <v>16532.01164901819</v>
      </c>
      <c r="CM25" s="88">
        <v>17051.302543617068</v>
      </c>
      <c r="CN25" s="32">
        <v>18080.524657439</v>
      </c>
      <c r="CO25" s="25">
        <f t="shared" si="66"/>
        <v>68103.006773779634</v>
      </c>
      <c r="CP25" s="33">
        <f t="shared" si="66"/>
        <v>0</v>
      </c>
      <c r="CQ25" s="33">
        <f t="shared" si="66"/>
        <v>0</v>
      </c>
      <c r="CR25" s="33">
        <f t="shared" si="66"/>
        <v>0</v>
      </c>
      <c r="CS25" s="33">
        <f t="shared" si="66"/>
        <v>0</v>
      </c>
      <c r="CT25" s="25">
        <f t="shared" si="66"/>
        <v>0</v>
      </c>
      <c r="CU25" s="33">
        <f t="shared" si="66"/>
        <v>0</v>
      </c>
      <c r="CV25" s="33">
        <f t="shared" si="66"/>
        <v>0</v>
      </c>
      <c r="CW25" s="33">
        <f t="shared" si="66"/>
        <v>0</v>
      </c>
      <c r="CX25" s="33">
        <f t="shared" si="66"/>
        <v>0</v>
      </c>
      <c r="CY25" s="25">
        <f t="shared" si="66"/>
        <v>0</v>
      </c>
    </row>
    <row r="26" spans="1:103" s="27" customFormat="1" ht="16" x14ac:dyDescent="0.2">
      <c r="A26" s="21"/>
      <c r="B26" s="22">
        <v>1</v>
      </c>
      <c r="C26" s="30" t="s">
        <v>31</v>
      </c>
      <c r="D26" s="24">
        <v>0</v>
      </c>
      <c r="E26" s="24">
        <v>0</v>
      </c>
      <c r="F26" s="24">
        <v>0</v>
      </c>
      <c r="G26" s="24">
        <v>0</v>
      </c>
      <c r="H26" s="25">
        <f t="shared" si="24"/>
        <v>0</v>
      </c>
      <c r="I26" s="24">
        <v>0</v>
      </c>
      <c r="J26" s="24">
        <v>0</v>
      </c>
      <c r="K26" s="24">
        <v>0</v>
      </c>
      <c r="L26" s="24">
        <v>0</v>
      </c>
      <c r="M26" s="25">
        <f t="shared" ref="M26:M41" si="67">SUM(I26:L26)</f>
        <v>0</v>
      </c>
      <c r="N26" s="24">
        <v>0</v>
      </c>
      <c r="O26" s="24">
        <v>0</v>
      </c>
      <c r="P26" s="24">
        <v>0</v>
      </c>
      <c r="Q26" s="24">
        <v>0</v>
      </c>
      <c r="R26" s="25">
        <f t="shared" ref="R26:R41" si="68">SUM(N26:Q26)</f>
        <v>0</v>
      </c>
      <c r="S26" s="24">
        <v>0</v>
      </c>
      <c r="T26" s="24">
        <v>0</v>
      </c>
      <c r="U26" s="24">
        <v>0</v>
      </c>
      <c r="V26" s="24">
        <v>0</v>
      </c>
      <c r="W26" s="25">
        <f t="shared" ref="W26:W41" si="69">SUM(S26:V26)</f>
        <v>0</v>
      </c>
      <c r="X26" s="24">
        <v>0</v>
      </c>
      <c r="Y26" s="24">
        <v>0</v>
      </c>
      <c r="Z26" s="24">
        <v>0</v>
      </c>
      <c r="AA26" s="24">
        <v>0</v>
      </c>
      <c r="AB26" s="25">
        <f t="shared" ref="AB26:AB41" si="70">SUM(X26:AA26)</f>
        <v>0</v>
      </c>
      <c r="AC26" s="24">
        <v>0</v>
      </c>
      <c r="AD26" s="24">
        <v>0</v>
      </c>
      <c r="AE26" s="24">
        <v>0</v>
      </c>
      <c r="AF26" s="24">
        <v>0</v>
      </c>
      <c r="AG26" s="25">
        <f t="shared" ref="AG26:AG41" si="71">SUM(AC26:AF26)</f>
        <v>0</v>
      </c>
      <c r="AH26" s="24">
        <v>0</v>
      </c>
      <c r="AI26" s="24">
        <v>0</v>
      </c>
      <c r="AJ26" s="24">
        <v>0</v>
      </c>
      <c r="AK26" s="24">
        <v>0</v>
      </c>
      <c r="AL26" s="25">
        <f t="shared" ref="AL26:AL41" si="72">SUM(AH26:AK26)</f>
        <v>0</v>
      </c>
      <c r="AM26" s="24">
        <v>0</v>
      </c>
      <c r="AN26" s="24">
        <v>0</v>
      </c>
      <c r="AO26" s="24">
        <v>0</v>
      </c>
      <c r="AP26" s="24">
        <v>0</v>
      </c>
      <c r="AQ26" s="25">
        <f t="shared" ref="AQ26:AQ41" si="73">SUM(AM26:AP26)</f>
        <v>0</v>
      </c>
      <c r="AR26" s="24">
        <v>0</v>
      </c>
      <c r="AS26" s="24">
        <v>0</v>
      </c>
      <c r="AT26" s="24">
        <v>0</v>
      </c>
      <c r="AU26" s="24">
        <v>0</v>
      </c>
      <c r="AV26" s="25">
        <f t="shared" ref="AV26:AV41" si="74">SUM(AR26:AU26)</f>
        <v>0</v>
      </c>
      <c r="AW26" s="24">
        <v>0</v>
      </c>
      <c r="AX26" s="24">
        <v>0</v>
      </c>
      <c r="AY26" s="24">
        <v>0</v>
      </c>
      <c r="AZ26" s="24">
        <v>0</v>
      </c>
      <c r="BA26" s="25">
        <f t="shared" ref="BA26:BA41" si="75">SUM(AW26:AZ26)</f>
        <v>0</v>
      </c>
      <c r="BB26" s="24">
        <v>0</v>
      </c>
      <c r="BC26" s="24">
        <v>0</v>
      </c>
      <c r="BD26" s="24">
        <v>0</v>
      </c>
      <c r="BE26" s="24">
        <v>0</v>
      </c>
      <c r="BF26" s="25">
        <f t="shared" ref="BF26:BF41" si="76">SUM(BB26:BE26)</f>
        <v>0</v>
      </c>
      <c r="BG26" s="24">
        <v>0</v>
      </c>
      <c r="BH26" s="24">
        <v>0</v>
      </c>
      <c r="BI26" s="24">
        <v>0</v>
      </c>
      <c r="BJ26" s="24">
        <v>0</v>
      </c>
      <c r="BK26" s="25">
        <f t="shared" ref="BK26:BK41" si="77">SUM(BG26:BJ26)</f>
        <v>0</v>
      </c>
      <c r="BL26" s="24">
        <v>0</v>
      </c>
      <c r="BM26" s="24">
        <v>0</v>
      </c>
      <c r="BN26" s="24">
        <v>0</v>
      </c>
      <c r="BO26" s="24">
        <v>0</v>
      </c>
      <c r="BP26" s="25">
        <f t="shared" ref="BP26:BP41" si="78">SUM(BL26:BO26)</f>
        <v>0</v>
      </c>
      <c r="BQ26" s="24">
        <v>0</v>
      </c>
      <c r="BR26" s="24">
        <v>0</v>
      </c>
      <c r="BS26" s="24">
        <v>0</v>
      </c>
      <c r="BT26" s="24">
        <v>0</v>
      </c>
      <c r="BU26" s="25">
        <f t="shared" ref="BU26:BU41" si="79">SUM(BQ26:BT26)</f>
        <v>0</v>
      </c>
      <c r="BV26" s="24">
        <v>0</v>
      </c>
      <c r="BW26" s="24">
        <v>0</v>
      </c>
      <c r="BX26" s="24">
        <v>0</v>
      </c>
      <c r="BY26" s="24">
        <v>0</v>
      </c>
      <c r="BZ26" s="25">
        <f t="shared" ref="BZ26:BZ41" si="80">SUM(BV26:BY26)</f>
        <v>0</v>
      </c>
      <c r="CA26" s="24">
        <v>0</v>
      </c>
      <c r="CB26" s="24">
        <v>0</v>
      </c>
      <c r="CC26" s="24">
        <v>0</v>
      </c>
      <c r="CD26" s="24">
        <v>0</v>
      </c>
      <c r="CE26" s="25">
        <f t="shared" ref="CE26:CE41" si="81">SUM(CA26:CD26)</f>
        <v>0</v>
      </c>
      <c r="CF26" s="24">
        <v>0</v>
      </c>
      <c r="CG26" s="24">
        <v>0</v>
      </c>
      <c r="CH26" s="24">
        <v>0</v>
      </c>
      <c r="CI26" s="24">
        <v>0</v>
      </c>
      <c r="CJ26" s="25">
        <f t="shared" ref="CJ26:CJ41" si="82">SUM(CF26:CI26)</f>
        <v>0</v>
      </c>
      <c r="CK26" s="24">
        <v>0</v>
      </c>
      <c r="CL26" s="24">
        <v>0</v>
      </c>
      <c r="CM26" s="89">
        <v>0</v>
      </c>
      <c r="CN26" s="24">
        <v>0</v>
      </c>
      <c r="CO26" s="25">
        <f t="shared" ref="CO26:CO41" si="83">SUM(CK26:CN26)</f>
        <v>0</v>
      </c>
      <c r="CP26" s="26"/>
      <c r="CQ26" s="26"/>
      <c r="CR26" s="26"/>
      <c r="CS26" s="26"/>
      <c r="CT26" s="25">
        <f t="shared" ref="CT26:CT41" si="84">SUM(CP26:CS26)</f>
        <v>0</v>
      </c>
      <c r="CU26" s="26"/>
      <c r="CV26" s="26"/>
      <c r="CW26" s="26"/>
      <c r="CX26" s="26"/>
      <c r="CY26" s="25">
        <f t="shared" ref="CY26:CY41" si="85">SUM(CU26:CX26)</f>
        <v>0</v>
      </c>
    </row>
    <row r="27" spans="1:103" s="27" customFormat="1" ht="16" x14ac:dyDescent="0.2">
      <c r="A27" s="21"/>
      <c r="B27" s="22">
        <v>2</v>
      </c>
      <c r="C27" s="30" t="s">
        <v>32</v>
      </c>
      <c r="D27" s="24">
        <v>2244.3120581896719</v>
      </c>
      <c r="E27" s="24">
        <v>2276.0396449816835</v>
      </c>
      <c r="F27" s="24">
        <v>2208.0362248692263</v>
      </c>
      <c r="G27" s="24">
        <v>2372.9930938101179</v>
      </c>
      <c r="H27" s="25">
        <f t="shared" si="24"/>
        <v>9101.3810218506987</v>
      </c>
      <c r="I27" s="24">
        <v>2430.3727299410052</v>
      </c>
      <c r="J27" s="24">
        <v>2526.1388471508612</v>
      </c>
      <c r="K27" s="24">
        <v>2592.4476412542194</v>
      </c>
      <c r="L27" s="24">
        <v>2603.6491086520145</v>
      </c>
      <c r="M27" s="25">
        <f t="shared" si="67"/>
        <v>10152.608326998101</v>
      </c>
      <c r="N27" s="24">
        <v>2610.0961651927901</v>
      </c>
      <c r="O27" s="24">
        <v>2724.9134513141967</v>
      </c>
      <c r="P27" s="24">
        <v>2906.2177739609238</v>
      </c>
      <c r="Q27" s="24">
        <v>3034.9193643059366</v>
      </c>
      <c r="R27" s="25">
        <f t="shared" si="68"/>
        <v>11276.146754773847</v>
      </c>
      <c r="S27" s="24">
        <v>3158.7084913709677</v>
      </c>
      <c r="T27" s="24">
        <v>3178.4499203730879</v>
      </c>
      <c r="U27" s="24">
        <v>3337.4276126635764</v>
      </c>
      <c r="V27" s="24">
        <v>3517.2533336082674</v>
      </c>
      <c r="W27" s="25">
        <f t="shared" si="69"/>
        <v>13191.839358015899</v>
      </c>
      <c r="X27" s="24">
        <v>3403.1084308703562</v>
      </c>
      <c r="Y27" s="24">
        <v>3822.6287088776876</v>
      </c>
      <c r="Z27" s="24">
        <v>3947.4227734737856</v>
      </c>
      <c r="AA27" s="24">
        <v>4030.4405058401726</v>
      </c>
      <c r="AB27" s="25">
        <f t="shared" si="70"/>
        <v>15203.600419062001</v>
      </c>
      <c r="AC27" s="24">
        <v>3809.8446667224175</v>
      </c>
      <c r="AD27" s="24">
        <v>4470.1789014721762</v>
      </c>
      <c r="AE27" s="24">
        <v>4701.1332730693512</v>
      </c>
      <c r="AF27" s="24">
        <v>4987.0041567759545</v>
      </c>
      <c r="AG27" s="25">
        <f t="shared" si="71"/>
        <v>17968.160998039901</v>
      </c>
      <c r="AH27" s="24">
        <v>4949.4057925701072</v>
      </c>
      <c r="AI27" s="24">
        <v>5038.6130393267194</v>
      </c>
      <c r="AJ27" s="24">
        <v>5203.2324636126123</v>
      </c>
      <c r="AK27" s="24">
        <v>5379.751004490563</v>
      </c>
      <c r="AL27" s="25">
        <f t="shared" si="72"/>
        <v>20571.0023</v>
      </c>
      <c r="AM27" s="24">
        <v>5236.1098317717724</v>
      </c>
      <c r="AN27" s="24">
        <v>5623.5004192113029</v>
      </c>
      <c r="AO27" s="24">
        <v>5888.8973422145536</v>
      </c>
      <c r="AP27" s="24">
        <v>6432.4192068023694</v>
      </c>
      <c r="AQ27" s="25">
        <f t="shared" si="73"/>
        <v>23180.926799999997</v>
      </c>
      <c r="AR27" s="24">
        <v>6229.7282619979096</v>
      </c>
      <c r="AS27" s="24">
        <v>6666.922278594333</v>
      </c>
      <c r="AT27" s="24">
        <v>7094.8383957957458</v>
      </c>
      <c r="AU27" s="24">
        <v>7410.9910636120112</v>
      </c>
      <c r="AV27" s="25">
        <f t="shared" si="74"/>
        <v>27402.48</v>
      </c>
      <c r="AW27" s="24">
        <v>7494.2710975489836</v>
      </c>
      <c r="AX27" s="24">
        <v>7428.6360681415581</v>
      </c>
      <c r="AY27" s="24">
        <v>7756.6623217542792</v>
      </c>
      <c r="AZ27" s="24">
        <v>7885.9305125551818</v>
      </c>
      <c r="BA27" s="25">
        <f t="shared" si="75"/>
        <v>30565.5</v>
      </c>
      <c r="BB27" s="24">
        <v>8242.5518939033154</v>
      </c>
      <c r="BC27" s="24">
        <v>8341.3467928877235</v>
      </c>
      <c r="BD27" s="24">
        <v>8507.8750057498273</v>
      </c>
      <c r="BE27" s="24">
        <v>8961.5540074591354</v>
      </c>
      <c r="BF27" s="25">
        <f t="shared" si="76"/>
        <v>34053.327700000002</v>
      </c>
      <c r="BG27" s="24">
        <v>9010.1720997171069</v>
      </c>
      <c r="BH27" s="24">
        <v>9166.0310943626628</v>
      </c>
      <c r="BI27" s="24">
        <v>9317.8433186836446</v>
      </c>
      <c r="BJ27" s="24">
        <v>9438.8874872365977</v>
      </c>
      <c r="BK27" s="25">
        <f t="shared" si="77"/>
        <v>36932.934000000008</v>
      </c>
      <c r="BL27" s="24">
        <v>9265.7965737110735</v>
      </c>
      <c r="BM27" s="24">
        <v>8496.4172016601442</v>
      </c>
      <c r="BN27" s="24">
        <v>9054.6144804538435</v>
      </c>
      <c r="BO27" s="24">
        <v>9335.4677441749409</v>
      </c>
      <c r="BP27" s="25">
        <f t="shared" si="78"/>
        <v>36152.296000000002</v>
      </c>
      <c r="BQ27" s="24">
        <v>9460.8124795954882</v>
      </c>
      <c r="BR27" s="24">
        <v>8823.453538322703</v>
      </c>
      <c r="BS27" s="24">
        <v>9283.4720016480424</v>
      </c>
      <c r="BT27" s="24">
        <v>9542.3719804337634</v>
      </c>
      <c r="BU27" s="25">
        <f t="shared" si="79"/>
        <v>37110.11</v>
      </c>
      <c r="BV27" s="24">
        <v>9880.7809804241842</v>
      </c>
      <c r="BW27" s="24">
        <v>10233.310740133735</v>
      </c>
      <c r="BX27" s="24">
        <v>10863.550382293421</v>
      </c>
      <c r="BY27" s="24">
        <v>11464.357897149059</v>
      </c>
      <c r="BZ27" s="25">
        <f t="shared" si="80"/>
        <v>42442.000000000393</v>
      </c>
      <c r="CA27" s="24">
        <v>10994.551333166401</v>
      </c>
      <c r="CB27" s="24">
        <v>11352.411333166399</v>
      </c>
      <c r="CC27" s="24">
        <v>12082.23</v>
      </c>
      <c r="CD27" s="24">
        <v>12272.23</v>
      </c>
      <c r="CE27" s="25">
        <f t="shared" si="81"/>
        <v>46701.422666332801</v>
      </c>
      <c r="CF27" s="24">
        <v>12524.8413331664</v>
      </c>
      <c r="CG27" s="24">
        <v>12768.2962027269</v>
      </c>
      <c r="CH27" s="24">
        <v>12776.2017074004</v>
      </c>
      <c r="CI27" s="24">
        <v>13710.768149263189</v>
      </c>
      <c r="CJ27" s="25">
        <f t="shared" si="82"/>
        <v>51780.107392556885</v>
      </c>
      <c r="CK27" s="24">
        <v>13919.63835458078</v>
      </c>
      <c r="CL27" s="24">
        <v>13924.623952310882</v>
      </c>
      <c r="CM27" s="89">
        <v>14436.925821894576</v>
      </c>
      <c r="CN27" s="24">
        <v>15408.478407492845</v>
      </c>
      <c r="CO27" s="25">
        <f t="shared" si="83"/>
        <v>57689.666536279081</v>
      </c>
      <c r="CP27" s="26"/>
      <c r="CQ27" s="26"/>
      <c r="CR27" s="26"/>
      <c r="CS27" s="26"/>
      <c r="CT27" s="25">
        <f t="shared" si="84"/>
        <v>0</v>
      </c>
      <c r="CU27" s="26"/>
      <c r="CV27" s="26"/>
      <c r="CW27" s="26"/>
      <c r="CX27" s="26"/>
      <c r="CY27" s="25">
        <f t="shared" si="85"/>
        <v>0</v>
      </c>
    </row>
    <row r="28" spans="1:103" s="27" customFormat="1" ht="16" x14ac:dyDescent="0.2">
      <c r="A28" s="21"/>
      <c r="B28" s="22">
        <v>3</v>
      </c>
      <c r="C28" s="30" t="s">
        <v>33</v>
      </c>
      <c r="D28" s="24">
        <v>0</v>
      </c>
      <c r="E28" s="24">
        <v>0</v>
      </c>
      <c r="F28" s="24">
        <v>0</v>
      </c>
      <c r="G28" s="24">
        <v>0</v>
      </c>
      <c r="H28" s="25">
        <f t="shared" si="24"/>
        <v>0</v>
      </c>
      <c r="I28" s="24">
        <v>0</v>
      </c>
      <c r="J28" s="24">
        <v>0</v>
      </c>
      <c r="K28" s="24">
        <v>0</v>
      </c>
      <c r="L28" s="24">
        <v>0</v>
      </c>
      <c r="M28" s="25">
        <f t="shared" si="67"/>
        <v>0</v>
      </c>
      <c r="N28" s="24">
        <v>0</v>
      </c>
      <c r="O28" s="24">
        <v>0</v>
      </c>
      <c r="P28" s="24">
        <v>0</v>
      </c>
      <c r="Q28" s="24">
        <v>0</v>
      </c>
      <c r="R28" s="25">
        <f t="shared" si="68"/>
        <v>0</v>
      </c>
      <c r="S28" s="24">
        <v>0</v>
      </c>
      <c r="T28" s="24">
        <v>0</v>
      </c>
      <c r="U28" s="24">
        <v>0</v>
      </c>
      <c r="V28" s="24">
        <v>0</v>
      </c>
      <c r="W28" s="25">
        <f t="shared" si="69"/>
        <v>0</v>
      </c>
      <c r="X28" s="24">
        <v>0</v>
      </c>
      <c r="Y28" s="24">
        <v>0</v>
      </c>
      <c r="Z28" s="24">
        <v>0</v>
      </c>
      <c r="AA28" s="24">
        <v>0</v>
      </c>
      <c r="AB28" s="25">
        <f t="shared" si="70"/>
        <v>0</v>
      </c>
      <c r="AC28" s="24">
        <v>0</v>
      </c>
      <c r="AD28" s="24">
        <v>0</v>
      </c>
      <c r="AE28" s="24">
        <v>0</v>
      </c>
      <c r="AF28" s="24">
        <v>0</v>
      </c>
      <c r="AG28" s="25">
        <f t="shared" si="71"/>
        <v>0</v>
      </c>
      <c r="AH28" s="24">
        <v>0</v>
      </c>
      <c r="AI28" s="24">
        <v>0</v>
      </c>
      <c r="AJ28" s="24">
        <v>0</v>
      </c>
      <c r="AK28" s="24">
        <v>0</v>
      </c>
      <c r="AL28" s="25">
        <f t="shared" si="72"/>
        <v>0</v>
      </c>
      <c r="AM28" s="24">
        <v>0</v>
      </c>
      <c r="AN28" s="24">
        <v>0</v>
      </c>
      <c r="AO28" s="24">
        <v>0</v>
      </c>
      <c r="AP28" s="24">
        <v>0</v>
      </c>
      <c r="AQ28" s="25">
        <f t="shared" si="73"/>
        <v>0</v>
      </c>
      <c r="AR28" s="24">
        <v>0</v>
      </c>
      <c r="AS28" s="24">
        <v>0</v>
      </c>
      <c r="AT28" s="24">
        <v>0</v>
      </c>
      <c r="AU28" s="24">
        <v>0</v>
      </c>
      <c r="AV28" s="25">
        <f t="shared" si="74"/>
        <v>0</v>
      </c>
      <c r="AW28" s="24">
        <v>0</v>
      </c>
      <c r="AX28" s="24">
        <v>0</v>
      </c>
      <c r="AY28" s="24">
        <v>0</v>
      </c>
      <c r="AZ28" s="24">
        <v>0</v>
      </c>
      <c r="BA28" s="25">
        <f t="shared" si="75"/>
        <v>0</v>
      </c>
      <c r="BB28" s="24">
        <v>0</v>
      </c>
      <c r="BC28" s="24">
        <v>0</v>
      </c>
      <c r="BD28" s="24">
        <v>0</v>
      </c>
      <c r="BE28" s="24">
        <v>0</v>
      </c>
      <c r="BF28" s="25">
        <f t="shared" si="76"/>
        <v>0</v>
      </c>
      <c r="BG28" s="24">
        <v>0</v>
      </c>
      <c r="BH28" s="24">
        <v>0</v>
      </c>
      <c r="BI28" s="24">
        <v>0</v>
      </c>
      <c r="BJ28" s="24">
        <v>0</v>
      </c>
      <c r="BK28" s="25">
        <f t="shared" si="77"/>
        <v>0</v>
      </c>
      <c r="BL28" s="24">
        <v>0</v>
      </c>
      <c r="BM28" s="24">
        <v>0</v>
      </c>
      <c r="BN28" s="24">
        <v>0</v>
      </c>
      <c r="BO28" s="24">
        <v>0</v>
      </c>
      <c r="BP28" s="25">
        <f t="shared" si="78"/>
        <v>0</v>
      </c>
      <c r="BQ28" s="24">
        <v>0</v>
      </c>
      <c r="BR28" s="24">
        <v>0</v>
      </c>
      <c r="BS28" s="24">
        <v>0</v>
      </c>
      <c r="BT28" s="24">
        <v>0</v>
      </c>
      <c r="BU28" s="25">
        <f t="shared" si="79"/>
        <v>0</v>
      </c>
      <c r="BV28" s="24">
        <v>0</v>
      </c>
      <c r="BW28" s="24">
        <v>0</v>
      </c>
      <c r="BX28" s="24">
        <v>0</v>
      </c>
      <c r="BY28" s="24">
        <v>0</v>
      </c>
      <c r="BZ28" s="25">
        <f t="shared" si="80"/>
        <v>0</v>
      </c>
      <c r="CA28" s="24">
        <v>0</v>
      </c>
      <c r="CB28" s="24">
        <v>0</v>
      </c>
      <c r="CC28" s="24">
        <v>0</v>
      </c>
      <c r="CD28" s="24">
        <v>0</v>
      </c>
      <c r="CE28" s="25">
        <f t="shared" si="81"/>
        <v>0</v>
      </c>
      <c r="CF28" s="24">
        <v>0</v>
      </c>
      <c r="CG28" s="24">
        <v>0</v>
      </c>
      <c r="CH28" s="24">
        <v>0</v>
      </c>
      <c r="CI28" s="24">
        <v>0</v>
      </c>
      <c r="CJ28" s="25">
        <f t="shared" si="82"/>
        <v>0</v>
      </c>
      <c r="CK28" s="24">
        <v>0</v>
      </c>
      <c r="CL28" s="24">
        <v>0</v>
      </c>
      <c r="CM28" s="89">
        <v>0</v>
      </c>
      <c r="CN28" s="24">
        <v>0</v>
      </c>
      <c r="CO28" s="25">
        <f t="shared" si="83"/>
        <v>0</v>
      </c>
      <c r="CP28" s="26"/>
      <c r="CQ28" s="26"/>
      <c r="CR28" s="26"/>
      <c r="CS28" s="26"/>
      <c r="CT28" s="25">
        <f t="shared" si="84"/>
        <v>0</v>
      </c>
      <c r="CU28" s="26"/>
      <c r="CV28" s="26"/>
      <c r="CW28" s="26"/>
      <c r="CX28" s="26"/>
      <c r="CY28" s="25">
        <f t="shared" si="85"/>
        <v>0</v>
      </c>
    </row>
    <row r="29" spans="1:103" s="27" customFormat="1" ht="16" x14ac:dyDescent="0.2">
      <c r="A29" s="21"/>
      <c r="B29" s="22">
        <v>4</v>
      </c>
      <c r="C29" s="30" t="s">
        <v>34</v>
      </c>
      <c r="D29" s="24">
        <v>7.7669176330030485</v>
      </c>
      <c r="E29" s="24">
        <v>8.3043910369915004</v>
      </c>
      <c r="F29" s="24">
        <v>8.9587565588283802</v>
      </c>
      <c r="G29" s="24">
        <v>9.1571446372145431</v>
      </c>
      <c r="H29" s="25">
        <f t="shared" si="24"/>
        <v>34.187209866037477</v>
      </c>
      <c r="I29" s="24">
        <v>9.1164833441160251</v>
      </c>
      <c r="J29" s="24">
        <v>8.8063415297378089</v>
      </c>
      <c r="K29" s="24">
        <v>8.8238188383215395</v>
      </c>
      <c r="L29" s="24">
        <v>8.8169280246986048</v>
      </c>
      <c r="M29" s="25">
        <f t="shared" si="67"/>
        <v>35.563571736873982</v>
      </c>
      <c r="N29" s="24">
        <v>8.8878196612707736</v>
      </c>
      <c r="O29" s="24">
        <v>8.6495135776334493</v>
      </c>
      <c r="P29" s="24">
        <v>9.3485713121522984</v>
      </c>
      <c r="Q29" s="24">
        <v>9.526022097959931</v>
      </c>
      <c r="R29" s="25">
        <f t="shared" si="68"/>
        <v>36.411926649016451</v>
      </c>
      <c r="S29" s="24">
        <v>9.547027641007368</v>
      </c>
      <c r="T29" s="24">
        <v>10.061902892110359</v>
      </c>
      <c r="U29" s="24">
        <v>10.003707716664191</v>
      </c>
      <c r="V29" s="24">
        <v>9.9522200059609958</v>
      </c>
      <c r="W29" s="25">
        <f t="shared" si="69"/>
        <v>39.564858255742919</v>
      </c>
      <c r="X29" s="24">
        <v>9.4093309887200949</v>
      </c>
      <c r="Y29" s="24">
        <v>10.112171342713138</v>
      </c>
      <c r="Z29" s="24">
        <v>11.034757933273797</v>
      </c>
      <c r="AA29" s="24">
        <v>11.783625117654086</v>
      </c>
      <c r="AB29" s="25">
        <f t="shared" si="70"/>
        <v>42.339885382361118</v>
      </c>
      <c r="AC29" s="24">
        <v>10.505092968295887</v>
      </c>
      <c r="AD29" s="24">
        <v>11.229424930943445</v>
      </c>
      <c r="AE29" s="24">
        <v>11.664397317411591</v>
      </c>
      <c r="AF29" s="24">
        <v>12.241690098235232</v>
      </c>
      <c r="AG29" s="25">
        <f t="shared" si="71"/>
        <v>45.640605314886152</v>
      </c>
      <c r="AH29" s="24">
        <v>12.192960453256685</v>
      </c>
      <c r="AI29" s="24">
        <v>12.244570760342283</v>
      </c>
      <c r="AJ29" s="24">
        <v>12.500580337427868</v>
      </c>
      <c r="AK29" s="24">
        <v>12.975188448973164</v>
      </c>
      <c r="AL29" s="25">
        <f t="shared" si="72"/>
        <v>49.9133</v>
      </c>
      <c r="AM29" s="24">
        <v>12.886954582584002</v>
      </c>
      <c r="AN29" s="24">
        <v>13.137469846227109</v>
      </c>
      <c r="AO29" s="24">
        <v>13.857695958044104</v>
      </c>
      <c r="AP29" s="24">
        <v>14.813279613144784</v>
      </c>
      <c r="AQ29" s="25">
        <f t="shared" si="73"/>
        <v>54.695399999999999</v>
      </c>
      <c r="AR29" s="24">
        <v>14.518047200478506</v>
      </c>
      <c r="AS29" s="24">
        <v>15.523465639981005</v>
      </c>
      <c r="AT29" s="24">
        <v>15.926849128191769</v>
      </c>
      <c r="AU29" s="24">
        <v>17.729238031348732</v>
      </c>
      <c r="AV29" s="25">
        <f t="shared" si="74"/>
        <v>63.697600000000008</v>
      </c>
      <c r="AW29" s="24">
        <v>16.808726203665831</v>
      </c>
      <c r="AX29" s="24">
        <v>16.597256335285635</v>
      </c>
      <c r="AY29" s="24">
        <v>16.076139088012418</v>
      </c>
      <c r="AZ29" s="24">
        <v>17.733878373036124</v>
      </c>
      <c r="BA29" s="25">
        <f t="shared" si="75"/>
        <v>67.216000000000008</v>
      </c>
      <c r="BB29" s="24">
        <v>17.76022928772743</v>
      </c>
      <c r="BC29" s="24">
        <v>17.633783327921766</v>
      </c>
      <c r="BD29" s="24">
        <v>18.167338579045794</v>
      </c>
      <c r="BE29" s="24">
        <v>19.813948805305028</v>
      </c>
      <c r="BF29" s="25">
        <f t="shared" si="76"/>
        <v>73.375300000000024</v>
      </c>
      <c r="BG29" s="24">
        <v>19.216439696420707</v>
      </c>
      <c r="BH29" s="24">
        <v>20.023830525374201</v>
      </c>
      <c r="BI29" s="24">
        <v>19.592898185273363</v>
      </c>
      <c r="BJ29" s="24">
        <v>20.955031592931405</v>
      </c>
      <c r="BK29" s="25">
        <f t="shared" si="77"/>
        <v>79.788199999999676</v>
      </c>
      <c r="BL29" s="24">
        <v>20.281873436514761</v>
      </c>
      <c r="BM29" s="24">
        <v>20.228566752801058</v>
      </c>
      <c r="BN29" s="24">
        <v>20.523876408370793</v>
      </c>
      <c r="BO29" s="24">
        <v>20.873283402313483</v>
      </c>
      <c r="BP29" s="25">
        <f t="shared" si="78"/>
        <v>81.907600000000087</v>
      </c>
      <c r="BQ29" s="24">
        <v>21.20533939155963</v>
      </c>
      <c r="BR29" s="24">
        <v>21.359705161275176</v>
      </c>
      <c r="BS29" s="24">
        <v>21.380514341270949</v>
      </c>
      <c r="BT29" s="24">
        <v>23.31444110589787</v>
      </c>
      <c r="BU29" s="25">
        <f t="shared" si="79"/>
        <v>87.260000000003629</v>
      </c>
      <c r="BV29" s="24">
        <v>23.01457289880533</v>
      </c>
      <c r="BW29" s="24">
        <v>23.097061242215677</v>
      </c>
      <c r="BX29" s="24">
        <v>23.787619985983216</v>
      </c>
      <c r="BY29" s="24">
        <v>23.620745872995073</v>
      </c>
      <c r="BZ29" s="25">
        <f t="shared" si="80"/>
        <v>93.5199999999993</v>
      </c>
      <c r="CA29" s="24">
        <v>24.2382060079306</v>
      </c>
      <c r="CB29" s="24">
        <v>25.888206007930602</v>
      </c>
      <c r="CC29" s="24">
        <v>26.59</v>
      </c>
      <c r="CD29" s="24">
        <v>27.35</v>
      </c>
      <c r="CE29" s="25">
        <f t="shared" si="81"/>
        <v>104.0664120158612</v>
      </c>
      <c r="CF29" s="24">
        <v>27.438206007930599</v>
      </c>
      <c r="CG29" s="24">
        <v>27.985696007930599</v>
      </c>
      <c r="CH29" s="24">
        <v>31.09485432076</v>
      </c>
      <c r="CI29" s="24">
        <v>31.392319184782714</v>
      </c>
      <c r="CJ29" s="25">
        <f t="shared" si="82"/>
        <v>117.91107552140392</v>
      </c>
      <c r="CK29" s="24">
        <v>31.621300096643772</v>
      </c>
      <c r="CL29" s="24">
        <v>32.927575874749216</v>
      </c>
      <c r="CM29" s="89">
        <v>33.636343083962416</v>
      </c>
      <c r="CN29" s="24">
        <v>34.113788210926572</v>
      </c>
      <c r="CO29" s="25">
        <f t="shared" si="83"/>
        <v>132.29900726628199</v>
      </c>
      <c r="CP29" s="26"/>
      <c r="CQ29" s="26"/>
      <c r="CR29" s="26"/>
      <c r="CS29" s="26"/>
      <c r="CT29" s="25">
        <f t="shared" si="84"/>
        <v>0</v>
      </c>
      <c r="CU29" s="26"/>
      <c r="CV29" s="26"/>
      <c r="CW29" s="26"/>
      <c r="CX29" s="26"/>
      <c r="CY29" s="25">
        <f t="shared" si="85"/>
        <v>0</v>
      </c>
    </row>
    <row r="30" spans="1:103" s="27" customFormat="1" x14ac:dyDescent="0.2">
      <c r="A30" s="21"/>
      <c r="B30" s="22">
        <v>5</v>
      </c>
      <c r="C30" s="23" t="s">
        <v>35</v>
      </c>
      <c r="D30" s="24">
        <v>0</v>
      </c>
      <c r="E30" s="24">
        <v>0</v>
      </c>
      <c r="F30" s="24">
        <v>0</v>
      </c>
      <c r="G30" s="24">
        <v>0</v>
      </c>
      <c r="H30" s="25">
        <f t="shared" si="24"/>
        <v>0</v>
      </c>
      <c r="I30" s="24">
        <v>0</v>
      </c>
      <c r="J30" s="24">
        <v>0</v>
      </c>
      <c r="K30" s="24">
        <v>0</v>
      </c>
      <c r="L30" s="24">
        <v>0</v>
      </c>
      <c r="M30" s="25">
        <f t="shared" si="67"/>
        <v>0</v>
      </c>
      <c r="N30" s="24">
        <v>0</v>
      </c>
      <c r="O30" s="24">
        <v>0</v>
      </c>
      <c r="P30" s="24">
        <v>0</v>
      </c>
      <c r="Q30" s="24">
        <v>0</v>
      </c>
      <c r="R30" s="25">
        <f t="shared" si="68"/>
        <v>0</v>
      </c>
      <c r="S30" s="24">
        <v>0</v>
      </c>
      <c r="T30" s="24">
        <v>0</v>
      </c>
      <c r="U30" s="24">
        <v>0</v>
      </c>
      <c r="V30" s="24">
        <v>0</v>
      </c>
      <c r="W30" s="25">
        <f t="shared" si="69"/>
        <v>0</v>
      </c>
      <c r="X30" s="24">
        <v>0</v>
      </c>
      <c r="Y30" s="24">
        <v>0</v>
      </c>
      <c r="Z30" s="24">
        <v>0</v>
      </c>
      <c r="AA30" s="24">
        <v>0</v>
      </c>
      <c r="AB30" s="25">
        <f t="shared" si="70"/>
        <v>0</v>
      </c>
      <c r="AC30" s="24">
        <v>0</v>
      </c>
      <c r="AD30" s="24">
        <v>0</v>
      </c>
      <c r="AE30" s="24">
        <v>0</v>
      </c>
      <c r="AF30" s="24">
        <v>0</v>
      </c>
      <c r="AG30" s="25">
        <f t="shared" si="71"/>
        <v>0</v>
      </c>
      <c r="AH30" s="24">
        <v>0</v>
      </c>
      <c r="AI30" s="24">
        <v>0</v>
      </c>
      <c r="AJ30" s="24">
        <v>0</v>
      </c>
      <c r="AK30" s="24">
        <v>0</v>
      </c>
      <c r="AL30" s="25">
        <f t="shared" si="72"/>
        <v>0</v>
      </c>
      <c r="AM30" s="24">
        <v>0</v>
      </c>
      <c r="AN30" s="24">
        <v>0</v>
      </c>
      <c r="AO30" s="24">
        <v>0</v>
      </c>
      <c r="AP30" s="24">
        <v>0</v>
      </c>
      <c r="AQ30" s="25">
        <f t="shared" si="73"/>
        <v>0</v>
      </c>
      <c r="AR30" s="24">
        <v>0</v>
      </c>
      <c r="AS30" s="24">
        <v>0</v>
      </c>
      <c r="AT30" s="24">
        <v>0</v>
      </c>
      <c r="AU30" s="24">
        <v>0</v>
      </c>
      <c r="AV30" s="25">
        <f t="shared" si="74"/>
        <v>0</v>
      </c>
      <c r="AW30" s="24">
        <v>0</v>
      </c>
      <c r="AX30" s="24">
        <v>0</v>
      </c>
      <c r="AY30" s="24">
        <v>0</v>
      </c>
      <c r="AZ30" s="24">
        <v>0</v>
      </c>
      <c r="BA30" s="25">
        <f t="shared" si="75"/>
        <v>0</v>
      </c>
      <c r="BB30" s="24">
        <v>0</v>
      </c>
      <c r="BC30" s="24">
        <v>0</v>
      </c>
      <c r="BD30" s="24">
        <v>0</v>
      </c>
      <c r="BE30" s="24">
        <v>0</v>
      </c>
      <c r="BF30" s="25">
        <f t="shared" si="76"/>
        <v>0</v>
      </c>
      <c r="BG30" s="24">
        <v>0</v>
      </c>
      <c r="BH30" s="24">
        <v>0</v>
      </c>
      <c r="BI30" s="24">
        <v>0</v>
      </c>
      <c r="BJ30" s="24">
        <v>0</v>
      </c>
      <c r="BK30" s="25">
        <f t="shared" si="77"/>
        <v>0</v>
      </c>
      <c r="BL30" s="24">
        <v>0</v>
      </c>
      <c r="BM30" s="24">
        <v>0</v>
      </c>
      <c r="BN30" s="24">
        <v>0</v>
      </c>
      <c r="BO30" s="24">
        <v>0</v>
      </c>
      <c r="BP30" s="25">
        <f t="shared" si="78"/>
        <v>0</v>
      </c>
      <c r="BQ30" s="24">
        <v>0</v>
      </c>
      <c r="BR30" s="24">
        <v>0</v>
      </c>
      <c r="BS30" s="24">
        <v>0</v>
      </c>
      <c r="BT30" s="24">
        <v>0</v>
      </c>
      <c r="BU30" s="25">
        <f t="shared" si="79"/>
        <v>0</v>
      </c>
      <c r="BV30" s="24">
        <v>0</v>
      </c>
      <c r="BW30" s="24">
        <v>0</v>
      </c>
      <c r="BX30" s="24">
        <v>0</v>
      </c>
      <c r="BY30" s="24">
        <v>0</v>
      </c>
      <c r="BZ30" s="25">
        <f t="shared" si="80"/>
        <v>0</v>
      </c>
      <c r="CA30" s="24">
        <v>0</v>
      </c>
      <c r="CB30" s="24">
        <v>0</v>
      </c>
      <c r="CC30" s="24">
        <v>0</v>
      </c>
      <c r="CD30" s="24">
        <v>0</v>
      </c>
      <c r="CE30" s="25">
        <f t="shared" si="81"/>
        <v>0</v>
      </c>
      <c r="CF30" s="24">
        <v>0</v>
      </c>
      <c r="CG30" s="24">
        <v>0</v>
      </c>
      <c r="CH30" s="24">
        <v>0</v>
      </c>
      <c r="CI30" s="24">
        <v>0</v>
      </c>
      <c r="CJ30" s="25">
        <f t="shared" si="82"/>
        <v>0</v>
      </c>
      <c r="CK30" s="24">
        <v>0</v>
      </c>
      <c r="CL30" s="24">
        <v>0</v>
      </c>
      <c r="CM30" s="89">
        <v>0</v>
      </c>
      <c r="CN30" s="24">
        <v>0</v>
      </c>
      <c r="CO30" s="25">
        <f t="shared" si="83"/>
        <v>0</v>
      </c>
      <c r="CP30" s="26"/>
      <c r="CQ30" s="26"/>
      <c r="CR30" s="26"/>
      <c r="CS30" s="26"/>
      <c r="CT30" s="25">
        <f t="shared" si="84"/>
        <v>0</v>
      </c>
      <c r="CU30" s="26"/>
      <c r="CV30" s="26"/>
      <c r="CW30" s="26"/>
      <c r="CX30" s="26"/>
      <c r="CY30" s="25">
        <f t="shared" si="85"/>
        <v>0</v>
      </c>
    </row>
    <row r="31" spans="1:103" s="27" customFormat="1" x14ac:dyDescent="0.2">
      <c r="A31" s="21"/>
      <c r="B31" s="22">
        <v>6</v>
      </c>
      <c r="C31" s="23" t="s">
        <v>36</v>
      </c>
      <c r="D31" s="24">
        <v>332.06884117377075</v>
      </c>
      <c r="E31" s="24">
        <v>370.67016530188573</v>
      </c>
      <c r="F31" s="24">
        <v>406.17507636237718</v>
      </c>
      <c r="G31" s="24">
        <v>417.56653071820648</v>
      </c>
      <c r="H31" s="25">
        <f t="shared" si="24"/>
        <v>1526.4806135562401</v>
      </c>
      <c r="I31" s="24">
        <v>390.96551715236973</v>
      </c>
      <c r="J31" s="24">
        <v>396.04392773438451</v>
      </c>
      <c r="K31" s="24">
        <v>409.3971490639355</v>
      </c>
      <c r="L31" s="24">
        <v>448.73302226865997</v>
      </c>
      <c r="M31" s="25">
        <f t="shared" si="67"/>
        <v>1645.1396162193496</v>
      </c>
      <c r="N31" s="24">
        <v>424.93124015345188</v>
      </c>
      <c r="O31" s="24">
        <v>439.11506943469794</v>
      </c>
      <c r="P31" s="24">
        <v>470.60538931717485</v>
      </c>
      <c r="Q31" s="24">
        <v>503.64535558717358</v>
      </c>
      <c r="R31" s="25">
        <f t="shared" si="68"/>
        <v>1838.2970544924983</v>
      </c>
      <c r="S31" s="24">
        <v>481.85315813258796</v>
      </c>
      <c r="T31" s="24">
        <v>500.48782521314814</v>
      </c>
      <c r="U31" s="24">
        <v>497.99781862324022</v>
      </c>
      <c r="V31" s="24">
        <v>579.14991289117211</v>
      </c>
      <c r="W31" s="25">
        <f t="shared" si="69"/>
        <v>2059.4887148601483</v>
      </c>
      <c r="X31" s="24">
        <v>553.09951101590661</v>
      </c>
      <c r="Y31" s="24">
        <v>555.97806280584655</v>
      </c>
      <c r="Z31" s="24">
        <v>605.37991255714462</v>
      </c>
      <c r="AA31" s="24">
        <v>652.12579839441753</v>
      </c>
      <c r="AB31" s="25">
        <f t="shared" si="70"/>
        <v>2366.583284773315</v>
      </c>
      <c r="AC31" s="24">
        <v>605.22777395931109</v>
      </c>
      <c r="AD31" s="24">
        <v>659.09278380340402</v>
      </c>
      <c r="AE31" s="24">
        <v>680.95980298123345</v>
      </c>
      <c r="AF31" s="24">
        <v>739.89360397895769</v>
      </c>
      <c r="AG31" s="25">
        <f t="shared" si="71"/>
        <v>2685.173964722906</v>
      </c>
      <c r="AH31" s="24">
        <v>747.58811990369679</v>
      </c>
      <c r="AI31" s="24">
        <v>743.34009684586749</v>
      </c>
      <c r="AJ31" s="24">
        <v>784.18355495558706</v>
      </c>
      <c r="AK31" s="24">
        <v>785.58622829484898</v>
      </c>
      <c r="AL31" s="25">
        <f t="shared" si="72"/>
        <v>3060.6980000000003</v>
      </c>
      <c r="AM31" s="24">
        <v>781.49262361933222</v>
      </c>
      <c r="AN31" s="24">
        <v>803.21715163126908</v>
      </c>
      <c r="AO31" s="24">
        <v>848.5931569863717</v>
      </c>
      <c r="AP31" s="24">
        <v>891.85306776302662</v>
      </c>
      <c r="AQ31" s="25">
        <f t="shared" si="73"/>
        <v>3325.1559999999995</v>
      </c>
      <c r="AR31" s="24">
        <v>949.26628491652923</v>
      </c>
      <c r="AS31" s="24">
        <v>967.25883923609331</v>
      </c>
      <c r="AT31" s="24">
        <v>977.96649486330341</v>
      </c>
      <c r="AU31" s="24">
        <v>1080.660380984074</v>
      </c>
      <c r="AV31" s="25">
        <f t="shared" si="74"/>
        <v>3975.152</v>
      </c>
      <c r="AW31" s="24">
        <v>1065.1105992258763</v>
      </c>
      <c r="AX31" s="24">
        <v>1066.0925203889253</v>
      </c>
      <c r="AY31" s="24">
        <v>1114.4060064771438</v>
      </c>
      <c r="AZ31" s="24">
        <v>1124.1908739080545</v>
      </c>
      <c r="BA31" s="25">
        <f t="shared" si="75"/>
        <v>4369.8</v>
      </c>
      <c r="BB31" s="24">
        <v>1144.41886325118</v>
      </c>
      <c r="BC31" s="24">
        <v>1192.6661618606679</v>
      </c>
      <c r="BD31" s="24">
        <v>1140.4323126585007</v>
      </c>
      <c r="BE31" s="24">
        <v>1251.8169622296516</v>
      </c>
      <c r="BF31" s="25">
        <f t="shared" si="76"/>
        <v>4729.3343000000004</v>
      </c>
      <c r="BG31" s="24">
        <v>1224.8651592258459</v>
      </c>
      <c r="BH31" s="24">
        <v>1205.7056740466392</v>
      </c>
      <c r="BI31" s="24">
        <v>1246.095657459332</v>
      </c>
      <c r="BJ31" s="24">
        <v>1359.447709268183</v>
      </c>
      <c r="BK31" s="25">
        <f t="shared" si="77"/>
        <v>5036.1142</v>
      </c>
      <c r="BL31" s="24">
        <v>1360.5204739588473</v>
      </c>
      <c r="BM31" s="24">
        <v>1251.0673616327074</v>
      </c>
      <c r="BN31" s="24">
        <v>1239.8869447871584</v>
      </c>
      <c r="BO31" s="24">
        <v>1225.1970196212765</v>
      </c>
      <c r="BP31" s="25">
        <f t="shared" si="78"/>
        <v>5076.6717999999892</v>
      </c>
      <c r="BQ31" s="24">
        <v>1221.1316303270642</v>
      </c>
      <c r="BR31" s="24">
        <v>1213.3308567392673</v>
      </c>
      <c r="BS31" s="24">
        <v>1284.6784737845455</v>
      </c>
      <c r="BT31" s="24">
        <v>1464.8590391488904</v>
      </c>
      <c r="BU31" s="25">
        <f t="shared" si="79"/>
        <v>5183.9999999997672</v>
      </c>
      <c r="BV31" s="24">
        <v>1398.4803876529925</v>
      </c>
      <c r="BW31" s="24">
        <v>1440.1273691154101</v>
      </c>
      <c r="BX31" s="24">
        <v>1457.5956867707512</v>
      </c>
      <c r="BY31" s="24">
        <v>1500.7965564608166</v>
      </c>
      <c r="BZ31" s="25">
        <f t="shared" si="80"/>
        <v>5796.99999999997</v>
      </c>
      <c r="CA31" s="24">
        <v>1508.23452785978</v>
      </c>
      <c r="CB31" s="24">
        <v>1524.73452785978</v>
      </c>
      <c r="CC31" s="24">
        <v>1546.23</v>
      </c>
      <c r="CD31" s="24">
        <v>1378.63</v>
      </c>
      <c r="CE31" s="25">
        <f t="shared" si="81"/>
        <v>5957.8290557195605</v>
      </c>
      <c r="CF31" s="24">
        <v>1384.46452785978</v>
      </c>
      <c r="CG31" s="24">
        <v>1395.3014336097799</v>
      </c>
      <c r="CH31" s="24">
        <v>1480.8050413502101</v>
      </c>
      <c r="CI31" s="24">
        <v>1547.4125444706056</v>
      </c>
      <c r="CJ31" s="25">
        <f t="shared" si="82"/>
        <v>5807.983547290376</v>
      </c>
      <c r="CK31" s="24">
        <v>1408.878926190798</v>
      </c>
      <c r="CL31" s="24">
        <v>1450.0809494842356</v>
      </c>
      <c r="CM31" s="89">
        <v>1445.3693225131221</v>
      </c>
      <c r="CN31" s="24">
        <v>1457.6777143037934</v>
      </c>
      <c r="CO31" s="25">
        <f t="shared" si="83"/>
        <v>5762.0069124919492</v>
      </c>
      <c r="CP31" s="26"/>
      <c r="CQ31" s="26"/>
      <c r="CR31" s="26"/>
      <c r="CS31" s="26"/>
      <c r="CT31" s="25">
        <f t="shared" si="84"/>
        <v>0</v>
      </c>
      <c r="CU31" s="26"/>
      <c r="CV31" s="26"/>
      <c r="CW31" s="26"/>
      <c r="CX31" s="26"/>
      <c r="CY31" s="25">
        <f t="shared" si="85"/>
        <v>0</v>
      </c>
    </row>
    <row r="32" spans="1:103" s="27" customFormat="1" x14ac:dyDescent="0.2">
      <c r="A32" s="21"/>
      <c r="B32" s="22">
        <v>7</v>
      </c>
      <c r="C32" s="23" t="s">
        <v>37</v>
      </c>
      <c r="D32" s="24">
        <v>1.4396384739248429</v>
      </c>
      <c r="E32" s="24">
        <v>1.4827574600975424</v>
      </c>
      <c r="F32" s="24">
        <v>1.4914741191177205</v>
      </c>
      <c r="G32" s="24">
        <v>1.4710621926754328</v>
      </c>
      <c r="H32" s="25">
        <f t="shared" si="24"/>
        <v>5.8849322458155386</v>
      </c>
      <c r="I32" s="24">
        <v>1.5053948809544115</v>
      </c>
      <c r="J32" s="24">
        <v>1.4877693727923569</v>
      </c>
      <c r="K32" s="24">
        <v>1.5151106204512541</v>
      </c>
      <c r="L32" s="24">
        <v>1.4734027979135031</v>
      </c>
      <c r="M32" s="25">
        <f t="shared" si="67"/>
        <v>5.9816776721115259</v>
      </c>
      <c r="N32" s="24">
        <v>1.4894742352970944</v>
      </c>
      <c r="O32" s="24">
        <v>1.6170547874049739</v>
      </c>
      <c r="P32" s="24">
        <v>1.7187307391472755</v>
      </c>
      <c r="Q32" s="24">
        <v>1.7990103825077388</v>
      </c>
      <c r="R32" s="25">
        <f t="shared" si="68"/>
        <v>6.6242701443570819</v>
      </c>
      <c r="S32" s="24">
        <v>1.7849014220756418</v>
      </c>
      <c r="T32" s="24">
        <v>1.8222431822863443</v>
      </c>
      <c r="U32" s="24">
        <v>1.7914293154652254</v>
      </c>
      <c r="V32" s="24">
        <v>2.0502793239178527</v>
      </c>
      <c r="W32" s="25">
        <f t="shared" si="69"/>
        <v>7.4488532437450647</v>
      </c>
      <c r="X32" s="24">
        <v>1.9788205165358508</v>
      </c>
      <c r="Y32" s="24">
        <v>1.872183939621173</v>
      </c>
      <c r="Z32" s="24">
        <v>1.9442736613277647</v>
      </c>
      <c r="AA32" s="24">
        <v>2.0142163593168405</v>
      </c>
      <c r="AB32" s="25">
        <f t="shared" si="70"/>
        <v>7.8094944768016292</v>
      </c>
      <c r="AC32" s="24">
        <v>2.1135747999461456</v>
      </c>
      <c r="AD32" s="24">
        <v>2.0441954737101438</v>
      </c>
      <c r="AE32" s="24">
        <v>1.9787099504012546</v>
      </c>
      <c r="AF32" s="24">
        <v>1.9664566788088111</v>
      </c>
      <c r="AG32" s="25">
        <f t="shared" si="71"/>
        <v>8.1029369028663556</v>
      </c>
      <c r="AH32" s="24">
        <v>2.134754327390513</v>
      </c>
      <c r="AI32" s="24">
        <v>2.1380284942174392</v>
      </c>
      <c r="AJ32" s="24">
        <v>2.1368376879215263</v>
      </c>
      <c r="AK32" s="24">
        <v>2.1297794904705221</v>
      </c>
      <c r="AL32" s="25">
        <f t="shared" si="72"/>
        <v>8.5394000000000005</v>
      </c>
      <c r="AM32" s="24">
        <v>2.1700715675014282</v>
      </c>
      <c r="AN32" s="24">
        <v>2.218417066129474</v>
      </c>
      <c r="AO32" s="24">
        <v>2.2234876427188333</v>
      </c>
      <c r="AP32" s="24">
        <v>2.231923723650266</v>
      </c>
      <c r="AQ32" s="25">
        <f t="shared" si="73"/>
        <v>8.8439000000000014</v>
      </c>
      <c r="AR32" s="24">
        <v>2.1990720481250343</v>
      </c>
      <c r="AS32" s="24">
        <v>2.2670044531321927</v>
      </c>
      <c r="AT32" s="24">
        <v>2.4142508981950388</v>
      </c>
      <c r="AU32" s="24">
        <v>2.5986726005477361</v>
      </c>
      <c r="AV32" s="25">
        <f t="shared" si="74"/>
        <v>9.4790000000000028</v>
      </c>
      <c r="AW32" s="24">
        <v>2.4162950345037792</v>
      </c>
      <c r="AX32" s="24">
        <v>2.5176743166132147</v>
      </c>
      <c r="AY32" s="24">
        <v>2.7688070194250693</v>
      </c>
      <c r="AZ32" s="24">
        <v>2.7789236294579367</v>
      </c>
      <c r="BA32" s="25">
        <f t="shared" si="75"/>
        <v>10.4817</v>
      </c>
      <c r="BB32" s="24">
        <v>2.6640572369250863</v>
      </c>
      <c r="BC32" s="24">
        <v>2.8962832490833947</v>
      </c>
      <c r="BD32" s="24">
        <v>2.9191218359622537</v>
      </c>
      <c r="BE32" s="24">
        <v>2.9456376780292648</v>
      </c>
      <c r="BF32" s="25">
        <f t="shared" si="76"/>
        <v>11.4251</v>
      </c>
      <c r="BG32" s="24">
        <v>2.9879059621965869</v>
      </c>
      <c r="BH32" s="24">
        <v>3.1816034916033691</v>
      </c>
      <c r="BI32" s="24">
        <v>3.1001794676727035</v>
      </c>
      <c r="BJ32" s="24">
        <v>3.1932110785273422</v>
      </c>
      <c r="BK32" s="25">
        <f t="shared" si="77"/>
        <v>12.462900000000001</v>
      </c>
      <c r="BL32" s="24">
        <v>3.0485838986186797</v>
      </c>
      <c r="BM32" s="24">
        <v>3.0725159684646486</v>
      </c>
      <c r="BN32" s="24">
        <v>3.3216411174034928</v>
      </c>
      <c r="BO32" s="24">
        <v>3.1673590155131803</v>
      </c>
      <c r="BP32" s="25">
        <f t="shared" si="78"/>
        <v>12.610100000000003</v>
      </c>
      <c r="BQ32" s="24">
        <v>3.14955393602246</v>
      </c>
      <c r="BR32" s="24">
        <v>3.1238179749663755</v>
      </c>
      <c r="BS32" s="24">
        <v>3.2560524418331216</v>
      </c>
      <c r="BT32" s="24">
        <v>3.4305756471782858</v>
      </c>
      <c r="BU32" s="25">
        <f t="shared" si="79"/>
        <v>12.960000000000242</v>
      </c>
      <c r="BV32" s="24">
        <v>3.4313718836251978</v>
      </c>
      <c r="BW32" s="24">
        <v>3.4887303341241802</v>
      </c>
      <c r="BX32" s="24">
        <v>3.6652091677766641</v>
      </c>
      <c r="BY32" s="24">
        <v>3.7746886144741576</v>
      </c>
      <c r="BZ32" s="25">
        <f t="shared" si="80"/>
        <v>14.3600000000002</v>
      </c>
      <c r="CA32" s="24">
        <v>3.7782448126187198</v>
      </c>
      <c r="CB32" s="24">
        <v>3.8182448126187203</v>
      </c>
      <c r="CC32" s="24">
        <v>3.96</v>
      </c>
      <c r="CD32" s="24">
        <v>4.2200000000000006</v>
      </c>
      <c r="CE32" s="25">
        <f t="shared" si="81"/>
        <v>15.77648962523744</v>
      </c>
      <c r="CF32" s="24">
        <v>4.2482448126187196</v>
      </c>
      <c r="CG32" s="24">
        <v>4.2912448126187197</v>
      </c>
      <c r="CH32" s="24">
        <v>4.3392012825851198</v>
      </c>
      <c r="CI32" s="24">
        <v>4.7294184018668952</v>
      </c>
      <c r="CJ32" s="25">
        <f t="shared" si="82"/>
        <v>17.608109309689453</v>
      </c>
      <c r="CK32" s="24">
        <v>4.5768496572460622</v>
      </c>
      <c r="CL32" s="24">
        <v>4.7206428952960122</v>
      </c>
      <c r="CM32" s="89">
        <v>4.8260148998878547</v>
      </c>
      <c r="CN32" s="24">
        <v>5.2310169373503586</v>
      </c>
      <c r="CO32" s="25">
        <f t="shared" si="83"/>
        <v>19.354524389780288</v>
      </c>
      <c r="CP32" s="26"/>
      <c r="CQ32" s="26"/>
      <c r="CR32" s="26"/>
      <c r="CS32" s="26"/>
      <c r="CT32" s="25">
        <f t="shared" si="84"/>
        <v>0</v>
      </c>
      <c r="CU32" s="26"/>
      <c r="CV32" s="26"/>
      <c r="CW32" s="26"/>
      <c r="CX32" s="26"/>
      <c r="CY32" s="25">
        <f t="shared" si="85"/>
        <v>0</v>
      </c>
    </row>
    <row r="33" spans="1:103" s="27" customFormat="1" x14ac:dyDescent="0.2">
      <c r="A33" s="21"/>
      <c r="B33" s="22">
        <v>8</v>
      </c>
      <c r="C33" s="23" t="s">
        <v>38</v>
      </c>
      <c r="D33" s="24">
        <v>0.31620853829011547</v>
      </c>
      <c r="E33" s="24">
        <v>0.3525061726255051</v>
      </c>
      <c r="F33" s="24">
        <v>0.39930608027934228</v>
      </c>
      <c r="G33" s="24">
        <v>0.37242686234356942</v>
      </c>
      <c r="H33" s="25">
        <f t="shared" si="24"/>
        <v>1.4404476535385322</v>
      </c>
      <c r="I33" s="24">
        <v>0.39493895575884252</v>
      </c>
      <c r="J33" s="24">
        <v>0.39397281991326</v>
      </c>
      <c r="K33" s="24">
        <v>0.37716208415463182</v>
      </c>
      <c r="L33" s="24">
        <v>0.41890816692634758</v>
      </c>
      <c r="M33" s="25">
        <f t="shared" si="67"/>
        <v>1.5849820267530816</v>
      </c>
      <c r="N33" s="24">
        <v>0.42747469417205508</v>
      </c>
      <c r="O33" s="24">
        <v>0.44924473881682303</v>
      </c>
      <c r="P33" s="24">
        <v>0.43613805642833858</v>
      </c>
      <c r="Q33" s="24">
        <v>0.42183252572914648</v>
      </c>
      <c r="R33" s="25">
        <f t="shared" si="68"/>
        <v>1.7346900151463631</v>
      </c>
      <c r="S33" s="24">
        <v>0.44451937090964128</v>
      </c>
      <c r="T33" s="24">
        <v>0.45060775182431634</v>
      </c>
      <c r="U33" s="24">
        <v>0.46039402972073401</v>
      </c>
      <c r="V33" s="24">
        <v>0.46589018477684785</v>
      </c>
      <c r="W33" s="25">
        <f t="shared" si="69"/>
        <v>1.8214113372315395</v>
      </c>
      <c r="X33" s="24">
        <v>0.46888578972618689</v>
      </c>
      <c r="Y33" s="24">
        <v>0.48502052038712573</v>
      </c>
      <c r="Z33" s="24">
        <v>0.48650324359448438</v>
      </c>
      <c r="AA33" s="24">
        <v>0.52327516506691885</v>
      </c>
      <c r="AB33" s="25">
        <f t="shared" si="70"/>
        <v>1.963684718774716</v>
      </c>
      <c r="AC33" s="24">
        <v>0.51982114643779442</v>
      </c>
      <c r="AD33" s="24">
        <v>0.53846050760957254</v>
      </c>
      <c r="AE33" s="24">
        <v>0.57451957455241986</v>
      </c>
      <c r="AF33" s="24">
        <v>0.63325080313110105</v>
      </c>
      <c r="AG33" s="25">
        <f t="shared" si="71"/>
        <v>2.2660520317308879</v>
      </c>
      <c r="AH33" s="24">
        <v>0.61068362373967966</v>
      </c>
      <c r="AI33" s="24">
        <v>0.59289112976467118</v>
      </c>
      <c r="AJ33" s="24">
        <v>0.60536090229882811</v>
      </c>
      <c r="AK33" s="24">
        <v>0.61416434419682076</v>
      </c>
      <c r="AL33" s="25">
        <f t="shared" si="72"/>
        <v>2.4230999999999998</v>
      </c>
      <c r="AM33" s="24">
        <v>0.62925311452833588</v>
      </c>
      <c r="AN33" s="24">
        <v>0.64647155128781753</v>
      </c>
      <c r="AO33" s="24">
        <v>0.66001630498593844</v>
      </c>
      <c r="AP33" s="24">
        <v>0.66005902919790771</v>
      </c>
      <c r="AQ33" s="25">
        <f t="shared" si="73"/>
        <v>2.5957999999999997</v>
      </c>
      <c r="AR33" s="24">
        <v>0.66217325100180036</v>
      </c>
      <c r="AS33" s="24">
        <v>0.7026337219880523</v>
      </c>
      <c r="AT33" s="24">
        <v>0.70494100429961881</v>
      </c>
      <c r="AU33" s="24">
        <v>0.74615202271052838</v>
      </c>
      <c r="AV33" s="25">
        <f t="shared" si="74"/>
        <v>2.8159000000000001</v>
      </c>
      <c r="AW33" s="24">
        <v>0.75627282293185394</v>
      </c>
      <c r="AX33" s="24">
        <v>0.71144365119757602</v>
      </c>
      <c r="AY33" s="24">
        <v>0.76945002167693144</v>
      </c>
      <c r="AZ33" s="24">
        <v>0.82003350419363852</v>
      </c>
      <c r="BA33" s="25">
        <f t="shared" si="75"/>
        <v>3.0571999999999999</v>
      </c>
      <c r="BB33" s="24">
        <v>0.82072177862833062</v>
      </c>
      <c r="BC33" s="24">
        <v>0.79507867286922762</v>
      </c>
      <c r="BD33" s="24">
        <v>0.79721655575119188</v>
      </c>
      <c r="BE33" s="24">
        <v>0.7921829927512497</v>
      </c>
      <c r="BF33" s="25">
        <f t="shared" si="76"/>
        <v>3.2051999999999996</v>
      </c>
      <c r="BG33" s="24">
        <v>0.84966355915069203</v>
      </c>
      <c r="BH33" s="24">
        <v>0.88250472532800917</v>
      </c>
      <c r="BI33" s="24">
        <v>0.90893478470168765</v>
      </c>
      <c r="BJ33" s="24">
        <v>0.8761969308196168</v>
      </c>
      <c r="BK33" s="25">
        <f t="shared" si="77"/>
        <v>3.5173000000000054</v>
      </c>
      <c r="BL33" s="24">
        <v>0.88102601746293008</v>
      </c>
      <c r="BM33" s="24">
        <v>0.8829236794329518</v>
      </c>
      <c r="BN33" s="24">
        <v>0.90805551817693997</v>
      </c>
      <c r="BO33" s="24">
        <v>0.94159478492718784</v>
      </c>
      <c r="BP33" s="25">
        <f t="shared" si="78"/>
        <v>3.6136000000000097</v>
      </c>
      <c r="BQ33" s="24">
        <v>1.0062932215296458</v>
      </c>
      <c r="BR33" s="24">
        <v>0.99056632510425013</v>
      </c>
      <c r="BS33" s="24">
        <v>1.012777925695284</v>
      </c>
      <c r="BT33" s="24">
        <v>0.81136252767089989</v>
      </c>
      <c r="BU33" s="25">
        <f t="shared" si="79"/>
        <v>3.8210000000000797</v>
      </c>
      <c r="BV33" s="24">
        <v>0.87625057083054503</v>
      </c>
      <c r="BW33" s="24">
        <v>1.0642373562204257</v>
      </c>
      <c r="BX33" s="24">
        <v>1.1806364779491201</v>
      </c>
      <c r="BY33" s="24">
        <v>0.97687559499996979</v>
      </c>
      <c r="BZ33" s="25">
        <f t="shared" si="80"/>
        <v>4.0980000000000603</v>
      </c>
      <c r="CA33" s="24">
        <v>0.96189923617250706</v>
      </c>
      <c r="CB33" s="24">
        <v>0.98189923617249997</v>
      </c>
      <c r="CC33" s="24">
        <v>0.99</v>
      </c>
      <c r="CD33" s="24">
        <v>1</v>
      </c>
      <c r="CE33" s="25">
        <f t="shared" si="81"/>
        <v>3.933798472345007</v>
      </c>
      <c r="CF33" s="24">
        <v>1.0068992361725071</v>
      </c>
      <c r="CG33" s="24">
        <v>1.0111466731725101</v>
      </c>
      <c r="CH33" s="24">
        <v>1.02186095570698</v>
      </c>
      <c r="CI33" s="24">
        <v>1.0339984454530444</v>
      </c>
      <c r="CJ33" s="25">
        <f t="shared" si="82"/>
        <v>4.0739053105050411</v>
      </c>
      <c r="CK33" s="24">
        <v>1.0375313773126278</v>
      </c>
      <c r="CL33" s="24">
        <v>1.0441765647170871</v>
      </c>
      <c r="CM33" s="89">
        <v>1.0526829200878431</v>
      </c>
      <c r="CN33" s="24">
        <v>1.0799431764938494</v>
      </c>
      <c r="CO33" s="25">
        <f t="shared" si="83"/>
        <v>4.2143340386114074</v>
      </c>
      <c r="CP33" s="26"/>
      <c r="CQ33" s="26"/>
      <c r="CR33" s="26"/>
      <c r="CS33" s="26"/>
      <c r="CT33" s="25">
        <f t="shared" si="84"/>
        <v>0</v>
      </c>
      <c r="CU33" s="26"/>
      <c r="CV33" s="26"/>
      <c r="CW33" s="26"/>
      <c r="CX33" s="26"/>
      <c r="CY33" s="25">
        <f t="shared" si="85"/>
        <v>0</v>
      </c>
    </row>
    <row r="34" spans="1:103" s="27" customFormat="1" x14ac:dyDescent="0.2">
      <c r="A34" s="21"/>
      <c r="B34" s="22">
        <v>9</v>
      </c>
      <c r="C34" s="23" t="s">
        <v>39</v>
      </c>
      <c r="D34" s="24">
        <v>221.36176985877606</v>
      </c>
      <c r="E34" s="24">
        <v>260.96865607489912</v>
      </c>
      <c r="F34" s="24">
        <v>304.39165035980267</v>
      </c>
      <c r="G34" s="24">
        <v>309.73323751559212</v>
      </c>
      <c r="H34" s="25">
        <f t="shared" si="24"/>
        <v>1096.45531380907</v>
      </c>
      <c r="I34" s="24">
        <v>293.81257733992396</v>
      </c>
      <c r="J34" s="24">
        <v>290.82472771689544</v>
      </c>
      <c r="K34" s="24">
        <v>293.49224900611608</v>
      </c>
      <c r="L34" s="24">
        <v>320.4610205354345</v>
      </c>
      <c r="M34" s="25">
        <f t="shared" si="67"/>
        <v>1198.59057459837</v>
      </c>
      <c r="N34" s="24">
        <v>321.87827370233384</v>
      </c>
      <c r="O34" s="24">
        <v>310.46788718194705</v>
      </c>
      <c r="P34" s="24">
        <v>325.87509609797007</v>
      </c>
      <c r="Q34" s="24">
        <v>359.46745652513016</v>
      </c>
      <c r="R34" s="25">
        <f t="shared" si="68"/>
        <v>1317.6887135073812</v>
      </c>
      <c r="S34" s="24">
        <v>350.39143141380146</v>
      </c>
      <c r="T34" s="24">
        <v>388.05864163665035</v>
      </c>
      <c r="U34" s="24">
        <v>363.13836081731881</v>
      </c>
      <c r="V34" s="24">
        <v>371.96078485572565</v>
      </c>
      <c r="W34" s="25">
        <f t="shared" si="69"/>
        <v>1473.5492187234963</v>
      </c>
      <c r="X34" s="24">
        <v>393.64936764150821</v>
      </c>
      <c r="Y34" s="24">
        <v>417.14742058715069</v>
      </c>
      <c r="Z34" s="24">
        <v>385.06979054703311</v>
      </c>
      <c r="AA34" s="24">
        <v>372.35791282981569</v>
      </c>
      <c r="AB34" s="25">
        <f t="shared" si="70"/>
        <v>1568.2244916055076</v>
      </c>
      <c r="AC34" s="24">
        <v>422.14430362650427</v>
      </c>
      <c r="AD34" s="24">
        <v>414.09962673430812</v>
      </c>
      <c r="AE34" s="24">
        <v>433.48677391354079</v>
      </c>
      <c r="AF34" s="24">
        <v>454.70746355187663</v>
      </c>
      <c r="AG34" s="25">
        <f t="shared" si="71"/>
        <v>1724.4381678262298</v>
      </c>
      <c r="AH34" s="24">
        <v>443.2376445946943</v>
      </c>
      <c r="AI34" s="24">
        <v>443.64577884996129</v>
      </c>
      <c r="AJ34" s="24">
        <v>459.67396436152762</v>
      </c>
      <c r="AK34" s="24">
        <v>469.15721219381658</v>
      </c>
      <c r="AL34" s="25">
        <f t="shared" si="72"/>
        <v>1815.7145999999998</v>
      </c>
      <c r="AM34" s="24">
        <v>469.94466749912351</v>
      </c>
      <c r="AN34" s="24">
        <v>458.02332091455401</v>
      </c>
      <c r="AO34" s="24">
        <v>461.53932950665546</v>
      </c>
      <c r="AP34" s="24">
        <v>491.00828207966651</v>
      </c>
      <c r="AQ34" s="25">
        <f t="shared" si="73"/>
        <v>1880.5155999999995</v>
      </c>
      <c r="AR34" s="24">
        <v>518.36090878067739</v>
      </c>
      <c r="AS34" s="24">
        <v>516.86473017366029</v>
      </c>
      <c r="AT34" s="24">
        <v>529.16752191060664</v>
      </c>
      <c r="AU34" s="24">
        <v>536.99323913505611</v>
      </c>
      <c r="AV34" s="25">
        <f t="shared" si="74"/>
        <v>2101.3864000000003</v>
      </c>
      <c r="AW34" s="24">
        <v>554.41456013634604</v>
      </c>
      <c r="AX34" s="24">
        <v>569.9787628250391</v>
      </c>
      <c r="AY34" s="24">
        <v>571.23875911811933</v>
      </c>
      <c r="AZ34" s="24">
        <v>614.74791792049575</v>
      </c>
      <c r="BA34" s="25">
        <f t="shared" si="75"/>
        <v>2310.38</v>
      </c>
      <c r="BB34" s="24">
        <v>616.57083128778663</v>
      </c>
      <c r="BC34" s="24">
        <v>639.37620216837968</v>
      </c>
      <c r="BD34" s="24">
        <v>658.79306907863611</v>
      </c>
      <c r="BE34" s="24">
        <v>641.86729746519734</v>
      </c>
      <c r="BF34" s="25">
        <f t="shared" si="76"/>
        <v>2556.6073999999999</v>
      </c>
      <c r="BG34" s="24">
        <v>661.87065391753424</v>
      </c>
      <c r="BH34" s="24">
        <v>693.90123259660152</v>
      </c>
      <c r="BI34" s="24">
        <v>716.02661141435226</v>
      </c>
      <c r="BJ34" s="24">
        <v>721.31670207151205</v>
      </c>
      <c r="BK34" s="25">
        <f t="shared" si="77"/>
        <v>2793.1152000000002</v>
      </c>
      <c r="BL34" s="24">
        <v>713.54136849900044</v>
      </c>
      <c r="BM34" s="24">
        <v>686.06659464259326</v>
      </c>
      <c r="BN34" s="24">
        <v>707.37096570166761</v>
      </c>
      <c r="BO34" s="24">
        <v>724.18257115673873</v>
      </c>
      <c r="BP34" s="25">
        <f t="shared" si="78"/>
        <v>2831.1615000000002</v>
      </c>
      <c r="BQ34" s="24">
        <v>750.10825855487019</v>
      </c>
      <c r="BR34" s="24">
        <v>771.51593930229058</v>
      </c>
      <c r="BS34" s="24">
        <v>788.82665994168849</v>
      </c>
      <c r="BT34" s="24">
        <v>804.54914220115063</v>
      </c>
      <c r="BU34" s="25">
        <f t="shared" si="79"/>
        <v>3114.9999999999995</v>
      </c>
      <c r="BV34" s="24">
        <v>804.28131172450742</v>
      </c>
      <c r="BW34" s="24">
        <v>837.65036836767933</v>
      </c>
      <c r="BX34" s="24">
        <v>846.61075389164955</v>
      </c>
      <c r="BY34" s="24">
        <v>853.45756601616358</v>
      </c>
      <c r="BZ34" s="25">
        <f t="shared" si="80"/>
        <v>3342</v>
      </c>
      <c r="CA34" s="24">
        <v>859.57678692699903</v>
      </c>
      <c r="CB34" s="24">
        <v>889.12678692699899</v>
      </c>
      <c r="CC34" s="24">
        <v>932.09</v>
      </c>
      <c r="CD34" s="24">
        <v>942.11</v>
      </c>
      <c r="CE34" s="25">
        <f t="shared" si="81"/>
        <v>3622.9035738539983</v>
      </c>
      <c r="CF34" s="24">
        <v>864.60678692699901</v>
      </c>
      <c r="CG34" s="24">
        <v>910.95042492699906</v>
      </c>
      <c r="CH34" s="24">
        <v>916.70339041444004</v>
      </c>
      <c r="CI34" s="24">
        <v>992.96654508744029</v>
      </c>
      <c r="CJ34" s="25">
        <f t="shared" si="82"/>
        <v>3685.2271473558785</v>
      </c>
      <c r="CK34" s="24">
        <v>933.74470338495996</v>
      </c>
      <c r="CL34" s="24">
        <v>978.09276499097473</v>
      </c>
      <c r="CM34" s="89">
        <v>984.51428830247482</v>
      </c>
      <c r="CN34" s="24">
        <v>1024.2161830401301</v>
      </c>
      <c r="CO34" s="25">
        <f t="shared" si="83"/>
        <v>3920.5679397185395</v>
      </c>
      <c r="CP34" s="26"/>
      <c r="CQ34" s="26"/>
      <c r="CR34" s="26"/>
      <c r="CS34" s="26"/>
      <c r="CT34" s="25">
        <f t="shared" si="84"/>
        <v>0</v>
      </c>
      <c r="CU34" s="26"/>
      <c r="CV34" s="26"/>
      <c r="CW34" s="26"/>
      <c r="CX34" s="26"/>
      <c r="CY34" s="25">
        <f t="shared" si="85"/>
        <v>0</v>
      </c>
    </row>
    <row r="35" spans="1:103" s="27" customFormat="1" ht="16" x14ac:dyDescent="0.2">
      <c r="A35" s="21"/>
      <c r="B35" s="22">
        <v>10</v>
      </c>
      <c r="C35" s="30" t="s">
        <v>40</v>
      </c>
      <c r="D35" s="24">
        <v>7.4249394832460567</v>
      </c>
      <c r="E35" s="24">
        <v>6.5860797181704829</v>
      </c>
      <c r="F35" s="24">
        <v>7.2215943884442337</v>
      </c>
      <c r="G35" s="24">
        <v>6.6773119599610258</v>
      </c>
      <c r="H35" s="25">
        <f t="shared" si="24"/>
        <v>27.9099255498218</v>
      </c>
      <c r="I35" s="24">
        <v>7.6443895374315636</v>
      </c>
      <c r="J35" s="24">
        <v>7.0387613349803475</v>
      </c>
      <c r="K35" s="24">
        <v>6.7758950052513445</v>
      </c>
      <c r="L35" s="24">
        <v>7.4387349579590447</v>
      </c>
      <c r="M35" s="25">
        <f t="shared" si="67"/>
        <v>28.897780835622303</v>
      </c>
      <c r="N35" s="24">
        <v>7.4724168218635496</v>
      </c>
      <c r="O35" s="24">
        <v>7.6098862671991832</v>
      </c>
      <c r="P35" s="24">
        <v>8.0736946581089573</v>
      </c>
      <c r="Q35" s="24">
        <v>8.1074890748444837</v>
      </c>
      <c r="R35" s="25">
        <f t="shared" si="68"/>
        <v>31.263486822016173</v>
      </c>
      <c r="S35" s="24">
        <v>9.4099931550323141</v>
      </c>
      <c r="T35" s="24">
        <v>9.0632862676693087</v>
      </c>
      <c r="U35" s="24">
        <v>8.6326856348739511</v>
      </c>
      <c r="V35" s="24">
        <v>8.3459056242936231</v>
      </c>
      <c r="W35" s="25">
        <f t="shared" si="69"/>
        <v>35.451870681869195</v>
      </c>
      <c r="X35" s="24">
        <v>9.0691449213973652</v>
      </c>
      <c r="Y35" s="24">
        <v>9.6162896994874227</v>
      </c>
      <c r="Z35" s="24">
        <v>9.8438345701482906</v>
      </c>
      <c r="AA35" s="24">
        <v>9.9049174475935775</v>
      </c>
      <c r="AB35" s="25">
        <f t="shared" si="70"/>
        <v>38.434186638626656</v>
      </c>
      <c r="AC35" s="24">
        <v>10.077381753671403</v>
      </c>
      <c r="AD35" s="24">
        <v>10.369682349569509</v>
      </c>
      <c r="AE35" s="24">
        <v>11.064652955671921</v>
      </c>
      <c r="AF35" s="24">
        <v>11.667304023496026</v>
      </c>
      <c r="AG35" s="25">
        <f t="shared" si="71"/>
        <v>43.179021082408859</v>
      </c>
      <c r="AH35" s="24">
        <v>11.865724080102952</v>
      </c>
      <c r="AI35" s="24">
        <v>11.55253930664451</v>
      </c>
      <c r="AJ35" s="24">
        <v>12.108640171371418</v>
      </c>
      <c r="AK35" s="24">
        <v>12.420096441881114</v>
      </c>
      <c r="AL35" s="25">
        <f t="shared" si="72"/>
        <v>47.946999999999996</v>
      </c>
      <c r="AM35" s="24">
        <v>12.499945765792328</v>
      </c>
      <c r="AN35" s="24">
        <v>13.110580020194607</v>
      </c>
      <c r="AO35" s="24">
        <v>13.267020133711936</v>
      </c>
      <c r="AP35" s="24">
        <v>13.309894080301136</v>
      </c>
      <c r="AQ35" s="25">
        <f t="shared" si="73"/>
        <v>52.187440000000009</v>
      </c>
      <c r="AR35" s="24">
        <v>14.414031632342235</v>
      </c>
      <c r="AS35" s="24">
        <v>14.406896787670883</v>
      </c>
      <c r="AT35" s="24">
        <v>14.598268129356866</v>
      </c>
      <c r="AU35" s="24">
        <v>14.270203450630023</v>
      </c>
      <c r="AV35" s="25">
        <f t="shared" si="74"/>
        <v>57.689400000000006</v>
      </c>
      <c r="AW35" s="24">
        <v>15.341544966659775</v>
      </c>
      <c r="AX35" s="24">
        <v>15.673733175455149</v>
      </c>
      <c r="AY35" s="24">
        <v>15.467779136802104</v>
      </c>
      <c r="AZ35" s="24">
        <v>15.486942721082976</v>
      </c>
      <c r="BA35" s="25">
        <f t="shared" si="75"/>
        <v>61.970000000000006</v>
      </c>
      <c r="BB35" s="24">
        <v>16.236213691813081</v>
      </c>
      <c r="BC35" s="24">
        <v>16.827837780391743</v>
      </c>
      <c r="BD35" s="24">
        <v>16.625867812721463</v>
      </c>
      <c r="BE35" s="24">
        <v>16.587180715073696</v>
      </c>
      <c r="BF35" s="25">
        <f t="shared" si="76"/>
        <v>66.27709999999999</v>
      </c>
      <c r="BG35" s="24">
        <v>16.756833358045462</v>
      </c>
      <c r="BH35" s="24">
        <v>17.186828799498727</v>
      </c>
      <c r="BI35" s="24">
        <v>17.676690348673702</v>
      </c>
      <c r="BJ35" s="24">
        <v>19.445447493782137</v>
      </c>
      <c r="BK35" s="25">
        <f t="shared" si="77"/>
        <v>71.065800000000024</v>
      </c>
      <c r="BL35" s="24">
        <v>17.947720105976124</v>
      </c>
      <c r="BM35" s="24">
        <v>17.931042283983288</v>
      </c>
      <c r="BN35" s="24">
        <v>16.437619708782826</v>
      </c>
      <c r="BO35" s="24">
        <v>17.780917901257975</v>
      </c>
      <c r="BP35" s="25">
        <f t="shared" si="78"/>
        <v>70.097300000000217</v>
      </c>
      <c r="BQ35" s="24">
        <v>17.855511155037501</v>
      </c>
      <c r="BR35" s="24">
        <v>17.895854191686617</v>
      </c>
      <c r="BS35" s="24">
        <v>18.004803623562811</v>
      </c>
      <c r="BT35" s="24">
        <v>18.783831029716559</v>
      </c>
      <c r="BU35" s="25">
        <f t="shared" si="79"/>
        <v>72.540000000003488</v>
      </c>
      <c r="BV35" s="24">
        <v>18.868613710133619</v>
      </c>
      <c r="BW35" s="24">
        <v>19.275172898612023</v>
      </c>
      <c r="BX35" s="24">
        <v>21.027183386444911</v>
      </c>
      <c r="BY35" s="24">
        <v>21.289030004810346</v>
      </c>
      <c r="BZ35" s="25">
        <f t="shared" si="80"/>
        <v>80.460000000000903</v>
      </c>
      <c r="CA35" s="24">
        <v>21.3985240793012</v>
      </c>
      <c r="CB35" s="24">
        <v>21.818524079301199</v>
      </c>
      <c r="CC35" s="24">
        <v>21.98</v>
      </c>
      <c r="CD35" s="24">
        <v>22.09</v>
      </c>
      <c r="CE35" s="25">
        <f t="shared" si="81"/>
        <v>87.287048158602403</v>
      </c>
      <c r="CF35" s="24">
        <v>22.428524079301202</v>
      </c>
      <c r="CG35" s="24">
        <v>22.6158778623012</v>
      </c>
      <c r="CH35" s="24">
        <v>23.540138466156499</v>
      </c>
      <c r="CI35" s="24">
        <v>24.693076744859766</v>
      </c>
      <c r="CJ35" s="25">
        <f t="shared" si="82"/>
        <v>93.277617152618674</v>
      </c>
      <c r="CK35" s="24">
        <v>23.773512126735088</v>
      </c>
      <c r="CL35" s="24">
        <v>24.06713191820689</v>
      </c>
      <c r="CM35" s="89">
        <v>24.996819440973141</v>
      </c>
      <c r="CN35" s="24">
        <v>26.175324553509206</v>
      </c>
      <c r="CO35" s="25">
        <f t="shared" si="83"/>
        <v>99.012788039424322</v>
      </c>
      <c r="CP35" s="26"/>
      <c r="CQ35" s="26"/>
      <c r="CR35" s="26"/>
      <c r="CS35" s="26"/>
      <c r="CT35" s="25">
        <f t="shared" si="84"/>
        <v>0</v>
      </c>
      <c r="CU35" s="26"/>
      <c r="CV35" s="26"/>
      <c r="CW35" s="26"/>
      <c r="CX35" s="26"/>
      <c r="CY35" s="25">
        <f t="shared" si="85"/>
        <v>0</v>
      </c>
    </row>
    <row r="36" spans="1:103" s="27" customFormat="1" ht="16" x14ac:dyDescent="0.2">
      <c r="A36" s="21"/>
      <c r="B36" s="22">
        <v>11</v>
      </c>
      <c r="C36" s="30" t="s">
        <v>41</v>
      </c>
      <c r="D36" s="24">
        <v>0</v>
      </c>
      <c r="E36" s="24">
        <v>0</v>
      </c>
      <c r="F36" s="24">
        <v>0</v>
      </c>
      <c r="G36" s="24">
        <v>0</v>
      </c>
      <c r="H36" s="25">
        <f t="shared" si="24"/>
        <v>0</v>
      </c>
      <c r="I36" s="24">
        <v>0</v>
      </c>
      <c r="J36" s="24">
        <v>0</v>
      </c>
      <c r="K36" s="24">
        <v>0</v>
      </c>
      <c r="L36" s="24">
        <v>0</v>
      </c>
      <c r="M36" s="25">
        <f t="shared" si="67"/>
        <v>0</v>
      </c>
      <c r="N36" s="24">
        <v>0</v>
      </c>
      <c r="O36" s="24">
        <v>0</v>
      </c>
      <c r="P36" s="24">
        <v>0</v>
      </c>
      <c r="Q36" s="24">
        <v>0</v>
      </c>
      <c r="R36" s="25">
        <f t="shared" si="68"/>
        <v>0</v>
      </c>
      <c r="S36" s="24">
        <v>0</v>
      </c>
      <c r="T36" s="24">
        <v>0</v>
      </c>
      <c r="U36" s="24">
        <v>0</v>
      </c>
      <c r="V36" s="24">
        <v>0</v>
      </c>
      <c r="W36" s="25">
        <f t="shared" si="69"/>
        <v>0</v>
      </c>
      <c r="X36" s="24">
        <v>0</v>
      </c>
      <c r="Y36" s="24">
        <v>0</v>
      </c>
      <c r="Z36" s="24">
        <v>0</v>
      </c>
      <c r="AA36" s="24">
        <v>0</v>
      </c>
      <c r="AB36" s="25">
        <f t="shared" si="70"/>
        <v>0</v>
      </c>
      <c r="AC36" s="24">
        <v>0</v>
      </c>
      <c r="AD36" s="24">
        <v>0</v>
      </c>
      <c r="AE36" s="24">
        <v>0</v>
      </c>
      <c r="AF36" s="24">
        <v>0</v>
      </c>
      <c r="AG36" s="25">
        <f t="shared" si="71"/>
        <v>0</v>
      </c>
      <c r="AH36" s="24">
        <v>0</v>
      </c>
      <c r="AI36" s="24">
        <v>0</v>
      </c>
      <c r="AJ36" s="24">
        <v>0</v>
      </c>
      <c r="AK36" s="24">
        <v>0</v>
      </c>
      <c r="AL36" s="25">
        <f t="shared" si="72"/>
        <v>0</v>
      </c>
      <c r="AM36" s="24">
        <v>0</v>
      </c>
      <c r="AN36" s="24">
        <v>0</v>
      </c>
      <c r="AO36" s="24">
        <v>0</v>
      </c>
      <c r="AP36" s="24">
        <v>0</v>
      </c>
      <c r="AQ36" s="25">
        <f t="shared" si="73"/>
        <v>0</v>
      </c>
      <c r="AR36" s="24">
        <v>0</v>
      </c>
      <c r="AS36" s="24">
        <v>0</v>
      </c>
      <c r="AT36" s="24">
        <v>0</v>
      </c>
      <c r="AU36" s="24">
        <v>0</v>
      </c>
      <c r="AV36" s="25">
        <f t="shared" si="74"/>
        <v>0</v>
      </c>
      <c r="AW36" s="24">
        <v>0</v>
      </c>
      <c r="AX36" s="24">
        <v>0</v>
      </c>
      <c r="AY36" s="24">
        <v>0</v>
      </c>
      <c r="AZ36" s="24">
        <v>0</v>
      </c>
      <c r="BA36" s="25">
        <f t="shared" si="75"/>
        <v>0</v>
      </c>
      <c r="BB36" s="24">
        <v>0</v>
      </c>
      <c r="BC36" s="24">
        <v>0</v>
      </c>
      <c r="BD36" s="24">
        <v>0</v>
      </c>
      <c r="BE36" s="24">
        <v>0</v>
      </c>
      <c r="BF36" s="25">
        <f t="shared" si="76"/>
        <v>0</v>
      </c>
      <c r="BG36" s="24">
        <v>0</v>
      </c>
      <c r="BH36" s="24">
        <v>0</v>
      </c>
      <c r="BI36" s="24">
        <v>0</v>
      </c>
      <c r="BJ36" s="24">
        <v>0</v>
      </c>
      <c r="BK36" s="25">
        <f t="shared" si="77"/>
        <v>0</v>
      </c>
      <c r="BL36" s="24">
        <v>0</v>
      </c>
      <c r="BM36" s="24">
        <v>0</v>
      </c>
      <c r="BN36" s="24">
        <v>0</v>
      </c>
      <c r="BO36" s="24">
        <v>0</v>
      </c>
      <c r="BP36" s="25">
        <f t="shared" si="78"/>
        <v>0</v>
      </c>
      <c r="BQ36" s="24">
        <v>0</v>
      </c>
      <c r="BR36" s="24">
        <v>0</v>
      </c>
      <c r="BS36" s="24">
        <v>0</v>
      </c>
      <c r="BT36" s="24">
        <v>0</v>
      </c>
      <c r="BU36" s="25">
        <f t="shared" si="79"/>
        <v>0</v>
      </c>
      <c r="BV36" s="24">
        <v>0</v>
      </c>
      <c r="BW36" s="24">
        <v>0</v>
      </c>
      <c r="BX36" s="24">
        <v>0</v>
      </c>
      <c r="BY36" s="24">
        <v>0</v>
      </c>
      <c r="BZ36" s="25">
        <f t="shared" si="80"/>
        <v>0</v>
      </c>
      <c r="CA36" s="24">
        <v>0</v>
      </c>
      <c r="CB36" s="24">
        <v>0</v>
      </c>
      <c r="CC36" s="24">
        <v>0</v>
      </c>
      <c r="CD36" s="24">
        <v>0</v>
      </c>
      <c r="CE36" s="25">
        <f t="shared" si="81"/>
        <v>0</v>
      </c>
      <c r="CF36" s="24">
        <v>0</v>
      </c>
      <c r="CG36" s="24">
        <v>0</v>
      </c>
      <c r="CH36" s="24">
        <v>0</v>
      </c>
      <c r="CI36" s="24">
        <v>0</v>
      </c>
      <c r="CJ36" s="25">
        <f t="shared" si="82"/>
        <v>0</v>
      </c>
      <c r="CK36" s="24">
        <v>0</v>
      </c>
      <c r="CL36" s="24">
        <v>0</v>
      </c>
      <c r="CM36" s="89">
        <v>0</v>
      </c>
      <c r="CN36" s="24">
        <v>0</v>
      </c>
      <c r="CO36" s="25">
        <f t="shared" si="83"/>
        <v>0</v>
      </c>
      <c r="CP36" s="26"/>
      <c r="CQ36" s="26"/>
      <c r="CR36" s="26"/>
      <c r="CS36" s="26"/>
      <c r="CT36" s="25">
        <f t="shared" si="84"/>
        <v>0</v>
      </c>
      <c r="CU36" s="26"/>
      <c r="CV36" s="26"/>
      <c r="CW36" s="26"/>
      <c r="CX36" s="26"/>
      <c r="CY36" s="25">
        <f t="shared" si="85"/>
        <v>0</v>
      </c>
    </row>
    <row r="37" spans="1:103" s="27" customFormat="1" x14ac:dyDescent="0.2">
      <c r="A37" s="21"/>
      <c r="B37" s="22">
        <v>12</v>
      </c>
      <c r="C37" s="23" t="s">
        <v>42</v>
      </c>
      <c r="D37" s="24">
        <v>0.35654088799074896</v>
      </c>
      <c r="E37" s="24">
        <v>0.3626961140229305</v>
      </c>
      <c r="F37" s="24">
        <v>0.38941983604640562</v>
      </c>
      <c r="G37" s="24">
        <v>0.36409499536135503</v>
      </c>
      <c r="H37" s="25">
        <f t="shared" si="24"/>
        <v>1.4727518334214402</v>
      </c>
      <c r="I37" s="24">
        <v>0.37742440594019577</v>
      </c>
      <c r="J37" s="24">
        <v>0.38871125485262309</v>
      </c>
      <c r="K37" s="24">
        <v>0.41513770978661951</v>
      </c>
      <c r="L37" s="24">
        <v>0.41774557075552177</v>
      </c>
      <c r="M37" s="25">
        <f t="shared" si="67"/>
        <v>1.5990189413349603</v>
      </c>
      <c r="N37" s="24">
        <v>0.40757387693569502</v>
      </c>
      <c r="O37" s="24">
        <v>0.41358151152800499</v>
      </c>
      <c r="P37" s="24">
        <v>0.45903638673675246</v>
      </c>
      <c r="Q37" s="24">
        <v>0.47489579975483792</v>
      </c>
      <c r="R37" s="25">
        <f t="shared" si="68"/>
        <v>1.7550875749552903</v>
      </c>
      <c r="S37" s="24">
        <v>0.45671621424966752</v>
      </c>
      <c r="T37" s="24">
        <v>0.46527880779998348</v>
      </c>
      <c r="U37" s="24">
        <v>0.46433667034069193</v>
      </c>
      <c r="V37" s="24">
        <v>0.47678380619537736</v>
      </c>
      <c r="W37" s="25">
        <f t="shared" si="69"/>
        <v>1.8631154985857203</v>
      </c>
      <c r="X37" s="24">
        <v>0.47023834571028833</v>
      </c>
      <c r="Y37" s="24">
        <v>0.49750522504913164</v>
      </c>
      <c r="Z37" s="24">
        <v>0.52950219230360029</v>
      </c>
      <c r="AA37" s="24">
        <v>0.57416317261099925</v>
      </c>
      <c r="AB37" s="25">
        <f t="shared" si="70"/>
        <v>2.0714089356740195</v>
      </c>
      <c r="AC37" s="24">
        <v>0.57894082995238849</v>
      </c>
      <c r="AD37" s="24">
        <v>0.5831258110092179</v>
      </c>
      <c r="AE37" s="24">
        <v>0.5901867455018126</v>
      </c>
      <c r="AF37" s="24">
        <v>0.62417118122604021</v>
      </c>
      <c r="AG37" s="25">
        <f t="shared" si="71"/>
        <v>2.3764245676894591</v>
      </c>
      <c r="AH37" s="24">
        <v>0.66419116069200601</v>
      </c>
      <c r="AI37" s="24">
        <v>0.66672936593712406</v>
      </c>
      <c r="AJ37" s="24">
        <v>0.68957546979885276</v>
      </c>
      <c r="AK37" s="24">
        <v>0.73950400357201729</v>
      </c>
      <c r="AL37" s="25">
        <f t="shared" si="72"/>
        <v>2.76</v>
      </c>
      <c r="AM37" s="24">
        <v>0.75635296510906624</v>
      </c>
      <c r="AN37" s="24">
        <v>0.7632859559715911</v>
      </c>
      <c r="AO37" s="24">
        <v>0.76140857294766029</v>
      </c>
      <c r="AP37" s="24">
        <v>0.73645250597168177</v>
      </c>
      <c r="AQ37" s="25">
        <f t="shared" si="73"/>
        <v>3.0174999999999996</v>
      </c>
      <c r="AR37" s="24">
        <v>0.7685538978425378</v>
      </c>
      <c r="AS37" s="24">
        <v>0.76213144334464478</v>
      </c>
      <c r="AT37" s="24">
        <v>0.78470287594346533</v>
      </c>
      <c r="AU37" s="24">
        <v>0.81501178286935172</v>
      </c>
      <c r="AV37" s="25">
        <f t="shared" si="74"/>
        <v>3.1303999999999998</v>
      </c>
      <c r="AW37" s="24">
        <v>0.84992091538488368</v>
      </c>
      <c r="AX37" s="24">
        <v>0.87387744761850783</v>
      </c>
      <c r="AY37" s="24">
        <v>0.86209041896384653</v>
      </c>
      <c r="AZ37" s="24">
        <v>0.89781121803276154</v>
      </c>
      <c r="BA37" s="25">
        <f t="shared" si="75"/>
        <v>3.4836999999999998</v>
      </c>
      <c r="BB37" s="24">
        <v>0.88729353286750179</v>
      </c>
      <c r="BC37" s="24">
        <v>0.93850947853336508</v>
      </c>
      <c r="BD37" s="24">
        <v>0.96956955218841923</v>
      </c>
      <c r="BE37" s="24">
        <v>0.99242743641071263</v>
      </c>
      <c r="BF37" s="25">
        <f t="shared" si="76"/>
        <v>3.7877999999999989</v>
      </c>
      <c r="BG37" s="24">
        <v>1.0273912369285121</v>
      </c>
      <c r="BH37" s="24">
        <v>1.0281645111911768</v>
      </c>
      <c r="BI37" s="24">
        <v>1.0737404302343307</v>
      </c>
      <c r="BJ37" s="24">
        <v>1.110603821645977</v>
      </c>
      <c r="BK37" s="25">
        <f t="shared" si="77"/>
        <v>4.2398999999999969</v>
      </c>
      <c r="BL37" s="24">
        <v>1.0825708401794236</v>
      </c>
      <c r="BM37" s="24">
        <v>1.0919445648026389</v>
      </c>
      <c r="BN37" s="24">
        <v>1.0929164883219193</v>
      </c>
      <c r="BO37" s="24">
        <v>1.1223681066960183</v>
      </c>
      <c r="BP37" s="25">
        <f t="shared" si="78"/>
        <v>4.3898000000000001</v>
      </c>
      <c r="BQ37" s="24">
        <v>1.1223269278080608</v>
      </c>
      <c r="BR37" s="24">
        <v>1.1325039806281456</v>
      </c>
      <c r="BS37" s="24">
        <v>1.1370007651997076</v>
      </c>
      <c r="BT37" s="24">
        <v>1.3531683263641188</v>
      </c>
      <c r="BU37" s="25">
        <f t="shared" si="79"/>
        <v>4.745000000000033</v>
      </c>
      <c r="BV37" s="24">
        <v>1.2623903073761733</v>
      </c>
      <c r="BW37" s="24">
        <v>1.269369090855367</v>
      </c>
      <c r="BX37" s="24">
        <v>1.2805903973571371</v>
      </c>
      <c r="BY37" s="24">
        <v>1.383650204411333</v>
      </c>
      <c r="BZ37" s="25">
        <f t="shared" si="80"/>
        <v>5.1960000000000104</v>
      </c>
      <c r="CA37" s="24">
        <v>1.3801469731515703</v>
      </c>
      <c r="CB37" s="24">
        <v>1.4041469731515697</v>
      </c>
      <c r="CC37" s="24">
        <v>1.41</v>
      </c>
      <c r="CD37" s="24">
        <v>1.3909999999999998</v>
      </c>
      <c r="CE37" s="25">
        <f t="shared" si="81"/>
        <v>5.5852939463031399</v>
      </c>
      <c r="CF37" s="24">
        <v>1.3901469731515703</v>
      </c>
      <c r="CG37" s="24">
        <v>1.4507469731515701</v>
      </c>
      <c r="CH37" s="24">
        <v>1.46913821748673</v>
      </c>
      <c r="CI37" s="24">
        <v>1.4859434960082842</v>
      </c>
      <c r="CJ37" s="25">
        <f t="shared" si="82"/>
        <v>5.7959756597981542</v>
      </c>
      <c r="CK37" s="24">
        <v>1.4837783088231586</v>
      </c>
      <c r="CL37" s="24">
        <v>1.4965829483210285</v>
      </c>
      <c r="CM37" s="89">
        <v>1.495360950467103</v>
      </c>
      <c r="CN37" s="24">
        <v>1.5287624458436233</v>
      </c>
      <c r="CO37" s="25">
        <f t="shared" si="83"/>
        <v>6.004484653454913</v>
      </c>
      <c r="CP37" s="26"/>
      <c r="CQ37" s="26"/>
      <c r="CR37" s="26"/>
      <c r="CS37" s="26"/>
      <c r="CT37" s="25">
        <f t="shared" si="84"/>
        <v>0</v>
      </c>
      <c r="CU37" s="26"/>
      <c r="CV37" s="26"/>
      <c r="CW37" s="26"/>
      <c r="CX37" s="26"/>
      <c r="CY37" s="25">
        <f t="shared" si="85"/>
        <v>0</v>
      </c>
    </row>
    <row r="38" spans="1:103" s="27" customFormat="1" ht="16" x14ac:dyDescent="0.2">
      <c r="A38" s="21"/>
      <c r="B38" s="22">
        <v>13</v>
      </c>
      <c r="C38" s="30" t="s">
        <v>43</v>
      </c>
      <c r="D38" s="24">
        <v>0</v>
      </c>
      <c r="E38" s="24">
        <v>0</v>
      </c>
      <c r="F38" s="24">
        <v>0</v>
      </c>
      <c r="G38" s="24">
        <v>0</v>
      </c>
      <c r="H38" s="25">
        <f t="shared" si="24"/>
        <v>0</v>
      </c>
      <c r="I38" s="24">
        <v>0</v>
      </c>
      <c r="J38" s="24">
        <v>0</v>
      </c>
      <c r="K38" s="24">
        <v>0</v>
      </c>
      <c r="L38" s="24">
        <v>0</v>
      </c>
      <c r="M38" s="25">
        <f t="shared" si="67"/>
        <v>0</v>
      </c>
      <c r="N38" s="24">
        <v>0</v>
      </c>
      <c r="O38" s="24">
        <v>0</v>
      </c>
      <c r="P38" s="24">
        <v>0</v>
      </c>
      <c r="Q38" s="24">
        <v>0</v>
      </c>
      <c r="R38" s="25">
        <f t="shared" si="68"/>
        <v>0</v>
      </c>
      <c r="S38" s="24">
        <v>0</v>
      </c>
      <c r="T38" s="24">
        <v>0</v>
      </c>
      <c r="U38" s="24">
        <v>0</v>
      </c>
      <c r="V38" s="24">
        <v>0</v>
      </c>
      <c r="W38" s="25">
        <f t="shared" si="69"/>
        <v>0</v>
      </c>
      <c r="X38" s="24">
        <v>0</v>
      </c>
      <c r="Y38" s="24">
        <v>0</v>
      </c>
      <c r="Z38" s="24">
        <v>0</v>
      </c>
      <c r="AA38" s="24">
        <v>0</v>
      </c>
      <c r="AB38" s="25">
        <f t="shared" si="70"/>
        <v>0</v>
      </c>
      <c r="AC38" s="24">
        <v>0</v>
      </c>
      <c r="AD38" s="24">
        <v>0</v>
      </c>
      <c r="AE38" s="24">
        <v>0</v>
      </c>
      <c r="AF38" s="24">
        <v>0</v>
      </c>
      <c r="AG38" s="25">
        <f t="shared" si="71"/>
        <v>0</v>
      </c>
      <c r="AH38" s="24">
        <v>0.63310248683416215</v>
      </c>
      <c r="AI38" s="24">
        <v>0.64113312903167485</v>
      </c>
      <c r="AJ38" s="24">
        <v>0.64611918840507798</v>
      </c>
      <c r="AK38" s="24">
        <v>0.64964519572908508</v>
      </c>
      <c r="AL38" s="25">
        <f t="shared" si="72"/>
        <v>2.57</v>
      </c>
      <c r="AM38" s="24">
        <v>0.65408939169895775</v>
      </c>
      <c r="AN38" s="24">
        <v>0.65922546474258037</v>
      </c>
      <c r="AO38" s="24">
        <v>0.66854358741698749</v>
      </c>
      <c r="AP38" s="24">
        <v>0.69814155614147499</v>
      </c>
      <c r="AQ38" s="25">
        <f t="shared" si="73"/>
        <v>2.6800000000000006</v>
      </c>
      <c r="AR38" s="24">
        <v>0.67997106319508471</v>
      </c>
      <c r="AS38" s="24">
        <v>0.71756578854757302</v>
      </c>
      <c r="AT38" s="24">
        <v>0.72045030253288167</v>
      </c>
      <c r="AU38" s="24">
        <v>0.74611284572446124</v>
      </c>
      <c r="AV38" s="25">
        <f t="shared" si="74"/>
        <v>2.8641000000000005</v>
      </c>
      <c r="AW38" s="24">
        <v>0.74872417904048283</v>
      </c>
      <c r="AX38" s="24">
        <v>0.76688195075700494</v>
      </c>
      <c r="AY38" s="24">
        <v>0.77087498044556413</v>
      </c>
      <c r="AZ38" s="24">
        <v>0.77451888975694749</v>
      </c>
      <c r="BA38" s="25">
        <f t="shared" si="75"/>
        <v>3.0609999999999999</v>
      </c>
      <c r="BB38" s="24">
        <v>0.77727076116729088</v>
      </c>
      <c r="BC38" s="24">
        <v>0.78501172442365175</v>
      </c>
      <c r="BD38" s="24">
        <v>0.78884700105058025</v>
      </c>
      <c r="BE38" s="24">
        <v>0.79257051335847817</v>
      </c>
      <c r="BF38" s="25">
        <f t="shared" si="76"/>
        <v>3.1437000000000008</v>
      </c>
      <c r="BG38" s="24">
        <v>0.79459937392749258</v>
      </c>
      <c r="BH38" s="24">
        <v>0.79982160147040593</v>
      </c>
      <c r="BI38" s="24">
        <v>0.80801215126508685</v>
      </c>
      <c r="BJ38" s="24">
        <v>0.83906687333701224</v>
      </c>
      <c r="BK38" s="25">
        <f t="shared" si="77"/>
        <v>3.2414999999999976</v>
      </c>
      <c r="BL38" s="24">
        <v>0.84760896672829966</v>
      </c>
      <c r="BM38" s="24">
        <v>0.85207796436595251</v>
      </c>
      <c r="BN38" s="24">
        <v>0.80877032809958582</v>
      </c>
      <c r="BO38" s="24">
        <v>0.81824274080616177</v>
      </c>
      <c r="BP38" s="25">
        <f t="shared" si="78"/>
        <v>3.3266999999999998</v>
      </c>
      <c r="BQ38" s="24">
        <v>0.81202976328749743</v>
      </c>
      <c r="BR38" s="24">
        <v>0.87382989542487699</v>
      </c>
      <c r="BS38" s="24">
        <v>0.87188164717353323</v>
      </c>
      <c r="BT38" s="24">
        <v>0.89425869411408943</v>
      </c>
      <c r="BU38" s="25">
        <f t="shared" si="79"/>
        <v>3.4519999999999973</v>
      </c>
      <c r="BV38" s="24">
        <v>0.87380900580158805</v>
      </c>
      <c r="BW38" s="24">
        <v>0.91070367617092129</v>
      </c>
      <c r="BX38" s="24">
        <v>0.95675082750223661</v>
      </c>
      <c r="BY38" s="24">
        <v>0.96873649052522426</v>
      </c>
      <c r="BZ38" s="25">
        <f t="shared" si="80"/>
        <v>3.7099999999999702</v>
      </c>
      <c r="CA38" s="24">
        <v>0.96999999999999986</v>
      </c>
      <c r="CB38" s="24">
        <v>0.97864936392304247</v>
      </c>
      <c r="CC38" s="24">
        <v>0.98282873423183603</v>
      </c>
      <c r="CD38" s="24">
        <v>0.9852574868801075</v>
      </c>
      <c r="CE38" s="25">
        <f t="shared" si="81"/>
        <v>3.9167355850349859</v>
      </c>
      <c r="CF38" s="24">
        <v>0.98549999999999993</v>
      </c>
      <c r="CG38" s="24">
        <v>0.98844300000000007</v>
      </c>
      <c r="CH38" s="24">
        <v>1.0047116438896799</v>
      </c>
      <c r="CI38" s="24">
        <v>1.0139422048823381</v>
      </c>
      <c r="CJ38" s="25">
        <f t="shared" si="82"/>
        <v>3.9925968487720178</v>
      </c>
      <c r="CK38" s="24">
        <v>1.0175648140498046</v>
      </c>
      <c r="CL38" s="24">
        <v>1.0205775310016856</v>
      </c>
      <c r="CM38" s="89">
        <v>1.0249600301301258</v>
      </c>
      <c r="CN38" s="24">
        <v>1.0326180460798313</v>
      </c>
      <c r="CO38" s="25">
        <f t="shared" si="83"/>
        <v>4.0957204212614471</v>
      </c>
      <c r="CP38" s="26"/>
      <c r="CQ38" s="26"/>
      <c r="CR38" s="26"/>
      <c r="CS38" s="26"/>
      <c r="CT38" s="25">
        <f t="shared" si="84"/>
        <v>0</v>
      </c>
      <c r="CU38" s="26"/>
      <c r="CV38" s="26"/>
      <c r="CW38" s="26"/>
      <c r="CX38" s="26"/>
      <c r="CY38" s="25">
        <f t="shared" si="85"/>
        <v>0</v>
      </c>
    </row>
    <row r="39" spans="1:103" s="27" customFormat="1" ht="16" x14ac:dyDescent="0.2">
      <c r="A39" s="21"/>
      <c r="B39" s="22">
        <v>14</v>
      </c>
      <c r="C39" s="30" t="s">
        <v>44</v>
      </c>
      <c r="D39" s="24">
        <v>29.254975360104307</v>
      </c>
      <c r="E39" s="24">
        <v>33.819863974028181</v>
      </c>
      <c r="F39" s="24">
        <v>37.596946068416116</v>
      </c>
      <c r="G39" s="24">
        <v>35.073840013831656</v>
      </c>
      <c r="H39" s="25">
        <f t="shared" si="24"/>
        <v>135.74562541638028</v>
      </c>
      <c r="I39" s="24">
        <v>32.649093047387133</v>
      </c>
      <c r="J39" s="24">
        <v>35.750876207714327</v>
      </c>
      <c r="K39" s="24">
        <v>38.916734826146907</v>
      </c>
      <c r="L39" s="24">
        <v>38.487599890880098</v>
      </c>
      <c r="M39" s="25">
        <f t="shared" si="67"/>
        <v>145.80430397212848</v>
      </c>
      <c r="N39" s="24">
        <v>43.335622836320724</v>
      </c>
      <c r="O39" s="24">
        <v>38.956679732370723</v>
      </c>
      <c r="P39" s="24">
        <v>38.203809675992758</v>
      </c>
      <c r="Q39" s="24">
        <v>36.921521156235741</v>
      </c>
      <c r="R39" s="25">
        <f t="shared" si="68"/>
        <v>157.41763340091995</v>
      </c>
      <c r="S39" s="24">
        <v>36.915793042990728</v>
      </c>
      <c r="T39" s="24">
        <v>38.894124202023292</v>
      </c>
      <c r="U39" s="24">
        <v>46.024234314318157</v>
      </c>
      <c r="V39" s="24">
        <v>50.103648085212711</v>
      </c>
      <c r="W39" s="25">
        <f t="shared" si="69"/>
        <v>171.9377996445449</v>
      </c>
      <c r="X39" s="24">
        <v>43.629812947133146</v>
      </c>
      <c r="Y39" s="24">
        <v>47.018552158333954</v>
      </c>
      <c r="Z39" s="24">
        <v>47.772665621288709</v>
      </c>
      <c r="AA39" s="24">
        <v>49.940114063135454</v>
      </c>
      <c r="AB39" s="25">
        <f t="shared" si="70"/>
        <v>188.36114478989128</v>
      </c>
      <c r="AC39" s="24">
        <v>45.865184733390969</v>
      </c>
      <c r="AD39" s="24">
        <v>51.366984060036806</v>
      </c>
      <c r="AE39" s="24">
        <v>53.303885204115552</v>
      </c>
      <c r="AF39" s="24">
        <v>56.899334264186209</v>
      </c>
      <c r="AG39" s="25">
        <f t="shared" si="71"/>
        <v>207.43538826172954</v>
      </c>
      <c r="AH39" s="24">
        <v>53.892875208352521</v>
      </c>
      <c r="AI39" s="24">
        <v>54.064678335720878</v>
      </c>
      <c r="AJ39" s="24">
        <v>54.260685676470452</v>
      </c>
      <c r="AK39" s="24">
        <v>56.347660779456163</v>
      </c>
      <c r="AL39" s="25">
        <f t="shared" si="72"/>
        <v>218.5659</v>
      </c>
      <c r="AM39" s="24">
        <v>57.071198597654508</v>
      </c>
      <c r="AN39" s="24">
        <v>58.506406320971287</v>
      </c>
      <c r="AO39" s="24">
        <v>60.586556447290974</v>
      </c>
      <c r="AP39" s="24">
        <v>62.393438634083253</v>
      </c>
      <c r="AQ39" s="25">
        <f t="shared" si="73"/>
        <v>238.55760000000001</v>
      </c>
      <c r="AR39" s="24">
        <v>63.929039416295353</v>
      </c>
      <c r="AS39" s="24">
        <v>61.698406726619638</v>
      </c>
      <c r="AT39" s="24">
        <v>63.532414612573419</v>
      </c>
      <c r="AU39" s="24">
        <v>64.583739244511648</v>
      </c>
      <c r="AV39" s="25">
        <f t="shared" si="74"/>
        <v>253.74360000000007</v>
      </c>
      <c r="AW39" s="24">
        <v>65.587077869346899</v>
      </c>
      <c r="AX39" s="24">
        <v>66.274278911853912</v>
      </c>
      <c r="AY39" s="24">
        <v>67.268353358019269</v>
      </c>
      <c r="AZ39" s="24">
        <v>74.76028986077992</v>
      </c>
      <c r="BA39" s="25">
        <f t="shared" si="75"/>
        <v>273.89</v>
      </c>
      <c r="BB39" s="24">
        <v>72.908212639482528</v>
      </c>
      <c r="BC39" s="24">
        <v>70.678921308327915</v>
      </c>
      <c r="BD39" s="24">
        <v>72.331278430368499</v>
      </c>
      <c r="BE39" s="24">
        <v>68.792887621821109</v>
      </c>
      <c r="BF39" s="25">
        <f t="shared" si="76"/>
        <v>284.71130000000005</v>
      </c>
      <c r="BG39" s="24">
        <v>70.722874318967541</v>
      </c>
      <c r="BH39" s="24">
        <v>75.515541279215142</v>
      </c>
      <c r="BI39" s="24">
        <v>75.762131370310243</v>
      </c>
      <c r="BJ39" s="24">
        <v>72.914753031507644</v>
      </c>
      <c r="BK39" s="25">
        <f t="shared" si="77"/>
        <v>294.91530000000057</v>
      </c>
      <c r="BL39" s="24">
        <v>72.876335876901322</v>
      </c>
      <c r="BM39" s="24">
        <v>72.436654727099807</v>
      </c>
      <c r="BN39" s="24">
        <v>76.87247379899199</v>
      </c>
      <c r="BO39" s="24">
        <v>74.510035597006862</v>
      </c>
      <c r="BP39" s="25">
        <f t="shared" si="78"/>
        <v>296.69549999999998</v>
      </c>
      <c r="BQ39" s="24">
        <v>76.394983852075171</v>
      </c>
      <c r="BR39" s="24">
        <v>78.159945627799786</v>
      </c>
      <c r="BS39" s="24">
        <v>84.542274159472512</v>
      </c>
      <c r="BT39" s="24">
        <v>87.40279636065253</v>
      </c>
      <c r="BU39" s="25">
        <f t="shared" si="79"/>
        <v>326.5</v>
      </c>
      <c r="BV39" s="24">
        <v>84.305831390435998</v>
      </c>
      <c r="BW39" s="24">
        <v>85.612378146098251</v>
      </c>
      <c r="BX39" s="24">
        <v>95.44320452548736</v>
      </c>
      <c r="BY39" s="24">
        <v>95.638585937978419</v>
      </c>
      <c r="BZ39" s="25">
        <f t="shared" si="80"/>
        <v>361</v>
      </c>
      <c r="CA39" s="24">
        <v>93.4159832490013</v>
      </c>
      <c r="CB39" s="24">
        <v>91.828983249001297</v>
      </c>
      <c r="CC39" s="24">
        <v>92.04</v>
      </c>
      <c r="CD39" s="24">
        <v>92.15</v>
      </c>
      <c r="CE39" s="25">
        <f t="shared" si="81"/>
        <v>369.43496649800261</v>
      </c>
      <c r="CF39" s="24">
        <v>91.645983249001304</v>
      </c>
      <c r="CG39" s="24">
        <v>93.399446249001301</v>
      </c>
      <c r="CH39" s="24">
        <v>96.819462529004667</v>
      </c>
      <c r="CI39" s="24">
        <v>97.220743284093658</v>
      </c>
      <c r="CJ39" s="25">
        <f t="shared" si="82"/>
        <v>379.08563531110093</v>
      </c>
      <c r="CK39" s="24">
        <v>95.769889049188407</v>
      </c>
      <c r="CL39" s="24">
        <v>96.661068743731192</v>
      </c>
      <c r="CM39" s="89">
        <v>99.847113476807237</v>
      </c>
      <c r="CN39" s="24">
        <v>102.60353088097773</v>
      </c>
      <c r="CO39" s="25">
        <f t="shared" si="83"/>
        <v>394.88160215070457</v>
      </c>
      <c r="CP39" s="26"/>
      <c r="CQ39" s="26"/>
      <c r="CR39" s="26"/>
      <c r="CS39" s="26"/>
      <c r="CT39" s="25">
        <f t="shared" si="84"/>
        <v>0</v>
      </c>
      <c r="CU39" s="26"/>
      <c r="CV39" s="26"/>
      <c r="CW39" s="26"/>
      <c r="CX39" s="26"/>
      <c r="CY39" s="25">
        <f t="shared" si="85"/>
        <v>0</v>
      </c>
    </row>
    <row r="40" spans="1:103" s="27" customFormat="1" ht="16" x14ac:dyDescent="0.2">
      <c r="A40" s="21"/>
      <c r="B40" s="22">
        <v>15</v>
      </c>
      <c r="C40" s="30" t="s">
        <v>45</v>
      </c>
      <c r="D40" s="24">
        <v>2.1790700148439734</v>
      </c>
      <c r="E40" s="24">
        <v>2.4023092083884938</v>
      </c>
      <c r="F40" s="24">
        <v>2.4454428570128917</v>
      </c>
      <c r="G40" s="24">
        <v>2.4219527005895416</v>
      </c>
      <c r="H40" s="25">
        <f t="shared" si="24"/>
        <v>9.448774780834901</v>
      </c>
      <c r="I40" s="24">
        <v>2.5160445719617499</v>
      </c>
      <c r="J40" s="24">
        <v>2.453445076157629</v>
      </c>
      <c r="K40" s="24">
        <v>2.6401106117559503</v>
      </c>
      <c r="L40" s="24">
        <v>2.889815054301772</v>
      </c>
      <c r="M40" s="25">
        <f t="shared" si="67"/>
        <v>10.499415314177101</v>
      </c>
      <c r="N40" s="24">
        <v>2.8451675509246788</v>
      </c>
      <c r="O40" s="24">
        <v>2.7510403564128629</v>
      </c>
      <c r="P40" s="24">
        <v>2.976894921113129</v>
      </c>
      <c r="Q40" s="24">
        <v>3.1010609292992291</v>
      </c>
      <c r="R40" s="25">
        <f t="shared" si="68"/>
        <v>11.674163757749898</v>
      </c>
      <c r="S40" s="24">
        <v>3.206990330435922</v>
      </c>
      <c r="T40" s="24">
        <v>3.3387618310245437</v>
      </c>
      <c r="U40" s="24">
        <v>3.385153690119945</v>
      </c>
      <c r="V40" s="24">
        <v>3.4050806859559883</v>
      </c>
      <c r="W40" s="25">
        <f t="shared" si="69"/>
        <v>13.3359865375364</v>
      </c>
      <c r="X40" s="24">
        <v>3.9457086386674169</v>
      </c>
      <c r="Y40" s="24">
        <v>3.6264856164211507</v>
      </c>
      <c r="Z40" s="24">
        <v>3.682734821437708</v>
      </c>
      <c r="AA40" s="24">
        <v>3.6027984915041218</v>
      </c>
      <c r="AB40" s="25">
        <f t="shared" si="70"/>
        <v>14.857727568030398</v>
      </c>
      <c r="AC40" s="24">
        <v>3.6621996780961048</v>
      </c>
      <c r="AD40" s="24">
        <v>4.0687228059314444</v>
      </c>
      <c r="AE40" s="24">
        <v>4.2774334061019736</v>
      </c>
      <c r="AF40" s="24">
        <v>4.6078011265379786</v>
      </c>
      <c r="AG40" s="25">
        <f t="shared" si="71"/>
        <v>16.616157016667501</v>
      </c>
      <c r="AH40" s="24">
        <v>4.6948837435390054</v>
      </c>
      <c r="AI40" s="24">
        <v>4.6911738892650359</v>
      </c>
      <c r="AJ40" s="24">
        <v>4.564725934189072</v>
      </c>
      <c r="AK40" s="24">
        <v>4.6803164330068885</v>
      </c>
      <c r="AL40" s="25">
        <f t="shared" si="72"/>
        <v>18.631100000000004</v>
      </c>
      <c r="AM40" s="24">
        <v>4.9851732043298247</v>
      </c>
      <c r="AN40" s="24">
        <v>5.2009901182302514</v>
      </c>
      <c r="AO40" s="24">
        <v>5.4613561117521074</v>
      </c>
      <c r="AP40" s="24">
        <v>5.706380565687815</v>
      </c>
      <c r="AQ40" s="25">
        <f t="shared" si="73"/>
        <v>21.353899999999999</v>
      </c>
      <c r="AR40" s="24">
        <v>5.839049137295409</v>
      </c>
      <c r="AS40" s="24">
        <v>5.9070965890733813</v>
      </c>
      <c r="AT40" s="24">
        <v>5.8867730464761694</v>
      </c>
      <c r="AU40" s="24">
        <v>5.8572812271550445</v>
      </c>
      <c r="AV40" s="25">
        <f t="shared" si="74"/>
        <v>23.490200000000005</v>
      </c>
      <c r="AW40" s="24">
        <v>5.8642036311704642</v>
      </c>
      <c r="AX40" s="24">
        <v>5.8605294871109042</v>
      </c>
      <c r="AY40" s="24">
        <v>6.1628669211620606</v>
      </c>
      <c r="AZ40" s="24">
        <v>6.3969999605565731</v>
      </c>
      <c r="BA40" s="25">
        <f t="shared" si="75"/>
        <v>24.284600000000001</v>
      </c>
      <c r="BB40" s="24">
        <v>6.4097182806782973</v>
      </c>
      <c r="BC40" s="24">
        <v>6.5294171792329356</v>
      </c>
      <c r="BD40" s="24">
        <v>6.8928850141513109</v>
      </c>
      <c r="BE40" s="24">
        <v>7.1637795259374588</v>
      </c>
      <c r="BF40" s="25">
        <f t="shared" si="76"/>
        <v>26.995800000000003</v>
      </c>
      <c r="BG40" s="24">
        <v>7.3991195271421297</v>
      </c>
      <c r="BH40" s="24">
        <v>7.5389136051168313</v>
      </c>
      <c r="BI40" s="24">
        <v>7.7857378653178682</v>
      </c>
      <c r="BJ40" s="24">
        <v>7.6589290024232302</v>
      </c>
      <c r="BK40" s="25">
        <f t="shared" si="77"/>
        <v>30.382700000000057</v>
      </c>
      <c r="BL40" s="24">
        <v>7.2017030236297011</v>
      </c>
      <c r="BM40" s="24">
        <v>7.2319241054791714</v>
      </c>
      <c r="BN40" s="24">
        <v>7.2165047196019723</v>
      </c>
      <c r="BO40" s="24">
        <v>7.4584681512890514</v>
      </c>
      <c r="BP40" s="25">
        <f t="shared" si="78"/>
        <v>29.108599999999896</v>
      </c>
      <c r="BQ40" s="24">
        <v>7.5782322753520663</v>
      </c>
      <c r="BR40" s="24">
        <v>7.6308689670665943</v>
      </c>
      <c r="BS40" s="24">
        <v>7.9725227405796835</v>
      </c>
      <c r="BT40" s="24">
        <v>7.9883760170007605</v>
      </c>
      <c r="BU40" s="25">
        <f t="shared" si="79"/>
        <v>31.169999999999106</v>
      </c>
      <c r="BV40" s="24">
        <v>7.9268212393038135</v>
      </c>
      <c r="BW40" s="24">
        <v>8.5567331006036138</v>
      </c>
      <c r="BX40" s="24">
        <v>9.1861392573587857</v>
      </c>
      <c r="BY40" s="24">
        <v>9.1803064027340824</v>
      </c>
      <c r="BZ40" s="25">
        <f t="shared" si="80"/>
        <v>34.850000000000293</v>
      </c>
      <c r="CA40" s="24">
        <v>8.7246084654856997</v>
      </c>
      <c r="CB40" s="24">
        <v>8.7646084654857006</v>
      </c>
      <c r="CC40" s="24">
        <v>9.3600000000000012</v>
      </c>
      <c r="CD40" s="24">
        <v>9.4700000000000006</v>
      </c>
      <c r="CE40" s="25">
        <f t="shared" si="81"/>
        <v>36.3192169309714</v>
      </c>
      <c r="CF40" s="24">
        <v>9.2546084654857008</v>
      </c>
      <c r="CG40" s="24">
        <v>9.1870340000000006</v>
      </c>
      <c r="CH40" s="24">
        <v>9.5345552468546799</v>
      </c>
      <c r="CI40" s="24">
        <v>9.8341989413388458</v>
      </c>
      <c r="CJ40" s="25">
        <f t="shared" si="82"/>
        <v>37.810396653679227</v>
      </c>
      <c r="CK40" s="24">
        <v>9.987602255417162</v>
      </c>
      <c r="CL40" s="24">
        <v>9.6105835537533881</v>
      </c>
      <c r="CM40" s="89">
        <v>9.8868415613855998</v>
      </c>
      <c r="CN40" s="24">
        <v>10.20363462237087</v>
      </c>
      <c r="CO40" s="25">
        <f t="shared" si="83"/>
        <v>39.688661992927024</v>
      </c>
      <c r="CP40" s="26"/>
      <c r="CQ40" s="26"/>
      <c r="CR40" s="26"/>
      <c r="CS40" s="26"/>
      <c r="CT40" s="25">
        <f t="shared" si="84"/>
        <v>0</v>
      </c>
      <c r="CU40" s="26"/>
      <c r="CV40" s="26"/>
      <c r="CW40" s="26"/>
      <c r="CX40" s="26"/>
      <c r="CY40" s="25">
        <f t="shared" si="85"/>
        <v>0</v>
      </c>
    </row>
    <row r="41" spans="1:103" s="27" customFormat="1" x14ac:dyDescent="0.2">
      <c r="A41" s="21"/>
      <c r="B41" s="22">
        <v>16</v>
      </c>
      <c r="C41" s="23" t="s">
        <v>46</v>
      </c>
      <c r="D41" s="24">
        <v>2.5509330622645678</v>
      </c>
      <c r="E41" s="24">
        <v>2.6082462209863002</v>
      </c>
      <c r="F41" s="24">
        <v>2.6558440457213224</v>
      </c>
      <c r="G41" s="24">
        <v>2.6723949076470608</v>
      </c>
      <c r="H41" s="25">
        <f t="shared" si="24"/>
        <v>10.48741823661925</v>
      </c>
      <c r="I41" s="24">
        <v>2.7335779537905998</v>
      </c>
      <c r="J41" s="24">
        <v>2.7477168046972076</v>
      </c>
      <c r="K41" s="24">
        <v>2.8057266080285261</v>
      </c>
      <c r="L41" s="24">
        <v>2.8701207535644611</v>
      </c>
      <c r="M41" s="25">
        <f t="shared" si="67"/>
        <v>11.157142120080795</v>
      </c>
      <c r="N41" s="24">
        <v>3.080735145557425</v>
      </c>
      <c r="O41" s="24">
        <v>3.2296468954978512</v>
      </c>
      <c r="P41" s="24">
        <v>3.3332747648596821</v>
      </c>
      <c r="Q41" s="24">
        <v>2.5800240696176293</v>
      </c>
      <c r="R41" s="25">
        <f t="shared" si="68"/>
        <v>12.223680875532587</v>
      </c>
      <c r="S41" s="24">
        <v>3.6113293006908127</v>
      </c>
      <c r="T41" s="24">
        <v>3.6820746330300373</v>
      </c>
      <c r="U41" s="24">
        <v>3.4125183950262996</v>
      </c>
      <c r="V41" s="24">
        <v>2.8201961419116084</v>
      </c>
      <c r="W41" s="25">
        <f t="shared" si="69"/>
        <v>13.526118470658758</v>
      </c>
      <c r="X41" s="24">
        <v>3.7468702564801415</v>
      </c>
      <c r="Y41" s="24">
        <v>3.5357745688998721</v>
      </c>
      <c r="Z41" s="24">
        <v>3.5970151912367845</v>
      </c>
      <c r="AA41" s="24">
        <v>3.3465098608653974</v>
      </c>
      <c r="AB41" s="25">
        <f t="shared" si="70"/>
        <v>14.226169877482196</v>
      </c>
      <c r="AC41" s="24">
        <v>3.5195479865832993</v>
      </c>
      <c r="AD41" s="24">
        <v>3.6516935063889382</v>
      </c>
      <c r="AE41" s="24">
        <v>3.9101591416628869</v>
      </c>
      <c r="AF41" s="24">
        <v>4.2595324948218289</v>
      </c>
      <c r="AG41" s="25">
        <f t="shared" si="71"/>
        <v>15.340933129456953</v>
      </c>
      <c r="AH41" s="24">
        <v>4.0276172557730323</v>
      </c>
      <c r="AI41" s="24">
        <v>4.013617359489035</v>
      </c>
      <c r="AJ41" s="24">
        <v>3.9584103399384012</v>
      </c>
      <c r="AK41" s="24">
        <v>4.4333550447995309</v>
      </c>
      <c r="AL41" s="25">
        <f t="shared" si="72"/>
        <v>16.433</v>
      </c>
      <c r="AM41" s="24">
        <v>4.2310578541619526</v>
      </c>
      <c r="AN41" s="24">
        <v>4.5257412330796614</v>
      </c>
      <c r="AO41" s="24">
        <v>4.8624191835067068</v>
      </c>
      <c r="AP41" s="24">
        <v>4.9164817292516787</v>
      </c>
      <c r="AQ41" s="25">
        <f t="shared" si="73"/>
        <v>18.535699999999999</v>
      </c>
      <c r="AR41" s="24">
        <v>5.0373995511654055</v>
      </c>
      <c r="AS41" s="24">
        <v>5.1009847448895789</v>
      </c>
      <c r="AT41" s="24">
        <v>5.0664979528531164</v>
      </c>
      <c r="AU41" s="24">
        <v>5.0371177510918992</v>
      </c>
      <c r="AV41" s="25">
        <f t="shared" si="74"/>
        <v>20.241999999999997</v>
      </c>
      <c r="AW41" s="24">
        <v>4.9673286853241407</v>
      </c>
      <c r="AX41" s="24">
        <v>5.0525206795968378</v>
      </c>
      <c r="AY41" s="24">
        <v>5.3086409957404737</v>
      </c>
      <c r="AZ41" s="24">
        <v>5.7315096393385447</v>
      </c>
      <c r="BA41" s="25">
        <f t="shared" si="75"/>
        <v>21.06</v>
      </c>
      <c r="BB41" s="24">
        <v>5.7426680228390712</v>
      </c>
      <c r="BC41" s="24">
        <v>5.7485235387732567</v>
      </c>
      <c r="BD41" s="24">
        <v>5.6940325836032848</v>
      </c>
      <c r="BE41" s="24">
        <v>5.8354758547843808</v>
      </c>
      <c r="BF41" s="25">
        <f t="shared" si="76"/>
        <v>23.020699999999994</v>
      </c>
      <c r="BG41" s="24">
        <v>5.8406566917897926</v>
      </c>
      <c r="BH41" s="24">
        <v>6.1437791108515398</v>
      </c>
      <c r="BI41" s="24">
        <v>6.1700027305684282</v>
      </c>
      <c r="BJ41" s="24">
        <v>5.943161466790241</v>
      </c>
      <c r="BK41" s="25">
        <f t="shared" si="77"/>
        <v>24.0976</v>
      </c>
      <c r="BL41" s="24">
        <v>5.9827213272962956</v>
      </c>
      <c r="BM41" s="24">
        <v>6.0458020647834392</v>
      </c>
      <c r="BN41" s="24">
        <v>6.0506081022665557</v>
      </c>
      <c r="BO41" s="24">
        <v>6.1106685056537096</v>
      </c>
      <c r="BP41" s="25">
        <f t="shared" si="78"/>
        <v>24.189799999999998</v>
      </c>
      <c r="BQ41" s="24">
        <v>6.1325064944627279</v>
      </c>
      <c r="BR41" s="24">
        <v>6.1258779507626642</v>
      </c>
      <c r="BS41" s="24">
        <v>6.2727030621280084</v>
      </c>
      <c r="BT41" s="24">
        <v>6.558912492646062</v>
      </c>
      <c r="BU41" s="25">
        <f t="shared" si="79"/>
        <v>25.089999999999463</v>
      </c>
      <c r="BV41" s="24">
        <v>6.5778020581024723</v>
      </c>
      <c r="BW41" s="24">
        <v>6.7969704837617382</v>
      </c>
      <c r="BX41" s="24">
        <v>6.8895324402146789</v>
      </c>
      <c r="BY41" s="24">
        <v>6.9356950179210717</v>
      </c>
      <c r="BZ41" s="25">
        <f t="shared" si="80"/>
        <v>27.19999999999996</v>
      </c>
      <c r="CA41" s="24">
        <v>6.9464387066314304</v>
      </c>
      <c r="CB41" s="24">
        <v>7.0614387066314297</v>
      </c>
      <c r="CC41" s="24">
        <v>7.1300000000000008</v>
      </c>
      <c r="CD41" s="24">
        <v>7.17</v>
      </c>
      <c r="CE41" s="25">
        <f t="shared" si="81"/>
        <v>28.307877413262865</v>
      </c>
      <c r="CF41" s="24">
        <v>7.1764387066314308</v>
      </c>
      <c r="CG41" s="24">
        <v>7.28019254246143</v>
      </c>
      <c r="CH41" s="24">
        <v>7.3984341919731014</v>
      </c>
      <c r="CI41" s="24">
        <v>7.4805357984740883</v>
      </c>
      <c r="CJ41" s="25">
        <f t="shared" si="82"/>
        <v>29.335601239540054</v>
      </c>
      <c r="CK41" s="24">
        <v>7.6379118634308929</v>
      </c>
      <c r="CL41" s="24">
        <v>7.6656422023170911</v>
      </c>
      <c r="CM41" s="89">
        <v>7.7269745431916794</v>
      </c>
      <c r="CN41" s="24">
        <v>8.1837337286763798</v>
      </c>
      <c r="CO41" s="25">
        <f t="shared" si="83"/>
        <v>31.214262337616045</v>
      </c>
      <c r="CP41" s="26"/>
      <c r="CQ41" s="26"/>
      <c r="CR41" s="26"/>
      <c r="CS41" s="26"/>
      <c r="CT41" s="25">
        <f t="shared" si="84"/>
        <v>0</v>
      </c>
      <c r="CU41" s="26"/>
      <c r="CV41" s="26"/>
      <c r="CW41" s="26"/>
      <c r="CX41" s="26"/>
      <c r="CY41" s="25">
        <f t="shared" si="85"/>
        <v>0</v>
      </c>
    </row>
    <row r="42" spans="1:103" s="20" customFormat="1" ht="16" x14ac:dyDescent="0.2">
      <c r="A42" s="31" t="s">
        <v>47</v>
      </c>
      <c r="B42" s="117" t="s">
        <v>48</v>
      </c>
      <c r="C42" s="118"/>
      <c r="D42" s="32">
        <f t="shared" ref="D42:BO42" si="86">SUM(D43:D44)</f>
        <v>104.22628143179229</v>
      </c>
      <c r="E42" s="32">
        <f t="shared" si="86"/>
        <v>113.23685075954415</v>
      </c>
      <c r="F42" s="32">
        <f t="shared" si="86"/>
        <v>120.39716824315867</v>
      </c>
      <c r="G42" s="32">
        <f t="shared" si="86"/>
        <v>124.81976079877575</v>
      </c>
      <c r="H42" s="25">
        <f t="shared" si="86"/>
        <v>462.68006123327086</v>
      </c>
      <c r="I42" s="32">
        <f t="shared" si="86"/>
        <v>110.38884135440679</v>
      </c>
      <c r="J42" s="32">
        <f t="shared" si="86"/>
        <v>112.88854039143766</v>
      </c>
      <c r="K42" s="32">
        <f t="shared" si="86"/>
        <v>110.09317272433911</v>
      </c>
      <c r="L42" s="32">
        <f t="shared" si="86"/>
        <v>96.781686781991297</v>
      </c>
      <c r="M42" s="25">
        <f t="shared" si="86"/>
        <v>430.15224125217486</v>
      </c>
      <c r="N42" s="32">
        <f t="shared" si="86"/>
        <v>125.29400408903027</v>
      </c>
      <c r="O42" s="32">
        <f t="shared" si="86"/>
        <v>129.9702701943695</v>
      </c>
      <c r="P42" s="32">
        <f t="shared" si="86"/>
        <v>123.49065084572294</v>
      </c>
      <c r="Q42" s="32">
        <f t="shared" si="86"/>
        <v>128.47054175184087</v>
      </c>
      <c r="R42" s="25">
        <f t="shared" si="86"/>
        <v>507.22546688096355</v>
      </c>
      <c r="S42" s="32">
        <f t="shared" si="86"/>
        <v>114.12741167689603</v>
      </c>
      <c r="T42" s="32">
        <f t="shared" si="86"/>
        <v>119.45209918284969</v>
      </c>
      <c r="U42" s="32">
        <f t="shared" si="86"/>
        <v>123.921848482521</v>
      </c>
      <c r="V42" s="32">
        <f t="shared" si="86"/>
        <v>129.36848722560461</v>
      </c>
      <c r="W42" s="25">
        <f t="shared" si="86"/>
        <v>486.86984656787126</v>
      </c>
      <c r="X42" s="32">
        <f t="shared" si="86"/>
        <v>129.09054762841691</v>
      </c>
      <c r="Y42" s="32">
        <f t="shared" si="86"/>
        <v>126.17788889118847</v>
      </c>
      <c r="Z42" s="32">
        <f t="shared" si="86"/>
        <v>121.42826554223265</v>
      </c>
      <c r="AA42" s="32">
        <f t="shared" si="86"/>
        <v>121.85752544185361</v>
      </c>
      <c r="AB42" s="25">
        <f t="shared" si="86"/>
        <v>498.55422750369166</v>
      </c>
      <c r="AC42" s="32">
        <f t="shared" si="86"/>
        <v>115.43415134845459</v>
      </c>
      <c r="AD42" s="32">
        <f t="shared" si="86"/>
        <v>108.93168836717864</v>
      </c>
      <c r="AE42" s="32">
        <f t="shared" si="86"/>
        <v>108.37264907835606</v>
      </c>
      <c r="AF42" s="32">
        <f t="shared" si="86"/>
        <v>114.40629967189102</v>
      </c>
      <c r="AG42" s="25">
        <f t="shared" si="86"/>
        <v>447.14478846588031</v>
      </c>
      <c r="AH42" s="32">
        <f t="shared" si="86"/>
        <v>149.97561316852668</v>
      </c>
      <c r="AI42" s="32">
        <f t="shared" si="86"/>
        <v>156.86438932990714</v>
      </c>
      <c r="AJ42" s="32">
        <f t="shared" si="86"/>
        <v>148.90013222003864</v>
      </c>
      <c r="AK42" s="32">
        <f t="shared" si="86"/>
        <v>172.31809391040292</v>
      </c>
      <c r="AL42" s="25">
        <f t="shared" si="86"/>
        <v>628.05822862887544</v>
      </c>
      <c r="AM42" s="32">
        <f t="shared" si="86"/>
        <v>266.83407679498299</v>
      </c>
      <c r="AN42" s="32">
        <f t="shared" si="86"/>
        <v>152.39933068860051</v>
      </c>
      <c r="AO42" s="32">
        <f t="shared" si="86"/>
        <v>151.2833523278596</v>
      </c>
      <c r="AP42" s="32">
        <f t="shared" si="86"/>
        <v>221.23674018855695</v>
      </c>
      <c r="AQ42" s="25">
        <f t="shared" si="86"/>
        <v>791.75350000000014</v>
      </c>
      <c r="AR42" s="32">
        <f t="shared" si="86"/>
        <v>226.68282080848869</v>
      </c>
      <c r="AS42" s="32">
        <f t="shared" si="86"/>
        <v>241.50401594735132</v>
      </c>
      <c r="AT42" s="32">
        <f t="shared" si="86"/>
        <v>252.54260879811767</v>
      </c>
      <c r="AU42" s="32">
        <f t="shared" si="86"/>
        <v>267.76705444604215</v>
      </c>
      <c r="AV42" s="25">
        <f t="shared" si="86"/>
        <v>988.49649999999997</v>
      </c>
      <c r="AW42" s="32">
        <f t="shared" si="86"/>
        <v>287.07935586064042</v>
      </c>
      <c r="AX42" s="32">
        <f t="shared" si="86"/>
        <v>287.63518928573012</v>
      </c>
      <c r="AY42" s="32">
        <f t="shared" si="86"/>
        <v>282.09310785375254</v>
      </c>
      <c r="AZ42" s="32">
        <f t="shared" si="86"/>
        <v>303.66480699987699</v>
      </c>
      <c r="BA42" s="25">
        <f t="shared" si="86"/>
        <v>1160.4724600000002</v>
      </c>
      <c r="BB42" s="32">
        <f t="shared" si="86"/>
        <v>295.72757235307927</v>
      </c>
      <c r="BC42" s="32">
        <f t="shared" si="86"/>
        <v>297.77655582969663</v>
      </c>
      <c r="BD42" s="32">
        <f t="shared" si="86"/>
        <v>297.67682939052764</v>
      </c>
      <c r="BE42" s="32">
        <f t="shared" si="86"/>
        <v>327.38305982480574</v>
      </c>
      <c r="BF42" s="25">
        <f t="shared" si="86"/>
        <v>1218.5640173981094</v>
      </c>
      <c r="BG42" s="32">
        <f t="shared" si="86"/>
        <v>325.66083210254646</v>
      </c>
      <c r="BH42" s="32">
        <f t="shared" si="86"/>
        <v>318.55175829491446</v>
      </c>
      <c r="BI42" s="32">
        <f t="shared" si="86"/>
        <v>282.61491396309174</v>
      </c>
      <c r="BJ42" s="32">
        <f t="shared" si="86"/>
        <v>330.56732833956602</v>
      </c>
      <c r="BK42" s="25">
        <f t="shared" si="86"/>
        <v>1257.3948327001185</v>
      </c>
      <c r="BL42" s="32">
        <f t="shared" si="86"/>
        <v>344.3467079182567</v>
      </c>
      <c r="BM42" s="32">
        <f t="shared" si="86"/>
        <v>315.72599772465202</v>
      </c>
      <c r="BN42" s="32">
        <f t="shared" si="86"/>
        <v>298.80294744755503</v>
      </c>
      <c r="BO42" s="32">
        <f t="shared" si="86"/>
        <v>339.48327303444603</v>
      </c>
      <c r="BP42" s="25">
        <f t="shared" ref="BP42:CY42" si="87">SUM(BP43:BP44)</f>
        <v>1298.3589261249097</v>
      </c>
      <c r="BQ42" s="32">
        <f t="shared" si="87"/>
        <v>343.94334048494488</v>
      </c>
      <c r="BR42" s="32">
        <f t="shared" si="87"/>
        <v>356.86651762789876</v>
      </c>
      <c r="BS42" s="32">
        <f t="shared" si="87"/>
        <v>345.7829561385077</v>
      </c>
      <c r="BT42" s="32">
        <f t="shared" si="87"/>
        <v>374.69295503166956</v>
      </c>
      <c r="BU42" s="25">
        <f t="shared" si="87"/>
        <v>1421.285769283021</v>
      </c>
      <c r="BV42" s="32">
        <f t="shared" si="87"/>
        <v>382.80448611967091</v>
      </c>
      <c r="BW42" s="32">
        <f t="shared" si="87"/>
        <v>382.76445822152277</v>
      </c>
      <c r="BX42" s="32">
        <f t="shared" si="87"/>
        <v>366.82398461591566</v>
      </c>
      <c r="BY42" s="32">
        <f t="shared" si="87"/>
        <v>401.74867640447962</v>
      </c>
      <c r="BZ42" s="25">
        <f t="shared" si="87"/>
        <v>1534.141605361589</v>
      </c>
      <c r="CA42" s="32">
        <f t="shared" si="87"/>
        <v>391.41278386225588</v>
      </c>
      <c r="CB42" s="32">
        <f t="shared" si="87"/>
        <v>399.58714822041799</v>
      </c>
      <c r="CC42" s="32">
        <f t="shared" si="87"/>
        <v>384.52661829253259</v>
      </c>
      <c r="CD42" s="32">
        <f t="shared" si="87"/>
        <v>391.60693599655184</v>
      </c>
      <c r="CE42" s="25">
        <f t="shared" si="87"/>
        <v>1567.1334863717584</v>
      </c>
      <c r="CF42" s="32">
        <f t="shared" si="87"/>
        <v>392.95312486258001</v>
      </c>
      <c r="CG42" s="32">
        <f t="shared" si="87"/>
        <v>413.99398355462841</v>
      </c>
      <c r="CH42" s="32">
        <f t="shared" si="87"/>
        <v>410.54034343877925</v>
      </c>
      <c r="CI42" s="32">
        <f t="shared" si="87"/>
        <v>424.20993466202492</v>
      </c>
      <c r="CJ42" s="25">
        <f t="shared" si="87"/>
        <v>1641.6973865180125</v>
      </c>
      <c r="CK42" s="32">
        <v>400.81314095893953</v>
      </c>
      <c r="CL42" s="32">
        <v>426.22965929161296</v>
      </c>
      <c r="CM42" s="88">
        <v>426.04403959486694</v>
      </c>
      <c r="CN42" s="32">
        <v>465.36950415165086</v>
      </c>
      <c r="CO42" s="25">
        <f t="shared" si="87"/>
        <v>1718.4563439970702</v>
      </c>
      <c r="CP42" s="33">
        <f t="shared" si="87"/>
        <v>0</v>
      </c>
      <c r="CQ42" s="33">
        <f t="shared" si="87"/>
        <v>0</v>
      </c>
      <c r="CR42" s="33">
        <f t="shared" si="87"/>
        <v>0</v>
      </c>
      <c r="CS42" s="33">
        <f t="shared" si="87"/>
        <v>0</v>
      </c>
      <c r="CT42" s="25">
        <f t="shared" si="87"/>
        <v>0</v>
      </c>
      <c r="CU42" s="33">
        <f t="shared" si="87"/>
        <v>0</v>
      </c>
      <c r="CV42" s="33">
        <f t="shared" si="87"/>
        <v>0</v>
      </c>
      <c r="CW42" s="33">
        <f t="shared" si="87"/>
        <v>0</v>
      </c>
      <c r="CX42" s="33">
        <f t="shared" si="87"/>
        <v>0</v>
      </c>
      <c r="CY42" s="25">
        <f t="shared" si="87"/>
        <v>0</v>
      </c>
    </row>
    <row r="43" spans="1:103" s="27" customFormat="1" ht="16" x14ac:dyDescent="0.2">
      <c r="A43" s="21"/>
      <c r="B43" s="22">
        <v>1</v>
      </c>
      <c r="C43" s="30" t="s">
        <v>49</v>
      </c>
      <c r="D43" s="24">
        <v>102.83313879080465</v>
      </c>
      <c r="E43" s="24">
        <v>111.7254894393068</v>
      </c>
      <c r="F43" s="24">
        <v>118.70838102563719</v>
      </c>
      <c r="G43" s="24">
        <v>122.9910652342069</v>
      </c>
      <c r="H43" s="25">
        <f t="shared" si="24"/>
        <v>456.25807448995556</v>
      </c>
      <c r="I43" s="24">
        <v>108.58832855459829</v>
      </c>
      <c r="J43" s="24">
        <v>111.06806827587322</v>
      </c>
      <c r="K43" s="24">
        <v>108.34743147663553</v>
      </c>
      <c r="L43" s="24">
        <v>95.104064128258869</v>
      </c>
      <c r="M43" s="25">
        <f t="shared" ref="M43:M46" si="88">SUM(I43:L43)</f>
        <v>423.1078924353659</v>
      </c>
      <c r="N43" s="24">
        <v>123.22783987663837</v>
      </c>
      <c r="O43" s="24">
        <v>128.00390833752706</v>
      </c>
      <c r="P43" s="24">
        <v>121.61564581301096</v>
      </c>
      <c r="Q43" s="24">
        <v>126.5567411321169</v>
      </c>
      <c r="R43" s="25">
        <f t="shared" ref="R43:R46" si="89">SUM(N43:Q43)</f>
        <v>499.40413515929328</v>
      </c>
      <c r="S43" s="24">
        <v>112.14218518326611</v>
      </c>
      <c r="T43" s="24">
        <v>117.41590976776453</v>
      </c>
      <c r="U43" s="24">
        <v>121.81777316859066</v>
      </c>
      <c r="V43" s="24">
        <v>127.15396474093814</v>
      </c>
      <c r="W43" s="25">
        <f t="shared" ref="W43:W46" si="90">SUM(S43:V43)</f>
        <v>478.5298328605594</v>
      </c>
      <c r="X43" s="24">
        <v>126.8664599735289</v>
      </c>
      <c r="Y43" s="24">
        <v>123.87478869679094</v>
      </c>
      <c r="Z43" s="24">
        <v>119.09203443828264</v>
      </c>
      <c r="AA43" s="24">
        <v>119.47699554548858</v>
      </c>
      <c r="AB43" s="25">
        <f t="shared" ref="AB43:AB46" si="91">SUM(X43:AA43)</f>
        <v>489.31027865409106</v>
      </c>
      <c r="AC43" s="24">
        <v>112.96361371141997</v>
      </c>
      <c r="AD43" s="24">
        <v>106.53698957108716</v>
      </c>
      <c r="AE43" s="24">
        <v>105.92753146567954</v>
      </c>
      <c r="AF43" s="24">
        <v>111.80799277486933</v>
      </c>
      <c r="AG43" s="25">
        <f t="shared" ref="AG43:AG46" si="92">SUM(AC43:AF43)</f>
        <v>437.23612752305598</v>
      </c>
      <c r="AH43" s="24">
        <v>147.36943438711967</v>
      </c>
      <c r="AI43" s="24">
        <v>154.17595499204182</v>
      </c>
      <c r="AJ43" s="24">
        <v>146.08165835045196</v>
      </c>
      <c r="AK43" s="24">
        <v>169.39828089926195</v>
      </c>
      <c r="AL43" s="25">
        <f t="shared" ref="AL43:AL46" si="93">SUM(AH43:AK43)</f>
        <v>617.0253286288754</v>
      </c>
      <c r="AM43" s="24">
        <v>263.81305061352145</v>
      </c>
      <c r="AN43" s="24">
        <v>149.27615867164499</v>
      </c>
      <c r="AO43" s="24">
        <v>148.12077094035456</v>
      </c>
      <c r="AP43" s="24">
        <v>217.89921977447906</v>
      </c>
      <c r="AQ43" s="25">
        <f t="shared" ref="AQ43:AQ46" si="94">SUM(AM43:AP43)</f>
        <v>779.1092000000001</v>
      </c>
      <c r="AR43" s="24">
        <v>223.22103132986956</v>
      </c>
      <c r="AS43" s="24">
        <v>237.9837344398961</v>
      </c>
      <c r="AT43" s="24">
        <v>248.9506845193356</v>
      </c>
      <c r="AU43" s="24">
        <v>263.90454971089861</v>
      </c>
      <c r="AV43" s="25">
        <f t="shared" ref="AV43:AV46" si="95">SUM(AR43:AU43)</f>
        <v>974.06</v>
      </c>
      <c r="AW43" s="24">
        <v>283.1699565088839</v>
      </c>
      <c r="AX43" s="24">
        <v>283.68421103175729</v>
      </c>
      <c r="AY43" s="24">
        <v>278.18889727571963</v>
      </c>
      <c r="AZ43" s="24">
        <v>299.52669518363933</v>
      </c>
      <c r="BA43" s="25">
        <f t="shared" ref="BA43:BA46" si="96">SUM(AW43:AZ43)</f>
        <v>1144.5697600000001</v>
      </c>
      <c r="BB43" s="24">
        <v>291.57171685044892</v>
      </c>
      <c r="BC43" s="24">
        <v>293.62891753942438</v>
      </c>
      <c r="BD43" s="24">
        <v>293.46099926593934</v>
      </c>
      <c r="BE43" s="24">
        <v>322.95768374229664</v>
      </c>
      <c r="BF43" s="25">
        <f t="shared" ref="BF43:BF46" si="97">SUM(BB43:BE43)</f>
        <v>1201.6193173981094</v>
      </c>
      <c r="BG43" s="24">
        <v>321.25039111659208</v>
      </c>
      <c r="BH43" s="24">
        <v>314.15639094123321</v>
      </c>
      <c r="BI43" s="24">
        <v>278.19187752767908</v>
      </c>
      <c r="BJ43" s="24">
        <v>325.98467311461428</v>
      </c>
      <c r="BK43" s="25">
        <f t="shared" ref="BK43:BK46" si="98">SUM(BG43:BJ43)</f>
        <v>1239.5833327001185</v>
      </c>
      <c r="BL43" s="24">
        <v>339.71650934654588</v>
      </c>
      <c r="BM43" s="24">
        <v>311.19064024833733</v>
      </c>
      <c r="BN43" s="24">
        <v>294.54473310820288</v>
      </c>
      <c r="BO43" s="24">
        <v>335.08114342182381</v>
      </c>
      <c r="BP43" s="25">
        <f t="shared" ref="BP43:BP46" si="99">SUM(BL43:BO43)</f>
        <v>1280.5330261249098</v>
      </c>
      <c r="BQ43" s="24">
        <v>339.47988521315273</v>
      </c>
      <c r="BR43" s="24">
        <v>352.39454680113937</v>
      </c>
      <c r="BS43" s="24">
        <v>341.30643067419453</v>
      </c>
      <c r="BT43" s="24">
        <v>369.89490659453304</v>
      </c>
      <c r="BU43" s="25">
        <f t="shared" ref="BU43:BU46" si="100">SUM(BQ43:BT43)</f>
        <v>1403.0757692830198</v>
      </c>
      <c r="BV43" s="24">
        <v>377.90328279519326</v>
      </c>
      <c r="BW43" s="24">
        <v>377.96877086579002</v>
      </c>
      <c r="BX43" s="24">
        <v>362.0173576405125</v>
      </c>
      <c r="BY43" s="24">
        <v>396.60219406009332</v>
      </c>
      <c r="BZ43" s="25">
        <f t="shared" ref="BZ43:BZ46" si="101">SUM(BV43:BY43)</f>
        <v>1514.4916053615891</v>
      </c>
      <c r="CA43" s="24">
        <v>386.15142237680914</v>
      </c>
      <c r="CB43" s="24">
        <v>394.33678673497121</v>
      </c>
      <c r="CC43" s="24">
        <v>379.2666182925326</v>
      </c>
      <c r="CD43" s="24">
        <v>386.15693599655185</v>
      </c>
      <c r="CE43" s="25">
        <f t="shared" ref="CE43:CE46" si="102">SUM(CA43:CD43)</f>
        <v>1545.9117634008649</v>
      </c>
      <c r="CF43" s="24">
        <v>387.48176337713323</v>
      </c>
      <c r="CG43" s="24">
        <v>408.52167206918165</v>
      </c>
      <c r="CH43" s="24">
        <v>405.04092557116979</v>
      </c>
      <c r="CI43" s="24">
        <v>418.45676828676335</v>
      </c>
      <c r="CJ43" s="25">
        <f t="shared" ref="CJ43:CJ46" si="103">SUM(CF43:CI43)</f>
        <v>1619.501129304248</v>
      </c>
      <c r="CK43" s="24">
        <v>395.19473883992498</v>
      </c>
      <c r="CL43" s="24">
        <v>420.47525254221028</v>
      </c>
      <c r="CM43" s="89">
        <v>420.24430634722779</v>
      </c>
      <c r="CN43" s="24">
        <v>459.34275479001246</v>
      </c>
      <c r="CO43" s="25">
        <f t="shared" ref="CO43:CO46" si="104">SUM(CK43:CN43)</f>
        <v>1695.2570525193755</v>
      </c>
      <c r="CP43" s="26"/>
      <c r="CQ43" s="26"/>
      <c r="CR43" s="26"/>
      <c r="CS43" s="26"/>
      <c r="CT43" s="25">
        <f t="shared" ref="CT43:CT46" si="105">SUM(CP43:CS43)</f>
        <v>0</v>
      </c>
      <c r="CU43" s="26"/>
      <c r="CV43" s="26"/>
      <c r="CW43" s="26"/>
      <c r="CX43" s="26"/>
      <c r="CY43" s="25">
        <f t="shared" ref="CY43:CY46" si="106">SUM(CU43:CX43)</f>
        <v>0</v>
      </c>
    </row>
    <row r="44" spans="1:103" s="27" customFormat="1" ht="16" x14ac:dyDescent="0.2">
      <c r="A44" s="21"/>
      <c r="B44" s="22">
        <v>2</v>
      </c>
      <c r="C44" s="30" t="s">
        <v>50</v>
      </c>
      <c r="D44" s="24">
        <v>1.3931426409876366</v>
      </c>
      <c r="E44" s="24">
        <v>1.5113613202373577</v>
      </c>
      <c r="F44" s="24">
        <v>1.68878721752148</v>
      </c>
      <c r="G44" s="24">
        <v>1.8286955645688527</v>
      </c>
      <c r="H44" s="25">
        <f t="shared" si="24"/>
        <v>6.421986743315327</v>
      </c>
      <c r="I44" s="24">
        <v>1.8005127998085015</v>
      </c>
      <c r="J44" s="24">
        <v>1.8204721155644443</v>
      </c>
      <c r="K44" s="24">
        <v>1.7457412477035805</v>
      </c>
      <c r="L44" s="24">
        <v>1.6776226537324233</v>
      </c>
      <c r="M44" s="25">
        <f t="shared" si="88"/>
        <v>7.0443488168089496</v>
      </c>
      <c r="N44" s="24">
        <v>2.0661642123918975</v>
      </c>
      <c r="O44" s="24">
        <v>1.9663618568424273</v>
      </c>
      <c r="P44" s="24">
        <v>1.875005032711976</v>
      </c>
      <c r="Q44" s="24">
        <v>1.913800619723959</v>
      </c>
      <c r="R44" s="25">
        <f t="shared" si="89"/>
        <v>7.8213317216702603</v>
      </c>
      <c r="S44" s="24">
        <v>1.985226493629918</v>
      </c>
      <c r="T44" s="24">
        <v>2.0361894150851674</v>
      </c>
      <c r="U44" s="24">
        <v>2.1040753139303314</v>
      </c>
      <c r="V44" s="24">
        <v>2.2145224846664702</v>
      </c>
      <c r="W44" s="25">
        <f t="shared" si="90"/>
        <v>8.3400137073118863</v>
      </c>
      <c r="X44" s="24">
        <v>2.2240876548880006</v>
      </c>
      <c r="Y44" s="24">
        <v>2.3031001943975311</v>
      </c>
      <c r="Z44" s="24">
        <v>2.336231103950011</v>
      </c>
      <c r="AA44" s="24">
        <v>2.380529896365029</v>
      </c>
      <c r="AB44" s="25">
        <f t="shared" si="91"/>
        <v>9.2439488496005726</v>
      </c>
      <c r="AC44" s="24">
        <v>2.4705376370346204</v>
      </c>
      <c r="AD44" s="24">
        <v>2.394698796091475</v>
      </c>
      <c r="AE44" s="24">
        <v>2.4451176126765217</v>
      </c>
      <c r="AF44" s="24">
        <v>2.5983068970216827</v>
      </c>
      <c r="AG44" s="25">
        <f t="shared" si="92"/>
        <v>9.9086609428242998</v>
      </c>
      <c r="AH44" s="24">
        <v>2.6061787814070096</v>
      </c>
      <c r="AI44" s="24">
        <v>2.6884343378653281</v>
      </c>
      <c r="AJ44" s="24">
        <v>2.818473869586684</v>
      </c>
      <c r="AK44" s="24">
        <v>2.9198130111409775</v>
      </c>
      <c r="AL44" s="25">
        <f t="shared" si="93"/>
        <v>11.0329</v>
      </c>
      <c r="AM44" s="24">
        <v>3.021026181461532</v>
      </c>
      <c r="AN44" s="24">
        <v>3.1231720169555328</v>
      </c>
      <c r="AO44" s="24">
        <v>3.1625813875050532</v>
      </c>
      <c r="AP44" s="24">
        <v>3.3375204140778822</v>
      </c>
      <c r="AQ44" s="25">
        <f t="shared" si="94"/>
        <v>12.644300000000001</v>
      </c>
      <c r="AR44" s="24">
        <v>3.4617894786191368</v>
      </c>
      <c r="AS44" s="24">
        <v>3.5202815074552274</v>
      </c>
      <c r="AT44" s="24">
        <v>3.5919242787820642</v>
      </c>
      <c r="AU44" s="24">
        <v>3.8625047351435704</v>
      </c>
      <c r="AV44" s="25">
        <f t="shared" si="95"/>
        <v>14.436499999999999</v>
      </c>
      <c r="AW44" s="24">
        <v>3.9093993517565435</v>
      </c>
      <c r="AX44" s="24">
        <v>3.9509782539728553</v>
      </c>
      <c r="AY44" s="24">
        <v>3.9042105780329379</v>
      </c>
      <c r="AZ44" s="24">
        <v>4.1381118162376644</v>
      </c>
      <c r="BA44" s="25">
        <f t="shared" si="96"/>
        <v>15.902700000000001</v>
      </c>
      <c r="BB44" s="24">
        <v>4.1558555026303443</v>
      </c>
      <c r="BC44" s="24">
        <v>4.1476382902722744</v>
      </c>
      <c r="BD44" s="24">
        <v>4.2158301245882823</v>
      </c>
      <c r="BE44" s="24">
        <v>4.4253760825090955</v>
      </c>
      <c r="BF44" s="25">
        <f t="shared" si="97"/>
        <v>16.944699999999997</v>
      </c>
      <c r="BG44" s="24">
        <v>4.4104409859543541</v>
      </c>
      <c r="BH44" s="24">
        <v>4.3953673536812623</v>
      </c>
      <c r="BI44" s="24">
        <v>4.423036435412663</v>
      </c>
      <c r="BJ44" s="24">
        <v>4.5826552249517318</v>
      </c>
      <c r="BK44" s="25">
        <f t="shared" si="98"/>
        <v>17.811500000000013</v>
      </c>
      <c r="BL44" s="24">
        <v>4.6301985717108192</v>
      </c>
      <c r="BM44" s="24">
        <v>4.5353574763146964</v>
      </c>
      <c r="BN44" s="24">
        <v>4.2582143393521603</v>
      </c>
      <c r="BO44" s="24">
        <v>4.4021296126222254</v>
      </c>
      <c r="BP44" s="25">
        <f t="shared" si="99"/>
        <v>17.825899999999901</v>
      </c>
      <c r="BQ44" s="24">
        <v>4.4634552717921361</v>
      </c>
      <c r="BR44" s="24">
        <v>4.4719708267593861</v>
      </c>
      <c r="BS44" s="24">
        <v>4.4765254643131733</v>
      </c>
      <c r="BT44" s="24">
        <v>4.7980484371365382</v>
      </c>
      <c r="BU44" s="25">
        <f t="shared" si="100"/>
        <v>18.210000000001234</v>
      </c>
      <c r="BV44" s="24">
        <v>4.9012033244776756</v>
      </c>
      <c r="BW44" s="24">
        <v>4.7956873557327411</v>
      </c>
      <c r="BX44" s="24">
        <v>4.806626975403181</v>
      </c>
      <c r="BY44" s="24">
        <v>5.1464823443863015</v>
      </c>
      <c r="BZ44" s="25">
        <f t="shared" si="101"/>
        <v>19.649999999999899</v>
      </c>
      <c r="CA44" s="24">
        <v>5.2613614854467601</v>
      </c>
      <c r="CB44" s="24">
        <v>5.25036148544676</v>
      </c>
      <c r="CC44" s="24">
        <v>5.26</v>
      </c>
      <c r="CD44" s="24">
        <v>5.4499999999999993</v>
      </c>
      <c r="CE44" s="25">
        <f t="shared" si="102"/>
        <v>21.221722970893516</v>
      </c>
      <c r="CF44" s="24">
        <v>5.47136148544676</v>
      </c>
      <c r="CG44" s="24">
        <v>5.4723114854467596</v>
      </c>
      <c r="CH44" s="24">
        <v>5.499417867609437</v>
      </c>
      <c r="CI44" s="24">
        <v>5.753166375261598</v>
      </c>
      <c r="CJ44" s="25">
        <f t="shared" si="103"/>
        <v>22.196257213764554</v>
      </c>
      <c r="CK44" s="24">
        <v>5.6184021190145401</v>
      </c>
      <c r="CL44" s="24">
        <v>5.7544067494026638</v>
      </c>
      <c r="CM44" s="89">
        <v>5.7997332476391499</v>
      </c>
      <c r="CN44" s="24">
        <v>6.0267493616383803</v>
      </c>
      <c r="CO44" s="25">
        <f t="shared" si="104"/>
        <v>23.199291477694736</v>
      </c>
      <c r="CP44" s="26"/>
      <c r="CQ44" s="26"/>
      <c r="CR44" s="26"/>
      <c r="CS44" s="26"/>
      <c r="CT44" s="25">
        <f t="shared" si="105"/>
        <v>0</v>
      </c>
      <c r="CU44" s="26"/>
      <c r="CV44" s="26"/>
      <c r="CW44" s="26"/>
      <c r="CX44" s="26"/>
      <c r="CY44" s="25">
        <f t="shared" si="106"/>
        <v>0</v>
      </c>
    </row>
    <row r="45" spans="1:103" s="20" customFormat="1" ht="16" x14ac:dyDescent="0.2">
      <c r="A45" s="31" t="s">
        <v>51</v>
      </c>
      <c r="B45" s="113" t="s">
        <v>52</v>
      </c>
      <c r="C45" s="114"/>
      <c r="D45" s="32">
        <v>1811.7408500163299</v>
      </c>
      <c r="E45" s="32">
        <v>1897.152209206004</v>
      </c>
      <c r="F45" s="32">
        <v>1907.4636233086185</v>
      </c>
      <c r="G45" s="32">
        <v>1957.5570949381665</v>
      </c>
      <c r="H45" s="25">
        <f t="shared" si="24"/>
        <v>7573.9137774691189</v>
      </c>
      <c r="I45" s="32">
        <v>1936.4023571807859</v>
      </c>
      <c r="J45" s="32">
        <v>1959.6405162877679</v>
      </c>
      <c r="K45" s="32">
        <v>1954.8784204282299</v>
      </c>
      <c r="L45" s="32">
        <v>1963.614440732448</v>
      </c>
      <c r="M45" s="25">
        <f t="shared" si="88"/>
        <v>7814.5357346292321</v>
      </c>
      <c r="N45" s="32">
        <v>2008.9513538752492</v>
      </c>
      <c r="O45" s="32">
        <v>2071.2613131281755</v>
      </c>
      <c r="P45" s="32">
        <v>2121.1633228737219</v>
      </c>
      <c r="Q45" s="32">
        <v>2172.9716525536128</v>
      </c>
      <c r="R45" s="25">
        <f t="shared" si="89"/>
        <v>8374.3476424307592</v>
      </c>
      <c r="S45" s="32">
        <v>2190.8922135982816</v>
      </c>
      <c r="T45" s="32">
        <v>2232.9996086142396</v>
      </c>
      <c r="U45" s="32">
        <v>2303.3575484853222</v>
      </c>
      <c r="V45" s="32">
        <v>2385.7583537920254</v>
      </c>
      <c r="W45" s="25">
        <f t="shared" si="90"/>
        <v>9113.0077244898694</v>
      </c>
      <c r="X45" s="32">
        <v>2468.5853060817785</v>
      </c>
      <c r="Y45" s="32">
        <v>2534.1329876599561</v>
      </c>
      <c r="Z45" s="32">
        <v>2593.8801609291518</v>
      </c>
      <c r="AA45" s="32">
        <v>2559.3050677878132</v>
      </c>
      <c r="AB45" s="25">
        <f t="shared" si="91"/>
        <v>10155.903522458699</v>
      </c>
      <c r="AC45" s="32">
        <v>2571.432214450012</v>
      </c>
      <c r="AD45" s="32">
        <v>2624.7293713420631</v>
      </c>
      <c r="AE45" s="32">
        <v>2775.9044350609024</v>
      </c>
      <c r="AF45" s="32">
        <v>2854.2877998545214</v>
      </c>
      <c r="AG45" s="25">
        <f t="shared" si="92"/>
        <v>10826.353820707498</v>
      </c>
      <c r="AH45" s="32">
        <v>2886.763053045333</v>
      </c>
      <c r="AI45" s="32">
        <v>2947.790140301905</v>
      </c>
      <c r="AJ45" s="32">
        <v>3013.6205844958272</v>
      </c>
      <c r="AK45" s="32">
        <v>3106.8984221569358</v>
      </c>
      <c r="AL45" s="25">
        <f t="shared" si="93"/>
        <v>11955.072200000001</v>
      </c>
      <c r="AM45" s="32">
        <v>3065.3481748246022</v>
      </c>
      <c r="AN45" s="32">
        <v>3273.3937033043276</v>
      </c>
      <c r="AO45" s="32">
        <v>3336.6282574746251</v>
      </c>
      <c r="AP45" s="32">
        <v>3390.9090643964469</v>
      </c>
      <c r="AQ45" s="25">
        <f t="shared" si="94"/>
        <v>13066.279200000001</v>
      </c>
      <c r="AR45" s="32">
        <v>3379.2428776092715</v>
      </c>
      <c r="AS45" s="32">
        <v>3538.1094524002788</v>
      </c>
      <c r="AT45" s="32">
        <v>3633.2797645058331</v>
      </c>
      <c r="AU45" s="32">
        <v>3753.1479054846163</v>
      </c>
      <c r="AV45" s="25">
        <f t="shared" si="95"/>
        <v>14303.78</v>
      </c>
      <c r="AW45" s="32">
        <v>3650.658626981588</v>
      </c>
      <c r="AX45" s="32">
        <v>3800.2234023240126</v>
      </c>
      <c r="AY45" s="32">
        <v>4089.7376527114293</v>
      </c>
      <c r="AZ45" s="32">
        <v>4180.6803179829667</v>
      </c>
      <c r="BA45" s="25">
        <f t="shared" si="96"/>
        <v>15721.299999999996</v>
      </c>
      <c r="BB45" s="32">
        <v>4109.2391632753743</v>
      </c>
      <c r="BC45" s="32">
        <v>4226.0841933594684</v>
      </c>
      <c r="BD45" s="32">
        <v>4348.3647941601539</v>
      </c>
      <c r="BE45" s="32">
        <v>4389.4115492050041</v>
      </c>
      <c r="BF45" s="25">
        <f t="shared" si="97"/>
        <v>17073.099699999999</v>
      </c>
      <c r="BG45" s="32">
        <v>4352.21990045854</v>
      </c>
      <c r="BH45" s="32">
        <v>4429.7501709797389</v>
      </c>
      <c r="BI45" s="32">
        <v>4622.7460946734473</v>
      </c>
      <c r="BJ45" s="32">
        <v>4626.8058338882729</v>
      </c>
      <c r="BK45" s="25">
        <f t="shared" si="98"/>
        <v>18031.521999999997</v>
      </c>
      <c r="BL45" s="32">
        <v>4652.7397903490046</v>
      </c>
      <c r="BM45" s="32">
        <v>4589.5889080980623</v>
      </c>
      <c r="BN45" s="32">
        <v>4793.4522388004207</v>
      </c>
      <c r="BO45" s="32">
        <v>4504.1450627524155</v>
      </c>
      <c r="BP45" s="25">
        <f t="shared" si="99"/>
        <v>18539.925999999905</v>
      </c>
      <c r="BQ45" s="32">
        <v>4562.6150740463681</v>
      </c>
      <c r="BR45" s="32">
        <v>4686.6648679736936</v>
      </c>
      <c r="BS45" s="32">
        <v>4715.7927374128176</v>
      </c>
      <c r="BT45" s="32">
        <v>4864.9373205680231</v>
      </c>
      <c r="BU45" s="25">
        <f t="shared" si="100"/>
        <v>18830.010000000901</v>
      </c>
      <c r="BV45" s="32">
        <v>4834.0649164008682</v>
      </c>
      <c r="BW45" s="32">
        <v>5068.2764559501193</v>
      </c>
      <c r="BX45" s="32">
        <v>5121.0244112663677</v>
      </c>
      <c r="BY45" s="32">
        <v>5536.6342163826457</v>
      </c>
      <c r="BZ45" s="25">
        <f t="shared" si="101"/>
        <v>20560</v>
      </c>
      <c r="CA45" s="32">
        <v>5528.4633343222904</v>
      </c>
      <c r="CB45" s="32">
        <v>5609.9733343222897</v>
      </c>
      <c r="CC45" s="32">
        <v>5742.34</v>
      </c>
      <c r="CD45" s="32">
        <v>5907.33</v>
      </c>
      <c r="CE45" s="25">
        <f t="shared" si="102"/>
        <v>22788.106668644577</v>
      </c>
      <c r="CF45" s="32">
        <v>5755.7033343222902</v>
      </c>
      <c r="CG45" s="32">
        <v>5827.8770913222897</v>
      </c>
      <c r="CH45" s="32">
        <v>5869.2922854834696</v>
      </c>
      <c r="CI45" s="32">
        <v>5949.8740933071758</v>
      </c>
      <c r="CJ45" s="25">
        <f t="shared" si="103"/>
        <v>23402.746804435224</v>
      </c>
      <c r="CK45" s="32">
        <v>5952.8806789079454</v>
      </c>
      <c r="CL45" s="32">
        <v>6019.1388604627364</v>
      </c>
      <c r="CM45" s="89">
        <v>5962.8643896104086</v>
      </c>
      <c r="CN45" s="32">
        <v>6146.1878896486314</v>
      </c>
      <c r="CO45" s="25">
        <f t="shared" si="104"/>
        <v>24081.07181862972</v>
      </c>
      <c r="CP45" s="33"/>
      <c r="CQ45" s="33"/>
      <c r="CR45" s="33"/>
      <c r="CS45" s="33"/>
      <c r="CT45" s="25">
        <f t="shared" si="105"/>
        <v>0</v>
      </c>
      <c r="CU45" s="33"/>
      <c r="CV45" s="33"/>
      <c r="CW45" s="33"/>
      <c r="CX45" s="33"/>
      <c r="CY45" s="25">
        <f t="shared" si="106"/>
        <v>0</v>
      </c>
    </row>
    <row r="46" spans="1:103" s="20" customFormat="1" ht="16" x14ac:dyDescent="0.2">
      <c r="A46" s="31" t="s">
        <v>53</v>
      </c>
      <c r="B46" s="113" t="s">
        <v>54</v>
      </c>
      <c r="C46" s="114"/>
      <c r="D46" s="32">
        <v>14681.963502921415</v>
      </c>
      <c r="E46" s="32">
        <v>14951.987630388861</v>
      </c>
      <c r="F46" s="32">
        <v>16750.701620251879</v>
      </c>
      <c r="G46" s="32">
        <v>18015.751359057846</v>
      </c>
      <c r="H46" s="25">
        <f t="shared" si="24"/>
        <v>64400.404112620003</v>
      </c>
      <c r="I46" s="32">
        <v>19497.53731611972</v>
      </c>
      <c r="J46" s="32">
        <v>20311.856696205577</v>
      </c>
      <c r="K46" s="32">
        <v>21194.920208387608</v>
      </c>
      <c r="L46" s="32">
        <v>22633.993567167079</v>
      </c>
      <c r="M46" s="25">
        <f t="shared" si="88"/>
        <v>83638.307787879981</v>
      </c>
      <c r="N46" s="32">
        <v>29425.375885788937</v>
      </c>
      <c r="O46" s="32">
        <v>32764.474576868062</v>
      </c>
      <c r="P46" s="32">
        <v>34654.862844439383</v>
      </c>
      <c r="Q46" s="32">
        <v>36053.645656187124</v>
      </c>
      <c r="R46" s="25">
        <f t="shared" si="89"/>
        <v>132898.35896328351</v>
      </c>
      <c r="S46" s="32">
        <v>36280.60337655391</v>
      </c>
      <c r="T46" s="32">
        <v>38576.134766036237</v>
      </c>
      <c r="U46" s="32">
        <v>41132.012898979527</v>
      </c>
      <c r="V46" s="32">
        <v>44305.230013909306</v>
      </c>
      <c r="W46" s="25">
        <f t="shared" si="90"/>
        <v>160293.981055479</v>
      </c>
      <c r="X46" s="32">
        <v>44359.563888773868</v>
      </c>
      <c r="Y46" s="32">
        <v>46686.481916611716</v>
      </c>
      <c r="Z46" s="32">
        <v>49120.115542884523</v>
      </c>
      <c r="AA46" s="32">
        <v>50222.571735346894</v>
      </c>
      <c r="AB46" s="25">
        <f t="shared" si="91"/>
        <v>190388.733083617</v>
      </c>
      <c r="AC46" s="32">
        <v>47959.514044085285</v>
      </c>
      <c r="AD46" s="32">
        <v>54537.249016669317</v>
      </c>
      <c r="AE46" s="32">
        <v>57910.72999638629</v>
      </c>
      <c r="AF46" s="32">
        <v>62092.787064858756</v>
      </c>
      <c r="AG46" s="25">
        <f t="shared" si="92"/>
        <v>222500.28012199968</v>
      </c>
      <c r="AH46" s="32">
        <v>60908.416524529064</v>
      </c>
      <c r="AI46" s="32">
        <v>63243.926755767665</v>
      </c>
      <c r="AJ46" s="32">
        <v>66251.704949257604</v>
      </c>
      <c r="AK46" s="32">
        <v>68412.75177044567</v>
      </c>
      <c r="AL46" s="25">
        <f t="shared" si="93"/>
        <v>258816.8</v>
      </c>
      <c r="AM46" s="32">
        <v>65797.508594928469</v>
      </c>
      <c r="AN46" s="32">
        <v>67411.828093298696</v>
      </c>
      <c r="AO46" s="32">
        <v>71353.633671358737</v>
      </c>
      <c r="AP46" s="32">
        <v>75615.8296404141</v>
      </c>
      <c r="AQ46" s="25">
        <f t="shared" si="94"/>
        <v>280178.8</v>
      </c>
      <c r="AR46" s="32">
        <v>70865.201433942464</v>
      </c>
      <c r="AS46" s="32">
        <v>75024.824881957102</v>
      </c>
      <c r="AT46" s="32">
        <v>77358.854530676661</v>
      </c>
      <c r="AU46" s="32">
        <v>80066.119153423773</v>
      </c>
      <c r="AV46" s="25">
        <f t="shared" si="95"/>
        <v>303315</v>
      </c>
      <c r="AW46" s="32">
        <v>75642.818098535892</v>
      </c>
      <c r="AX46" s="32">
        <v>78576.170051648252</v>
      </c>
      <c r="AY46" s="32">
        <v>84316.53788910975</v>
      </c>
      <c r="AZ46" s="32">
        <v>87823.473960706149</v>
      </c>
      <c r="BA46" s="25">
        <f t="shared" si="96"/>
        <v>326359.00000000006</v>
      </c>
      <c r="BB46" s="32">
        <v>83795.566387947008</v>
      </c>
      <c r="BC46" s="32">
        <v>87059.545825724475</v>
      </c>
      <c r="BD46" s="32">
        <v>92006.41334445191</v>
      </c>
      <c r="BE46" s="32">
        <v>95718.304441876564</v>
      </c>
      <c r="BF46" s="25">
        <f t="shared" si="97"/>
        <v>358579.82999999996</v>
      </c>
      <c r="BG46" s="32">
        <v>92988.917299770226</v>
      </c>
      <c r="BH46" s="32">
        <v>97325.053217054287</v>
      </c>
      <c r="BI46" s="32">
        <v>101451.40456153962</v>
      </c>
      <c r="BJ46" s="32">
        <v>104331.72892163615</v>
      </c>
      <c r="BK46" s="25">
        <f t="shared" si="98"/>
        <v>396097.10400000028</v>
      </c>
      <c r="BL46" s="32">
        <v>99430.982660664609</v>
      </c>
      <c r="BM46" s="32">
        <v>100201.3677795629</v>
      </c>
      <c r="BN46" s="32">
        <v>101023.20223099791</v>
      </c>
      <c r="BO46" s="32">
        <v>102707.80732877456</v>
      </c>
      <c r="BP46" s="25">
        <f t="shared" si="99"/>
        <v>403363.36</v>
      </c>
      <c r="BQ46" s="32">
        <v>104141.91028764182</v>
      </c>
      <c r="BR46" s="32">
        <v>108137.93646071352</v>
      </c>
      <c r="BS46" s="32">
        <v>114954.11721319069</v>
      </c>
      <c r="BT46" s="32">
        <v>119125.33603845199</v>
      </c>
      <c r="BU46" s="25">
        <f t="shared" si="100"/>
        <v>446359.29999999801</v>
      </c>
      <c r="BV46" s="32">
        <v>110136.2333190505</v>
      </c>
      <c r="BW46" s="32">
        <v>118615.31585305382</v>
      </c>
      <c r="BX46" s="32">
        <v>122039.04938452377</v>
      </c>
      <c r="BY46" s="32">
        <v>136669.40144337891</v>
      </c>
      <c r="BZ46" s="25">
        <f t="shared" si="101"/>
        <v>487460.00000000698</v>
      </c>
      <c r="CA46" s="32">
        <v>128003.9093726</v>
      </c>
      <c r="CB46" s="32">
        <v>129764.8593726</v>
      </c>
      <c r="CC46" s="32">
        <v>138487.04999999999</v>
      </c>
      <c r="CD46" s="32">
        <v>144181.39000000001</v>
      </c>
      <c r="CE46" s="25">
        <f t="shared" si="102"/>
        <v>540437.20874519995</v>
      </c>
      <c r="CF46" s="32">
        <v>134254.13937260001</v>
      </c>
      <c r="CG46" s="32">
        <v>142338.40475654003</v>
      </c>
      <c r="CH46" s="32">
        <v>145369.037592293</v>
      </c>
      <c r="CI46" s="32">
        <v>154531.81494399943</v>
      </c>
      <c r="CJ46" s="25">
        <f t="shared" si="103"/>
        <v>576493.39666543249</v>
      </c>
      <c r="CK46" s="32">
        <v>137654.00911892101</v>
      </c>
      <c r="CL46" s="32">
        <v>156378.51848171829</v>
      </c>
      <c r="CM46" s="89">
        <v>157310.70948448905</v>
      </c>
      <c r="CN46" s="32">
        <v>166960.19865974397</v>
      </c>
      <c r="CO46" s="25">
        <f t="shared" si="104"/>
        <v>618303.43574487232</v>
      </c>
      <c r="CP46" s="33"/>
      <c r="CQ46" s="33"/>
      <c r="CR46" s="33"/>
      <c r="CS46" s="33"/>
      <c r="CT46" s="25">
        <f t="shared" si="105"/>
        <v>0</v>
      </c>
      <c r="CU46" s="33"/>
      <c r="CV46" s="33"/>
      <c r="CW46" s="33"/>
      <c r="CX46" s="33"/>
      <c r="CY46" s="25">
        <f t="shared" si="106"/>
        <v>0</v>
      </c>
    </row>
    <row r="47" spans="1:103" s="20" customFormat="1" ht="16" x14ac:dyDescent="0.2">
      <c r="A47" s="31" t="s">
        <v>55</v>
      </c>
      <c r="B47" s="34" t="s">
        <v>56</v>
      </c>
      <c r="C47" s="35"/>
      <c r="D47" s="32">
        <f t="shared" ref="D47:BO47" si="107">SUM(D48:D49)</f>
        <v>16203.831558143949</v>
      </c>
      <c r="E47" s="32">
        <f t="shared" si="107"/>
        <v>16895.979391057412</v>
      </c>
      <c r="F47" s="32">
        <f t="shared" si="107"/>
        <v>18004.261053452305</v>
      </c>
      <c r="G47" s="32">
        <f t="shared" si="107"/>
        <v>19080.644038435639</v>
      </c>
      <c r="H47" s="25">
        <f t="shared" si="107"/>
        <v>70184.716041089298</v>
      </c>
      <c r="I47" s="32">
        <f t="shared" si="107"/>
        <v>18568.242611177731</v>
      </c>
      <c r="J47" s="32">
        <f t="shared" si="107"/>
        <v>19214.946257554911</v>
      </c>
      <c r="K47" s="32">
        <f t="shared" si="107"/>
        <v>19983.578998652356</v>
      </c>
      <c r="L47" s="32">
        <f t="shared" si="107"/>
        <v>20916.066477693799</v>
      </c>
      <c r="M47" s="25">
        <f t="shared" si="107"/>
        <v>78682.834345078794</v>
      </c>
      <c r="N47" s="32">
        <f t="shared" si="107"/>
        <v>20801.071989527656</v>
      </c>
      <c r="O47" s="32">
        <f t="shared" si="107"/>
        <v>21907.105058194924</v>
      </c>
      <c r="P47" s="32">
        <f t="shared" si="107"/>
        <v>22451.158422842811</v>
      </c>
      <c r="Q47" s="32">
        <f t="shared" si="107"/>
        <v>23561.908718429961</v>
      </c>
      <c r="R47" s="25">
        <f t="shared" si="107"/>
        <v>88721.244188995362</v>
      </c>
      <c r="S47" s="32">
        <f t="shared" si="107"/>
        <v>23299.656892385814</v>
      </c>
      <c r="T47" s="32">
        <f t="shared" si="107"/>
        <v>24292.853596194869</v>
      </c>
      <c r="U47" s="32">
        <f t="shared" si="107"/>
        <v>25884.709950764078</v>
      </c>
      <c r="V47" s="32">
        <f t="shared" si="107"/>
        <v>27932.023306400544</v>
      </c>
      <c r="W47" s="25">
        <f t="shared" si="107"/>
        <v>101409.24374574531</v>
      </c>
      <c r="X47" s="32">
        <f t="shared" si="107"/>
        <v>27330.500877089256</v>
      </c>
      <c r="Y47" s="32">
        <f t="shared" si="107"/>
        <v>29078.788688845671</v>
      </c>
      <c r="Z47" s="32">
        <f t="shared" si="107"/>
        <v>30008.556744990565</v>
      </c>
      <c r="AA47" s="32">
        <f t="shared" si="107"/>
        <v>31201.833836640195</v>
      </c>
      <c r="AB47" s="25">
        <f t="shared" si="107"/>
        <v>117619.68014756568</v>
      </c>
      <c r="AC47" s="32">
        <f t="shared" si="107"/>
        <v>30968.391123246656</v>
      </c>
      <c r="AD47" s="32">
        <f t="shared" si="107"/>
        <v>31779.72905408471</v>
      </c>
      <c r="AE47" s="32">
        <f t="shared" si="107"/>
        <v>33060.874310881707</v>
      </c>
      <c r="AF47" s="32">
        <f t="shared" si="107"/>
        <v>35520.775948854534</v>
      </c>
      <c r="AG47" s="25">
        <f t="shared" si="107"/>
        <v>131329.77043706761</v>
      </c>
      <c r="AH47" s="32">
        <f t="shared" si="107"/>
        <v>34355.825592612251</v>
      </c>
      <c r="AI47" s="32">
        <f t="shared" si="107"/>
        <v>35280.738902656951</v>
      </c>
      <c r="AJ47" s="32">
        <f t="shared" si="107"/>
        <v>37323.224456308897</v>
      </c>
      <c r="AK47" s="32">
        <f t="shared" si="107"/>
        <v>39641.54104842191</v>
      </c>
      <c r="AL47" s="25">
        <f t="shared" si="107"/>
        <v>146601.33000000002</v>
      </c>
      <c r="AM47" s="32">
        <f t="shared" si="107"/>
        <v>38731.284604775385</v>
      </c>
      <c r="AN47" s="32">
        <f t="shared" si="107"/>
        <v>40508.889867097212</v>
      </c>
      <c r="AO47" s="32">
        <f t="shared" si="107"/>
        <v>41897.737929493167</v>
      </c>
      <c r="AP47" s="32">
        <f t="shared" si="107"/>
        <v>44385.167598634267</v>
      </c>
      <c r="AQ47" s="25">
        <f t="shared" si="107"/>
        <v>165523.08000000002</v>
      </c>
      <c r="AR47" s="32">
        <f t="shared" si="107"/>
        <v>42926.73489904587</v>
      </c>
      <c r="AS47" s="32">
        <f t="shared" si="107"/>
        <v>44475.005014816372</v>
      </c>
      <c r="AT47" s="32">
        <f t="shared" si="107"/>
        <v>45353.11684619727</v>
      </c>
      <c r="AU47" s="32">
        <f t="shared" si="107"/>
        <v>48710.303239940491</v>
      </c>
      <c r="AV47" s="25">
        <f t="shared" si="107"/>
        <v>181465.16</v>
      </c>
      <c r="AW47" s="32">
        <f t="shared" si="107"/>
        <v>47071.250018295796</v>
      </c>
      <c r="AX47" s="32">
        <f t="shared" si="107"/>
        <v>50001.814022775929</v>
      </c>
      <c r="AY47" s="32">
        <f t="shared" si="107"/>
        <v>52337.770313432251</v>
      </c>
      <c r="AZ47" s="32">
        <f t="shared" si="107"/>
        <v>53896.165645496018</v>
      </c>
      <c r="BA47" s="25">
        <f t="shared" si="107"/>
        <v>203307</v>
      </c>
      <c r="BB47" s="32">
        <f t="shared" si="107"/>
        <v>51654.242473622784</v>
      </c>
      <c r="BC47" s="32">
        <f t="shared" si="107"/>
        <v>54195.251295790833</v>
      </c>
      <c r="BD47" s="32">
        <f t="shared" si="107"/>
        <v>55862.521108512723</v>
      </c>
      <c r="BE47" s="32">
        <f t="shared" si="107"/>
        <v>58475.110122073624</v>
      </c>
      <c r="BF47" s="25">
        <f t="shared" si="107"/>
        <v>220187.12499999994</v>
      </c>
      <c r="BG47" s="32">
        <f t="shared" si="107"/>
        <v>56587.951326445458</v>
      </c>
      <c r="BH47" s="32">
        <f t="shared" si="107"/>
        <v>59285.296709380593</v>
      </c>
      <c r="BI47" s="32">
        <f t="shared" si="107"/>
        <v>60851.117588069268</v>
      </c>
      <c r="BJ47" s="32">
        <f t="shared" si="107"/>
        <v>63160.991376104867</v>
      </c>
      <c r="BK47" s="25">
        <f t="shared" si="107"/>
        <v>239885.35700000019</v>
      </c>
      <c r="BL47" s="32">
        <f t="shared" si="107"/>
        <v>59856.723822536296</v>
      </c>
      <c r="BM47" s="32">
        <f t="shared" si="107"/>
        <v>58397.334494368471</v>
      </c>
      <c r="BN47" s="32">
        <f t="shared" si="107"/>
        <v>58109.69256593538</v>
      </c>
      <c r="BO47" s="32">
        <f t="shared" si="107"/>
        <v>60306.753117159664</v>
      </c>
      <c r="BP47" s="25">
        <f t="shared" ref="BP47:CY47" si="108">SUM(BP48:BP49)</f>
        <v>236670.50399999978</v>
      </c>
      <c r="BQ47" s="32">
        <f t="shared" si="108"/>
        <v>60283.850844750647</v>
      </c>
      <c r="BR47" s="32">
        <f t="shared" si="108"/>
        <v>64403.381390511509</v>
      </c>
      <c r="BS47" s="32">
        <f t="shared" si="108"/>
        <v>64716.601640013891</v>
      </c>
      <c r="BT47" s="32">
        <f t="shared" si="108"/>
        <v>65536.236124723539</v>
      </c>
      <c r="BU47" s="25">
        <f t="shared" si="108"/>
        <v>254940.0699999996</v>
      </c>
      <c r="BV47" s="32">
        <f t="shared" si="108"/>
        <v>65039.004591866353</v>
      </c>
      <c r="BW47" s="32">
        <f t="shared" si="108"/>
        <v>70633.953025208873</v>
      </c>
      <c r="BX47" s="32">
        <f t="shared" si="108"/>
        <v>75334.10998996046</v>
      </c>
      <c r="BY47" s="32">
        <f t="shared" si="108"/>
        <v>76822.932392964285</v>
      </c>
      <c r="BZ47" s="25">
        <f t="shared" si="108"/>
        <v>287829.99999999994</v>
      </c>
      <c r="CA47" s="32">
        <f t="shared" si="108"/>
        <v>74061.686871380196</v>
      </c>
      <c r="CB47" s="32">
        <f t="shared" si="108"/>
        <v>80075.436871380196</v>
      </c>
      <c r="CC47" s="32">
        <f t="shared" si="108"/>
        <v>84153.319999999992</v>
      </c>
      <c r="CD47" s="32">
        <f t="shared" si="108"/>
        <v>85503.98</v>
      </c>
      <c r="CE47" s="25">
        <f t="shared" si="108"/>
        <v>323794.42374276038</v>
      </c>
      <c r="CF47" s="32">
        <f t="shared" si="108"/>
        <v>80362.136871380208</v>
      </c>
      <c r="CG47" s="32">
        <f t="shared" si="108"/>
        <v>85204.834267080209</v>
      </c>
      <c r="CH47" s="32">
        <f t="shared" si="108"/>
        <v>90081.627054545213</v>
      </c>
      <c r="CI47" s="32">
        <f t="shared" si="108"/>
        <v>93144.86226988805</v>
      </c>
      <c r="CJ47" s="25">
        <f t="shared" si="108"/>
        <v>348793.46046289365</v>
      </c>
      <c r="CK47" s="32">
        <v>89094.723765483999</v>
      </c>
      <c r="CL47" s="32">
        <v>91697.744017098652</v>
      </c>
      <c r="CM47" s="88">
        <v>97395.396324297675</v>
      </c>
      <c r="CN47" s="32">
        <v>103384.22993769882</v>
      </c>
      <c r="CO47" s="25">
        <f t="shared" si="108"/>
        <v>381572.09404457913</v>
      </c>
      <c r="CP47" s="33">
        <f t="shared" si="108"/>
        <v>0</v>
      </c>
      <c r="CQ47" s="33">
        <f t="shared" si="108"/>
        <v>0</v>
      </c>
      <c r="CR47" s="33">
        <f t="shared" si="108"/>
        <v>0</v>
      </c>
      <c r="CS47" s="33">
        <f t="shared" si="108"/>
        <v>0</v>
      </c>
      <c r="CT47" s="25">
        <f t="shared" si="108"/>
        <v>0</v>
      </c>
      <c r="CU47" s="33">
        <f t="shared" si="108"/>
        <v>0</v>
      </c>
      <c r="CV47" s="33">
        <f t="shared" si="108"/>
        <v>0</v>
      </c>
      <c r="CW47" s="33">
        <f t="shared" si="108"/>
        <v>0</v>
      </c>
      <c r="CX47" s="33">
        <f t="shared" si="108"/>
        <v>0</v>
      </c>
      <c r="CY47" s="25">
        <f t="shared" si="108"/>
        <v>0</v>
      </c>
    </row>
    <row r="48" spans="1:103" s="27" customFormat="1" x14ac:dyDescent="0.2">
      <c r="A48" s="21"/>
      <c r="B48" s="22">
        <v>1</v>
      </c>
      <c r="C48" s="23" t="s">
        <v>57</v>
      </c>
      <c r="D48" s="24">
        <v>4942.1867599896004</v>
      </c>
      <c r="E48" s="24">
        <v>5184.7758535630501</v>
      </c>
      <c r="F48" s="24">
        <v>5678.0948080136941</v>
      </c>
      <c r="G48" s="24">
        <v>6063.6602835840567</v>
      </c>
      <c r="H48" s="25">
        <f t="shared" si="24"/>
        <v>21868.7177051504</v>
      </c>
      <c r="I48" s="24">
        <v>6424.5428227031125</v>
      </c>
      <c r="J48" s="24">
        <v>6728.9878420388595</v>
      </c>
      <c r="K48" s="24">
        <v>7063.4010074131656</v>
      </c>
      <c r="L48" s="24">
        <v>7398.7894474638624</v>
      </c>
      <c r="M48" s="25">
        <f t="shared" ref="M48:M49" si="109">SUM(I48:L48)</f>
        <v>27615.721119619</v>
      </c>
      <c r="N48" s="24">
        <v>7528.3589087591326</v>
      </c>
      <c r="O48" s="24">
        <v>7947.935290938809</v>
      </c>
      <c r="P48" s="24">
        <v>8173.2076911922195</v>
      </c>
      <c r="Q48" s="24">
        <v>8587.3535945899057</v>
      </c>
      <c r="R48" s="25">
        <f t="shared" ref="R48:R49" si="110">SUM(N48:Q48)</f>
        <v>32236.855485480068</v>
      </c>
      <c r="S48" s="24">
        <v>8089.5981201076802</v>
      </c>
      <c r="T48" s="24">
        <v>8486.9281831267017</v>
      </c>
      <c r="U48" s="24">
        <v>9213.7975282978186</v>
      </c>
      <c r="V48" s="24">
        <v>9975.7224302177747</v>
      </c>
      <c r="W48" s="25">
        <f t="shared" ref="W48:W49" si="111">SUM(S48:V48)</f>
        <v>35766.046261749972</v>
      </c>
      <c r="X48" s="24">
        <v>9519.8782512902144</v>
      </c>
      <c r="Y48" s="24">
        <v>10119.910810631212</v>
      </c>
      <c r="Z48" s="24">
        <v>10206.078169534825</v>
      </c>
      <c r="AA48" s="24">
        <v>10460.049740699358</v>
      </c>
      <c r="AB48" s="25">
        <f t="shared" ref="AB48:AB49" si="112">SUM(X48:AA48)</f>
        <v>40305.91697215561</v>
      </c>
      <c r="AC48" s="24">
        <v>10288.222959053057</v>
      </c>
      <c r="AD48" s="24">
        <v>10661.931307729426</v>
      </c>
      <c r="AE48" s="24">
        <v>11223.320264517932</v>
      </c>
      <c r="AF48" s="24">
        <v>12154.789208893944</v>
      </c>
      <c r="AG48" s="25">
        <f t="shared" ref="AG48:AG49" si="113">SUM(AC48:AF48)</f>
        <v>44328.263740194365</v>
      </c>
      <c r="AH48" s="24">
        <v>11360.052576431459</v>
      </c>
      <c r="AI48" s="24">
        <v>11731.346077281409</v>
      </c>
      <c r="AJ48" s="24">
        <v>12402.443712067859</v>
      </c>
      <c r="AK48" s="24">
        <v>13121.367634219276</v>
      </c>
      <c r="AL48" s="25">
        <f t="shared" ref="AL48:AL49" si="114">SUM(AH48:AK48)</f>
        <v>48615.210000000006</v>
      </c>
      <c r="AM48" s="24">
        <v>13248.505444186203</v>
      </c>
      <c r="AN48" s="24">
        <v>14144.169670922372</v>
      </c>
      <c r="AO48" s="24">
        <v>14722.849417234205</v>
      </c>
      <c r="AP48" s="24">
        <v>15112.635467657225</v>
      </c>
      <c r="AQ48" s="25">
        <f t="shared" ref="AQ48:AQ49" si="115">SUM(AM48:AP48)</f>
        <v>57228.160000000003</v>
      </c>
      <c r="AR48" s="24">
        <v>14595.955291639786</v>
      </c>
      <c r="AS48" s="24">
        <v>15578.095387152705</v>
      </c>
      <c r="AT48" s="24">
        <v>15620.567602064297</v>
      </c>
      <c r="AU48" s="24">
        <v>16917.101719143211</v>
      </c>
      <c r="AV48" s="25">
        <f t="shared" ref="AV48:AV49" si="116">SUM(AR48:AU48)</f>
        <v>62711.719999999994</v>
      </c>
      <c r="AW48" s="24">
        <v>16134.452307226618</v>
      </c>
      <c r="AX48" s="24">
        <v>16865.199294345308</v>
      </c>
      <c r="AY48" s="24">
        <v>17722.480820225832</v>
      </c>
      <c r="AZ48" s="24">
        <v>17853.867578202244</v>
      </c>
      <c r="BA48" s="25">
        <f t="shared" ref="BA48:BA49" si="117">SUM(AW48:AZ48)</f>
        <v>68576</v>
      </c>
      <c r="BB48" s="24">
        <v>17514.088417814772</v>
      </c>
      <c r="BC48" s="24">
        <v>17645.824769874573</v>
      </c>
      <c r="BD48" s="24">
        <v>18095.505730729452</v>
      </c>
      <c r="BE48" s="24">
        <v>18822.852081581193</v>
      </c>
      <c r="BF48" s="25">
        <f t="shared" ref="BF48:BF49" si="118">SUM(BB48:BE48)</f>
        <v>72078.270999999993</v>
      </c>
      <c r="BG48" s="24">
        <v>18727.297726059973</v>
      </c>
      <c r="BH48" s="24">
        <v>18937.531076429226</v>
      </c>
      <c r="BI48" s="24">
        <v>19227.504909996991</v>
      </c>
      <c r="BJ48" s="24">
        <v>19658.514287513914</v>
      </c>
      <c r="BK48" s="25">
        <f t="shared" ref="BK48:BK49" si="119">SUM(BG48:BJ48)</f>
        <v>76550.8480000001</v>
      </c>
      <c r="BL48" s="24">
        <v>19195.795402023596</v>
      </c>
      <c r="BM48" s="24">
        <v>18331.720822081399</v>
      </c>
      <c r="BN48" s="24">
        <v>17633.782468799742</v>
      </c>
      <c r="BO48" s="24">
        <v>18615.124307095077</v>
      </c>
      <c r="BP48" s="25">
        <f t="shared" ref="BP48:BP49" si="120">SUM(BL48:BO48)</f>
        <v>73776.422999999821</v>
      </c>
      <c r="BQ48" s="24">
        <v>18915.505692499984</v>
      </c>
      <c r="BR48" s="24">
        <v>20473.217253766223</v>
      </c>
      <c r="BS48" s="24">
        <v>20144.685284276187</v>
      </c>
      <c r="BT48" s="24">
        <v>20355.79176945721</v>
      </c>
      <c r="BU48" s="25">
        <f t="shared" ref="BU48:BU49" si="121">SUM(BQ48:BT48)</f>
        <v>79889.199999999604</v>
      </c>
      <c r="BV48" s="24">
        <v>20468.499923221207</v>
      </c>
      <c r="BW48" s="24">
        <v>21630.17159860941</v>
      </c>
      <c r="BX48" s="24">
        <v>22149.687803199984</v>
      </c>
      <c r="BY48" s="24">
        <v>22221.640674969389</v>
      </c>
      <c r="BZ48" s="25">
        <f t="shared" ref="BZ48:BZ49" si="122">SUM(BV48:BY48)</f>
        <v>86469.999999999985</v>
      </c>
      <c r="CA48" s="24">
        <v>22296.385976583599</v>
      </c>
      <c r="CB48" s="24">
        <v>23009.455976583598</v>
      </c>
      <c r="CC48" s="24">
        <v>24225.23</v>
      </c>
      <c r="CD48" s="24">
        <v>24675.87</v>
      </c>
      <c r="CE48" s="25">
        <f t="shared" ref="CE48:CE49" si="123">SUM(CA48:CD48)</f>
        <v>94206.941953167188</v>
      </c>
      <c r="CF48" s="24">
        <v>24096.615976583598</v>
      </c>
      <c r="CG48" s="24">
        <v>25896.959614883599</v>
      </c>
      <c r="CH48" s="24">
        <v>26955.8971454442</v>
      </c>
      <c r="CI48" s="24">
        <v>27572.076185164915</v>
      </c>
      <c r="CJ48" s="25">
        <f t="shared" ref="CJ48:CJ49" si="124">SUM(CF48:CI48)</f>
        <v>104521.54892207631</v>
      </c>
      <c r="CK48" s="24">
        <v>26928.008962964821</v>
      </c>
      <c r="CL48" s="24">
        <v>27743.51931779092</v>
      </c>
      <c r="CM48" s="89">
        <v>28976.153834499815</v>
      </c>
      <c r="CN48" s="24">
        <v>30306.755641570231</v>
      </c>
      <c r="CO48" s="25">
        <f t="shared" ref="CO48:CO49" si="125">SUM(CK48:CN48)</f>
        <v>113954.43775682578</v>
      </c>
      <c r="CP48" s="26"/>
      <c r="CQ48" s="26"/>
      <c r="CR48" s="26"/>
      <c r="CS48" s="26"/>
      <c r="CT48" s="25">
        <f t="shared" ref="CT48:CT49" si="126">SUM(CP48:CS48)</f>
        <v>0</v>
      </c>
      <c r="CU48" s="26"/>
      <c r="CV48" s="26"/>
      <c r="CW48" s="26"/>
      <c r="CX48" s="26"/>
      <c r="CY48" s="25">
        <f t="shared" ref="CY48:CY49" si="127">SUM(CU48:CX48)</f>
        <v>0</v>
      </c>
    </row>
    <row r="49" spans="1:103" s="27" customFormat="1" x14ac:dyDescent="0.2">
      <c r="A49" s="21"/>
      <c r="B49" s="22">
        <v>2</v>
      </c>
      <c r="C49" s="23" t="s">
        <v>58</v>
      </c>
      <c r="D49" s="24">
        <v>11261.644798154348</v>
      </c>
      <c r="E49" s="24">
        <v>11711.203537494361</v>
      </c>
      <c r="F49" s="24">
        <v>12326.166245438611</v>
      </c>
      <c r="G49" s="24">
        <v>13016.983754851582</v>
      </c>
      <c r="H49" s="25">
        <f t="shared" si="24"/>
        <v>48315.998335938901</v>
      </c>
      <c r="I49" s="24">
        <v>12143.69978847462</v>
      </c>
      <c r="J49" s="24">
        <v>12485.95841551605</v>
      </c>
      <c r="K49" s="24">
        <v>12920.17799123919</v>
      </c>
      <c r="L49" s="24">
        <v>13517.277030229938</v>
      </c>
      <c r="M49" s="25">
        <f t="shared" si="109"/>
        <v>51067.113225459798</v>
      </c>
      <c r="N49" s="24">
        <v>13272.713080768524</v>
      </c>
      <c r="O49" s="24">
        <v>13959.169767256117</v>
      </c>
      <c r="P49" s="24">
        <v>14277.950731650591</v>
      </c>
      <c r="Q49" s="24">
        <v>14974.555123840055</v>
      </c>
      <c r="R49" s="25">
        <f t="shared" si="110"/>
        <v>56484.388703515287</v>
      </c>
      <c r="S49" s="24">
        <v>15210.058772278135</v>
      </c>
      <c r="T49" s="24">
        <v>15805.925413068167</v>
      </c>
      <c r="U49" s="24">
        <v>16670.912422466259</v>
      </c>
      <c r="V49" s="24">
        <v>17956.30087618277</v>
      </c>
      <c r="W49" s="25">
        <f t="shared" si="111"/>
        <v>65643.197483995333</v>
      </c>
      <c r="X49" s="24">
        <v>17810.622625799042</v>
      </c>
      <c r="Y49" s="24">
        <v>18958.877878214458</v>
      </c>
      <c r="Z49" s="24">
        <v>19802.478575455738</v>
      </c>
      <c r="AA49" s="24">
        <v>20741.784095940835</v>
      </c>
      <c r="AB49" s="25">
        <f t="shared" si="112"/>
        <v>77313.763175410073</v>
      </c>
      <c r="AC49" s="24">
        <v>20680.168164193601</v>
      </c>
      <c r="AD49" s="24">
        <v>21117.797746355285</v>
      </c>
      <c r="AE49" s="24">
        <v>21837.554046363774</v>
      </c>
      <c r="AF49" s="24">
        <v>23365.98673996059</v>
      </c>
      <c r="AG49" s="25">
        <f t="shared" si="113"/>
        <v>87001.506696873243</v>
      </c>
      <c r="AH49" s="24">
        <v>22995.773016180789</v>
      </c>
      <c r="AI49" s="24">
        <v>23549.392825375544</v>
      </c>
      <c r="AJ49" s="24">
        <v>24920.780744241038</v>
      </c>
      <c r="AK49" s="24">
        <v>26520.173414202636</v>
      </c>
      <c r="AL49" s="25">
        <f t="shared" si="114"/>
        <v>97986.12000000001</v>
      </c>
      <c r="AM49" s="24">
        <v>25482.77916058918</v>
      </c>
      <c r="AN49" s="24">
        <v>26364.720196174836</v>
      </c>
      <c r="AO49" s="24">
        <v>27174.88851225896</v>
      </c>
      <c r="AP49" s="24">
        <v>29272.532130977041</v>
      </c>
      <c r="AQ49" s="25">
        <f t="shared" si="115"/>
        <v>108294.92000000001</v>
      </c>
      <c r="AR49" s="24">
        <v>28330.779607406086</v>
      </c>
      <c r="AS49" s="24">
        <v>28896.909627663663</v>
      </c>
      <c r="AT49" s="24">
        <v>29732.549244132973</v>
      </c>
      <c r="AU49" s="24">
        <v>31793.201520797284</v>
      </c>
      <c r="AV49" s="25">
        <f t="shared" si="116"/>
        <v>118753.44</v>
      </c>
      <c r="AW49" s="24">
        <v>30936.797711069175</v>
      </c>
      <c r="AX49" s="24">
        <v>33136.614728430621</v>
      </c>
      <c r="AY49" s="24">
        <v>34615.289493206423</v>
      </c>
      <c r="AZ49" s="24">
        <v>36042.29806729377</v>
      </c>
      <c r="BA49" s="25">
        <f t="shared" si="117"/>
        <v>134731</v>
      </c>
      <c r="BB49" s="24">
        <v>34140.154055808009</v>
      </c>
      <c r="BC49" s="24">
        <v>36549.426525916264</v>
      </c>
      <c r="BD49" s="24">
        <v>37767.015377783267</v>
      </c>
      <c r="BE49" s="24">
        <v>39652.25804049243</v>
      </c>
      <c r="BF49" s="25">
        <f t="shared" si="118"/>
        <v>148108.85399999996</v>
      </c>
      <c r="BG49" s="24">
        <v>37860.653600385485</v>
      </c>
      <c r="BH49" s="24">
        <v>40347.765632951363</v>
      </c>
      <c r="BI49" s="24">
        <v>41623.612678072277</v>
      </c>
      <c r="BJ49" s="24">
        <v>43502.477088590953</v>
      </c>
      <c r="BK49" s="25">
        <f t="shared" si="119"/>
        <v>163334.50900000008</v>
      </c>
      <c r="BL49" s="24">
        <v>40660.928420512697</v>
      </c>
      <c r="BM49" s="24">
        <v>40065.613672287072</v>
      </c>
      <c r="BN49" s="24">
        <v>40475.910097135638</v>
      </c>
      <c r="BO49" s="24">
        <v>41691.628810064583</v>
      </c>
      <c r="BP49" s="25">
        <f t="shared" si="120"/>
        <v>162894.08099999998</v>
      </c>
      <c r="BQ49" s="24">
        <v>41368.345152250658</v>
      </c>
      <c r="BR49" s="24">
        <v>43930.16413674529</v>
      </c>
      <c r="BS49" s="24">
        <v>44571.916355737703</v>
      </c>
      <c r="BT49" s="24">
        <v>45180.444355266336</v>
      </c>
      <c r="BU49" s="25">
        <f t="shared" si="121"/>
        <v>175050.87</v>
      </c>
      <c r="BV49" s="24">
        <v>44570.504668645146</v>
      </c>
      <c r="BW49" s="24">
        <v>49003.781426599468</v>
      </c>
      <c r="BX49" s="24">
        <v>53184.422186760472</v>
      </c>
      <c r="BY49" s="24">
        <v>54601.2917179949</v>
      </c>
      <c r="BZ49" s="25">
        <f t="shared" si="122"/>
        <v>201359.99999999997</v>
      </c>
      <c r="CA49" s="24">
        <v>51765.300894796601</v>
      </c>
      <c r="CB49" s="24">
        <v>57065.980894796601</v>
      </c>
      <c r="CC49" s="24">
        <v>59928.09</v>
      </c>
      <c r="CD49" s="24">
        <v>60828.11</v>
      </c>
      <c r="CE49" s="25">
        <f t="shared" si="123"/>
        <v>229587.48178959318</v>
      </c>
      <c r="CF49" s="24">
        <v>56265.520894796602</v>
      </c>
      <c r="CG49" s="24">
        <v>59307.874652196602</v>
      </c>
      <c r="CH49" s="24">
        <v>63125.729909101006</v>
      </c>
      <c r="CI49" s="24">
        <v>65572.786084723135</v>
      </c>
      <c r="CJ49" s="25">
        <f t="shared" si="124"/>
        <v>244271.91154081735</v>
      </c>
      <c r="CK49" s="24">
        <v>62166.714802519178</v>
      </c>
      <c r="CL49" s="24">
        <v>63954.224699307728</v>
      </c>
      <c r="CM49" s="89">
        <v>68419.242489797864</v>
      </c>
      <c r="CN49" s="24">
        <v>73077.474296128596</v>
      </c>
      <c r="CO49" s="25">
        <f t="shared" si="125"/>
        <v>267617.65628775337</v>
      </c>
      <c r="CP49" s="26"/>
      <c r="CQ49" s="26"/>
      <c r="CR49" s="26"/>
      <c r="CS49" s="26"/>
      <c r="CT49" s="25">
        <f t="shared" si="126"/>
        <v>0</v>
      </c>
      <c r="CU49" s="26"/>
      <c r="CV49" s="26"/>
      <c r="CW49" s="26"/>
      <c r="CX49" s="26"/>
      <c r="CY49" s="25">
        <f t="shared" si="127"/>
        <v>0</v>
      </c>
    </row>
    <row r="50" spans="1:103" s="20" customFormat="1" ht="16" x14ac:dyDescent="0.2">
      <c r="A50" s="31" t="s">
        <v>59</v>
      </c>
      <c r="B50" s="109" t="s">
        <v>60</v>
      </c>
      <c r="C50" s="110"/>
      <c r="D50" s="32">
        <f t="shared" ref="D50:BO50" si="128">SUM(D51:D56)</f>
        <v>6268.1360300054967</v>
      </c>
      <c r="E50" s="32">
        <f t="shared" si="128"/>
        <v>6183.3324216239926</v>
      </c>
      <c r="F50" s="32">
        <f t="shared" si="128"/>
        <v>6032.063438656849</v>
      </c>
      <c r="G50" s="32">
        <f t="shared" si="128"/>
        <v>6252.7318060049238</v>
      </c>
      <c r="H50" s="25">
        <f t="shared" si="128"/>
        <v>24736.263696291258</v>
      </c>
      <c r="I50" s="32">
        <f t="shared" si="128"/>
        <v>6547.5903350324379</v>
      </c>
      <c r="J50" s="32">
        <f t="shared" si="128"/>
        <v>6464.1125024628618</v>
      </c>
      <c r="K50" s="32">
        <f t="shared" si="128"/>
        <v>6654.7476074402857</v>
      </c>
      <c r="L50" s="32">
        <f t="shared" si="128"/>
        <v>6829.5957196720128</v>
      </c>
      <c r="M50" s="25">
        <f t="shared" si="128"/>
        <v>26496.046164607593</v>
      </c>
      <c r="N50" s="32">
        <f t="shared" si="128"/>
        <v>7026.2496792005431</v>
      </c>
      <c r="O50" s="32">
        <f t="shared" si="128"/>
        <v>7426.4866317570049</v>
      </c>
      <c r="P50" s="32">
        <f t="shared" si="128"/>
        <v>7732.3884398251321</v>
      </c>
      <c r="Q50" s="32">
        <f t="shared" si="128"/>
        <v>8027.357311072361</v>
      </c>
      <c r="R50" s="25">
        <f t="shared" si="128"/>
        <v>30212.482061855044</v>
      </c>
      <c r="S50" s="32">
        <f t="shared" si="128"/>
        <v>8147.137999143858</v>
      </c>
      <c r="T50" s="32">
        <f t="shared" si="128"/>
        <v>8241.2361354984569</v>
      </c>
      <c r="U50" s="32">
        <f t="shared" si="128"/>
        <v>8603.4601998841608</v>
      </c>
      <c r="V50" s="32">
        <f t="shared" si="128"/>
        <v>8430.0363256499204</v>
      </c>
      <c r="W50" s="25">
        <f t="shared" si="128"/>
        <v>33421.870660176399</v>
      </c>
      <c r="X50" s="32">
        <f t="shared" si="128"/>
        <v>8618.3259902821865</v>
      </c>
      <c r="Y50" s="32">
        <f t="shared" si="128"/>
        <v>9135.4292452709415</v>
      </c>
      <c r="Z50" s="32">
        <f t="shared" si="128"/>
        <v>9460.9870331229249</v>
      </c>
      <c r="AA50" s="32">
        <f t="shared" si="128"/>
        <v>9322.0068635991283</v>
      </c>
      <c r="AB50" s="25">
        <f t="shared" si="128"/>
        <v>36536.749132275188</v>
      </c>
      <c r="AC50" s="32">
        <f t="shared" si="128"/>
        <v>9793.3080562667674</v>
      </c>
      <c r="AD50" s="32">
        <f t="shared" si="128"/>
        <v>10209.13529333627</v>
      </c>
      <c r="AE50" s="32">
        <f t="shared" si="128"/>
        <v>10990.705683941502</v>
      </c>
      <c r="AF50" s="32">
        <f t="shared" si="128"/>
        <v>11583.856003337321</v>
      </c>
      <c r="AG50" s="25">
        <f t="shared" si="128"/>
        <v>42577.005036881863</v>
      </c>
      <c r="AH50" s="32">
        <f t="shared" si="128"/>
        <v>11747.748736929891</v>
      </c>
      <c r="AI50" s="32">
        <f t="shared" si="128"/>
        <v>12070.810215459824</v>
      </c>
      <c r="AJ50" s="32">
        <f t="shared" si="128"/>
        <v>12753.90531813175</v>
      </c>
      <c r="AK50" s="32">
        <f t="shared" si="128"/>
        <v>13455.628529478536</v>
      </c>
      <c r="AL50" s="25">
        <f t="shared" si="128"/>
        <v>50028.092799999999</v>
      </c>
      <c r="AM50" s="32">
        <f t="shared" si="128"/>
        <v>13209.233975089282</v>
      </c>
      <c r="AN50" s="32">
        <f t="shared" si="128"/>
        <v>13769.1706483915</v>
      </c>
      <c r="AO50" s="32">
        <f t="shared" si="128"/>
        <v>14301.476733350188</v>
      </c>
      <c r="AP50" s="32">
        <f t="shared" si="128"/>
        <v>15049.185443169035</v>
      </c>
      <c r="AQ50" s="25">
        <f t="shared" si="128"/>
        <v>56329.066799999993</v>
      </c>
      <c r="AR50" s="32">
        <f t="shared" si="128"/>
        <v>14726.380057600485</v>
      </c>
      <c r="AS50" s="32">
        <f t="shared" si="128"/>
        <v>15354.949314162908</v>
      </c>
      <c r="AT50" s="32">
        <f t="shared" si="128"/>
        <v>15804.922733883241</v>
      </c>
      <c r="AU50" s="32">
        <f t="shared" si="128"/>
        <v>16327.898894353362</v>
      </c>
      <c r="AV50" s="25">
        <f t="shared" si="128"/>
        <v>62214.151000000005</v>
      </c>
      <c r="AW50" s="32">
        <f t="shared" si="128"/>
        <v>16166.640483088433</v>
      </c>
      <c r="AX50" s="32">
        <f t="shared" si="128"/>
        <v>16548.902519728352</v>
      </c>
      <c r="AY50" s="32">
        <f t="shared" si="128"/>
        <v>16907.530150906761</v>
      </c>
      <c r="AZ50" s="32">
        <f t="shared" si="128"/>
        <v>17155.303846276453</v>
      </c>
      <c r="BA50" s="25">
        <f t="shared" si="128"/>
        <v>66778.377000000008</v>
      </c>
      <c r="BB50" s="32">
        <f t="shared" si="128"/>
        <v>17023.114508118371</v>
      </c>
      <c r="BC50" s="32">
        <f t="shared" si="128"/>
        <v>17505.461550739266</v>
      </c>
      <c r="BD50" s="32">
        <f t="shared" si="128"/>
        <v>18005.984783947861</v>
      </c>
      <c r="BE50" s="32">
        <f t="shared" si="128"/>
        <v>18429.965657194498</v>
      </c>
      <c r="BF50" s="25">
        <f t="shared" si="128"/>
        <v>70964.526500000007</v>
      </c>
      <c r="BG50" s="32">
        <f t="shared" si="128"/>
        <v>18320.577214056302</v>
      </c>
      <c r="BH50" s="32">
        <f t="shared" si="128"/>
        <v>18756.079314785435</v>
      </c>
      <c r="BI50" s="32">
        <f t="shared" si="128"/>
        <v>19276.112857775148</v>
      </c>
      <c r="BJ50" s="32">
        <f t="shared" si="128"/>
        <v>19808.380213383123</v>
      </c>
      <c r="BK50" s="25">
        <f t="shared" si="128"/>
        <v>76161.149600000004</v>
      </c>
      <c r="BL50" s="32">
        <f t="shared" si="128"/>
        <v>19633.943983438203</v>
      </c>
      <c r="BM50" s="32">
        <f t="shared" si="128"/>
        <v>14538.439169912655</v>
      </c>
      <c r="BN50" s="32">
        <f t="shared" si="128"/>
        <v>16398.75343081195</v>
      </c>
      <c r="BO50" s="32">
        <f t="shared" si="128"/>
        <v>17717.059615837097</v>
      </c>
      <c r="BP50" s="25">
        <f t="shared" ref="BP50:CY50" si="129">SUM(BP51:BP56)</f>
        <v>68288.196199999904</v>
      </c>
      <c r="BQ50" s="32">
        <f t="shared" si="129"/>
        <v>16780.597153475745</v>
      </c>
      <c r="BR50" s="32">
        <f t="shared" si="129"/>
        <v>18925.749451682321</v>
      </c>
      <c r="BS50" s="32">
        <f t="shared" si="129"/>
        <v>19117.679159563657</v>
      </c>
      <c r="BT50" s="32">
        <f t="shared" si="129"/>
        <v>20975.464235278279</v>
      </c>
      <c r="BU50" s="25">
        <f t="shared" si="129"/>
        <v>75799.489999999991</v>
      </c>
      <c r="BV50" s="32">
        <f t="shared" si="129"/>
        <v>20430.475269067349</v>
      </c>
      <c r="BW50" s="32">
        <f t="shared" si="129"/>
        <v>22233.969123072296</v>
      </c>
      <c r="BX50" s="32">
        <f t="shared" si="129"/>
        <v>23612.450603856661</v>
      </c>
      <c r="BY50" s="32">
        <f t="shared" si="129"/>
        <v>25914.305004003691</v>
      </c>
      <c r="BZ50" s="25">
        <f t="shared" si="129"/>
        <v>92191.2</v>
      </c>
      <c r="CA50" s="32">
        <f t="shared" si="129"/>
        <v>24751.320841893339</v>
      </c>
      <c r="CB50" s="32">
        <f t="shared" si="129"/>
        <v>26447.13084189334</v>
      </c>
      <c r="CC50" s="32">
        <f t="shared" si="129"/>
        <v>26402.48</v>
      </c>
      <c r="CD50" s="32">
        <f t="shared" si="129"/>
        <v>28596.86</v>
      </c>
      <c r="CE50" s="25">
        <f t="shared" si="129"/>
        <v>106197.79168378668</v>
      </c>
      <c r="CF50" s="32">
        <f t="shared" si="129"/>
        <v>26455.840841893343</v>
      </c>
      <c r="CG50" s="32">
        <f t="shared" si="129"/>
        <v>28547.301008179245</v>
      </c>
      <c r="CH50" s="32">
        <f t="shared" si="129"/>
        <v>28604.061632189492</v>
      </c>
      <c r="CI50" s="32">
        <f t="shared" si="129"/>
        <v>29847.575953424515</v>
      </c>
      <c r="CJ50" s="25">
        <f t="shared" si="129"/>
        <v>113454.77943568658</v>
      </c>
      <c r="CK50" s="32">
        <v>28450.184115409018</v>
      </c>
      <c r="CL50" s="32">
        <v>29656.712257866835</v>
      </c>
      <c r="CM50" s="88">
        <v>29269.179342211901</v>
      </c>
      <c r="CN50" s="32">
        <v>32564.555412262584</v>
      </c>
      <c r="CO50" s="25">
        <f t="shared" si="129"/>
        <v>119940.63112775033</v>
      </c>
      <c r="CP50" s="33">
        <f t="shared" si="129"/>
        <v>0</v>
      </c>
      <c r="CQ50" s="33">
        <f t="shared" si="129"/>
        <v>0</v>
      </c>
      <c r="CR50" s="33">
        <f t="shared" si="129"/>
        <v>0</v>
      </c>
      <c r="CS50" s="33">
        <f t="shared" si="129"/>
        <v>0</v>
      </c>
      <c r="CT50" s="25">
        <f t="shared" si="129"/>
        <v>0</v>
      </c>
      <c r="CU50" s="33">
        <f t="shared" si="129"/>
        <v>0</v>
      </c>
      <c r="CV50" s="33">
        <f t="shared" si="129"/>
        <v>0</v>
      </c>
      <c r="CW50" s="33">
        <f t="shared" si="129"/>
        <v>0</v>
      </c>
      <c r="CX50" s="33">
        <f t="shared" si="129"/>
        <v>0</v>
      </c>
      <c r="CY50" s="25">
        <f t="shared" si="129"/>
        <v>0</v>
      </c>
    </row>
    <row r="51" spans="1:103" s="27" customFormat="1" ht="16" x14ac:dyDescent="0.2">
      <c r="A51" s="21"/>
      <c r="B51" s="22">
        <v>1</v>
      </c>
      <c r="C51" s="30" t="s">
        <v>61</v>
      </c>
      <c r="D51" s="24">
        <v>0</v>
      </c>
      <c r="E51" s="24">
        <v>0</v>
      </c>
      <c r="F51" s="24">
        <v>0</v>
      </c>
      <c r="G51" s="24">
        <v>0</v>
      </c>
      <c r="H51" s="25">
        <f t="shared" si="24"/>
        <v>0</v>
      </c>
      <c r="I51" s="24">
        <v>0</v>
      </c>
      <c r="J51" s="24">
        <v>0</v>
      </c>
      <c r="K51" s="24">
        <v>0</v>
      </c>
      <c r="L51" s="24">
        <v>0</v>
      </c>
      <c r="M51" s="25">
        <f t="shared" ref="M51:M56" si="130">SUM(I51:L51)</f>
        <v>0</v>
      </c>
      <c r="N51" s="24">
        <v>0</v>
      </c>
      <c r="O51" s="24">
        <v>0</v>
      </c>
      <c r="P51" s="24">
        <v>0</v>
      </c>
      <c r="Q51" s="24">
        <v>0</v>
      </c>
      <c r="R51" s="25">
        <f t="shared" ref="R51:R56" si="131">SUM(N51:Q51)</f>
        <v>0</v>
      </c>
      <c r="S51" s="24">
        <v>0</v>
      </c>
      <c r="T51" s="24">
        <v>0</v>
      </c>
      <c r="U51" s="24">
        <v>0</v>
      </c>
      <c r="V51" s="24">
        <v>0</v>
      </c>
      <c r="W51" s="25">
        <f t="shared" ref="W51:W56" si="132">SUM(S51:V51)</f>
        <v>0</v>
      </c>
      <c r="X51" s="24">
        <v>0</v>
      </c>
      <c r="Y51" s="24">
        <v>0</v>
      </c>
      <c r="Z51" s="24">
        <v>0</v>
      </c>
      <c r="AA51" s="24">
        <v>0</v>
      </c>
      <c r="AB51" s="25">
        <f t="shared" ref="AB51:AB56" si="133">SUM(X51:AA51)</f>
        <v>0</v>
      </c>
      <c r="AC51" s="24">
        <v>0</v>
      </c>
      <c r="AD51" s="24">
        <v>0</v>
      </c>
      <c r="AE51" s="24">
        <v>0</v>
      </c>
      <c r="AF51" s="24">
        <v>0</v>
      </c>
      <c r="AG51" s="25">
        <f t="shared" ref="AG51:AG56" si="134">SUM(AC51:AF51)</f>
        <v>0</v>
      </c>
      <c r="AH51" s="24">
        <v>0</v>
      </c>
      <c r="AI51" s="24">
        <v>0</v>
      </c>
      <c r="AJ51" s="24">
        <v>0</v>
      </c>
      <c r="AK51" s="24">
        <v>0</v>
      </c>
      <c r="AL51" s="25">
        <f t="shared" ref="AL51:AL56" si="135">SUM(AH51:AK51)</f>
        <v>0</v>
      </c>
      <c r="AM51" s="24">
        <v>0</v>
      </c>
      <c r="AN51" s="24">
        <v>0</v>
      </c>
      <c r="AO51" s="24">
        <v>0</v>
      </c>
      <c r="AP51" s="24">
        <v>0</v>
      </c>
      <c r="AQ51" s="25">
        <f t="shared" ref="AQ51:AQ56" si="136">SUM(AM51:AP51)</f>
        <v>0</v>
      </c>
      <c r="AR51" s="24">
        <v>0</v>
      </c>
      <c r="AS51" s="24">
        <v>0</v>
      </c>
      <c r="AT51" s="24">
        <v>0</v>
      </c>
      <c r="AU51" s="24">
        <v>0</v>
      </c>
      <c r="AV51" s="25">
        <f t="shared" ref="AV51:AV56" si="137">SUM(AR51:AU51)</f>
        <v>0</v>
      </c>
      <c r="AW51" s="24">
        <v>0</v>
      </c>
      <c r="AX51" s="24">
        <v>0</v>
      </c>
      <c r="AY51" s="24">
        <v>0</v>
      </c>
      <c r="AZ51" s="24">
        <v>0</v>
      </c>
      <c r="BA51" s="25">
        <f t="shared" ref="BA51:BA56" si="138">SUM(AW51:AZ51)</f>
        <v>0</v>
      </c>
      <c r="BB51" s="24">
        <v>0</v>
      </c>
      <c r="BC51" s="24">
        <v>0</v>
      </c>
      <c r="BD51" s="24">
        <v>0</v>
      </c>
      <c r="BE51" s="24">
        <v>0</v>
      </c>
      <c r="BF51" s="25">
        <f t="shared" ref="BF51:BF56" si="139">SUM(BB51:BE51)</f>
        <v>0</v>
      </c>
      <c r="BG51" s="24">
        <v>0</v>
      </c>
      <c r="BH51" s="24">
        <v>0</v>
      </c>
      <c r="BI51" s="24">
        <v>0</v>
      </c>
      <c r="BJ51" s="24">
        <v>0</v>
      </c>
      <c r="BK51" s="25">
        <f t="shared" ref="BK51:BK56" si="140">SUM(BG51:BJ51)</f>
        <v>0</v>
      </c>
      <c r="BL51" s="24">
        <v>0</v>
      </c>
      <c r="BM51" s="24">
        <v>0</v>
      </c>
      <c r="BN51" s="24">
        <v>0</v>
      </c>
      <c r="BO51" s="24">
        <v>0</v>
      </c>
      <c r="BP51" s="25">
        <f t="shared" ref="BP51:BP56" si="141">SUM(BL51:BO51)</f>
        <v>0</v>
      </c>
      <c r="BQ51" s="24">
        <v>0</v>
      </c>
      <c r="BR51" s="24">
        <v>0</v>
      </c>
      <c r="BS51" s="24">
        <v>0</v>
      </c>
      <c r="BT51" s="24">
        <v>0</v>
      </c>
      <c r="BU51" s="25">
        <f t="shared" ref="BU51:BU56" si="142">SUM(BQ51:BT51)</f>
        <v>0</v>
      </c>
      <c r="BV51" s="24">
        <v>0</v>
      </c>
      <c r="BW51" s="24">
        <v>0</v>
      </c>
      <c r="BX51" s="24">
        <v>0</v>
      </c>
      <c r="BY51" s="24">
        <v>0</v>
      </c>
      <c r="BZ51" s="25">
        <f t="shared" ref="BZ51:BZ56" si="143">SUM(BV51:BY51)</f>
        <v>0</v>
      </c>
      <c r="CA51" s="24">
        <v>0</v>
      </c>
      <c r="CB51" s="24">
        <v>0</v>
      </c>
      <c r="CC51" s="24">
        <v>0</v>
      </c>
      <c r="CD51" s="24">
        <v>0</v>
      </c>
      <c r="CE51" s="25">
        <f t="shared" ref="CE51:CE56" si="144">SUM(CA51:CD51)</f>
        <v>0</v>
      </c>
      <c r="CF51" s="24">
        <v>0</v>
      </c>
      <c r="CG51" s="24">
        <v>0</v>
      </c>
      <c r="CH51" s="24">
        <v>0</v>
      </c>
      <c r="CI51" s="24">
        <v>0</v>
      </c>
      <c r="CJ51" s="25">
        <f t="shared" ref="CJ51:CJ56" si="145">SUM(CF51:CI51)</f>
        <v>0</v>
      </c>
      <c r="CK51" s="24">
        <v>0</v>
      </c>
      <c r="CL51" s="24">
        <v>0</v>
      </c>
      <c r="CM51" s="89">
        <v>0</v>
      </c>
      <c r="CN51" s="24">
        <v>0</v>
      </c>
      <c r="CO51" s="25">
        <f t="shared" ref="CO51:CO56" si="146">SUM(CK51:CN51)</f>
        <v>0</v>
      </c>
      <c r="CP51" s="26"/>
      <c r="CQ51" s="26"/>
      <c r="CR51" s="26"/>
      <c r="CS51" s="26"/>
      <c r="CT51" s="25">
        <f t="shared" ref="CT51:CT56" si="147">SUM(CP51:CS51)</f>
        <v>0</v>
      </c>
      <c r="CU51" s="26"/>
      <c r="CV51" s="26"/>
      <c r="CW51" s="26"/>
      <c r="CX51" s="26"/>
      <c r="CY51" s="25">
        <f t="shared" ref="CY51:CY56" si="148">SUM(CU51:CX51)</f>
        <v>0</v>
      </c>
    </row>
    <row r="52" spans="1:103" s="27" customFormat="1" ht="16" x14ac:dyDescent="0.2">
      <c r="A52" s="21"/>
      <c r="B52" s="22">
        <v>2</v>
      </c>
      <c r="C52" s="30" t="s">
        <v>62</v>
      </c>
      <c r="D52" s="24">
        <v>2926.2135647544278</v>
      </c>
      <c r="E52" s="24">
        <v>2912.7550194074302</v>
      </c>
      <c r="F52" s="24">
        <v>2827.0807926329508</v>
      </c>
      <c r="G52" s="24">
        <v>2945.023226793593</v>
      </c>
      <c r="H52" s="25">
        <f t="shared" si="24"/>
        <v>11611.072603588402</v>
      </c>
      <c r="I52" s="24">
        <v>3106.1906435053738</v>
      </c>
      <c r="J52" s="24">
        <v>2927.468477098615</v>
      </c>
      <c r="K52" s="24">
        <v>2967.107676118218</v>
      </c>
      <c r="L52" s="24">
        <v>3100.9083638596935</v>
      </c>
      <c r="M52" s="25">
        <f t="shared" si="130"/>
        <v>12101.675160581899</v>
      </c>
      <c r="N52" s="24">
        <v>3231.8082519882496</v>
      </c>
      <c r="O52" s="24">
        <v>3355.6657194512409</v>
      </c>
      <c r="P52" s="24">
        <v>3557.5371654508504</v>
      </c>
      <c r="Q52" s="24">
        <v>3695.6150792296262</v>
      </c>
      <c r="R52" s="25">
        <f t="shared" si="131"/>
        <v>13840.626216119968</v>
      </c>
      <c r="S52" s="24">
        <v>3765.1184356708122</v>
      </c>
      <c r="T52" s="24">
        <v>3823.6488663830182</v>
      </c>
      <c r="U52" s="24">
        <v>3953.1433756503952</v>
      </c>
      <c r="V52" s="24">
        <v>3620.1976519912741</v>
      </c>
      <c r="W52" s="25">
        <f t="shared" si="132"/>
        <v>15162.1083296955</v>
      </c>
      <c r="X52" s="24">
        <v>3808.7707787693585</v>
      </c>
      <c r="Y52" s="24">
        <v>3993.046801646276</v>
      </c>
      <c r="Z52" s="24">
        <v>4141.1152516880729</v>
      </c>
      <c r="AA52" s="24">
        <v>4095.644270035491</v>
      </c>
      <c r="AB52" s="25">
        <f t="shared" si="133"/>
        <v>16038.577102139197</v>
      </c>
      <c r="AC52" s="24">
        <v>4444.8490261644629</v>
      </c>
      <c r="AD52" s="24">
        <v>4528.7952307968708</v>
      </c>
      <c r="AE52" s="24">
        <v>4805.0094439169916</v>
      </c>
      <c r="AF52" s="24">
        <v>4852.1246292468741</v>
      </c>
      <c r="AG52" s="25">
        <f t="shared" si="134"/>
        <v>18630.778330125198</v>
      </c>
      <c r="AH52" s="24">
        <v>4950.1325722488491</v>
      </c>
      <c r="AI52" s="24">
        <v>5072.0429390651379</v>
      </c>
      <c r="AJ52" s="24">
        <v>5273.6568393172965</v>
      </c>
      <c r="AK52" s="24">
        <v>5565.2776493687206</v>
      </c>
      <c r="AL52" s="25">
        <f t="shared" si="135"/>
        <v>20861.110000000004</v>
      </c>
      <c r="AM52" s="24">
        <v>5500.9584293863163</v>
      </c>
      <c r="AN52" s="24">
        <v>5759.1753227430163</v>
      </c>
      <c r="AO52" s="24">
        <v>5936.7603698429102</v>
      </c>
      <c r="AP52" s="24">
        <v>6127.6658780277612</v>
      </c>
      <c r="AQ52" s="25">
        <f t="shared" si="136"/>
        <v>23324.560000000001</v>
      </c>
      <c r="AR52" s="24">
        <v>6087.2789863935031</v>
      </c>
      <c r="AS52" s="24">
        <v>6422.5599969471077</v>
      </c>
      <c r="AT52" s="24">
        <v>6584.747531542499</v>
      </c>
      <c r="AU52" s="24">
        <v>6732.293485116882</v>
      </c>
      <c r="AV52" s="25">
        <f t="shared" si="137"/>
        <v>25826.879999999994</v>
      </c>
      <c r="AW52" s="24">
        <v>6837.6158013326949</v>
      </c>
      <c r="AX52" s="24">
        <v>6975.9770014900296</v>
      </c>
      <c r="AY52" s="24">
        <v>7056.1719025497241</v>
      </c>
      <c r="AZ52" s="24">
        <v>7120.1352946275538</v>
      </c>
      <c r="BA52" s="25">
        <f t="shared" si="138"/>
        <v>27989.900000000005</v>
      </c>
      <c r="BB52" s="24">
        <v>7174.3267971580626</v>
      </c>
      <c r="BC52" s="24">
        <v>7341.5967696834496</v>
      </c>
      <c r="BD52" s="24">
        <v>7455.9099973305838</v>
      </c>
      <c r="BE52" s="24">
        <v>7650.7360358278975</v>
      </c>
      <c r="BF52" s="25">
        <f t="shared" si="139"/>
        <v>29622.569599999995</v>
      </c>
      <c r="BG52" s="24">
        <v>7633.3740637442834</v>
      </c>
      <c r="BH52" s="24">
        <v>7816.7729849439011</v>
      </c>
      <c r="BI52" s="24">
        <v>7908.5723936239356</v>
      </c>
      <c r="BJ52" s="24">
        <v>8045.9255576878413</v>
      </c>
      <c r="BK52" s="25">
        <f t="shared" si="140"/>
        <v>31404.64499999996</v>
      </c>
      <c r="BL52" s="24">
        <v>8162.9091306093305</v>
      </c>
      <c r="BM52" s="24">
        <v>7759.0730159694776</v>
      </c>
      <c r="BN52" s="24">
        <v>7783.7330422231462</v>
      </c>
      <c r="BO52" s="24">
        <v>7770.1198111980457</v>
      </c>
      <c r="BP52" s="25">
        <f t="shared" si="141"/>
        <v>31475.834999999999</v>
      </c>
      <c r="BQ52" s="24">
        <v>7785.5448972553904</v>
      </c>
      <c r="BR52" s="24">
        <v>8231.9568726679754</v>
      </c>
      <c r="BS52" s="24">
        <v>8460.5800074958079</v>
      </c>
      <c r="BT52" s="24">
        <v>8842.3482225808239</v>
      </c>
      <c r="BU52" s="25">
        <f t="shared" si="142"/>
        <v>33320.43</v>
      </c>
      <c r="BV52" s="24">
        <v>8983.3010129327758</v>
      </c>
      <c r="BW52" s="24">
        <v>9645.0214381535716</v>
      </c>
      <c r="BX52" s="24">
        <v>10460.240473787948</v>
      </c>
      <c r="BY52" s="24">
        <v>11601.437075125705</v>
      </c>
      <c r="BZ52" s="25">
        <f t="shared" si="143"/>
        <v>40690</v>
      </c>
      <c r="CA52" s="24">
        <v>11314.4779711643</v>
      </c>
      <c r="CB52" s="24">
        <v>11432.987971164301</v>
      </c>
      <c r="CC52" s="24">
        <v>12083.23</v>
      </c>
      <c r="CD52" s="24">
        <v>12501.11</v>
      </c>
      <c r="CE52" s="25">
        <f t="shared" si="144"/>
        <v>47331.805942328603</v>
      </c>
      <c r="CF52" s="24">
        <v>12474.6979711643</v>
      </c>
      <c r="CG52" s="24">
        <v>12631.051613784301</v>
      </c>
      <c r="CH52" s="24">
        <v>13294.7952300622</v>
      </c>
      <c r="CI52" s="24">
        <v>13746.012860933715</v>
      </c>
      <c r="CJ52" s="25">
        <f t="shared" si="145"/>
        <v>52146.55767594451</v>
      </c>
      <c r="CK52" s="24">
        <v>13876.924881914843</v>
      </c>
      <c r="CL52" s="24">
        <v>14025.489131251345</v>
      </c>
      <c r="CM52" s="89">
        <v>14791.650486179851</v>
      </c>
      <c r="CN52" s="24">
        <v>15210.954307604348</v>
      </c>
      <c r="CO52" s="25">
        <f t="shared" si="146"/>
        <v>57905.018806950386</v>
      </c>
      <c r="CP52" s="26"/>
      <c r="CQ52" s="26"/>
      <c r="CR52" s="26"/>
      <c r="CS52" s="26"/>
      <c r="CT52" s="25">
        <f t="shared" si="147"/>
        <v>0</v>
      </c>
      <c r="CU52" s="26"/>
      <c r="CV52" s="26"/>
      <c r="CW52" s="26"/>
      <c r="CX52" s="26"/>
      <c r="CY52" s="25">
        <f t="shared" si="148"/>
        <v>0</v>
      </c>
    </row>
    <row r="53" spans="1:103" s="27" customFormat="1" ht="16" x14ac:dyDescent="0.2">
      <c r="A53" s="21"/>
      <c r="B53" s="22">
        <v>3</v>
      </c>
      <c r="C53" s="30" t="s">
        <v>63</v>
      </c>
      <c r="D53" s="24">
        <v>1905.5125877912319</v>
      </c>
      <c r="E53" s="24">
        <v>1770.5488265565778</v>
      </c>
      <c r="F53" s="24">
        <v>1574.7571425575793</v>
      </c>
      <c r="G53" s="24">
        <v>1593.4001383025375</v>
      </c>
      <c r="H53" s="25">
        <f t="shared" si="24"/>
        <v>6844.2186952079264</v>
      </c>
      <c r="I53" s="24">
        <v>1717.5551629123656</v>
      </c>
      <c r="J53" s="24">
        <v>1732.4956846729801</v>
      </c>
      <c r="K53" s="24">
        <v>1806.6945234102234</v>
      </c>
      <c r="L53" s="24">
        <v>1755.683548206365</v>
      </c>
      <c r="M53" s="25">
        <f t="shared" si="130"/>
        <v>7012.4289192019341</v>
      </c>
      <c r="N53" s="24">
        <v>1764.2612108193871</v>
      </c>
      <c r="O53" s="24">
        <v>1916.5426747196402</v>
      </c>
      <c r="P53" s="24">
        <v>1939.2766569953258</v>
      </c>
      <c r="Q53" s="24">
        <v>2021.3456198094275</v>
      </c>
      <c r="R53" s="25">
        <f t="shared" si="131"/>
        <v>7641.4261623437806</v>
      </c>
      <c r="S53" s="24">
        <v>2007.3483735808227</v>
      </c>
      <c r="T53" s="24">
        <v>1941.21396150587</v>
      </c>
      <c r="U53" s="24">
        <v>2055.5820387220228</v>
      </c>
      <c r="V53" s="24">
        <v>2076.3523253398107</v>
      </c>
      <c r="W53" s="25">
        <f t="shared" si="132"/>
        <v>8080.4966991485262</v>
      </c>
      <c r="X53" s="24">
        <v>2131.6387661705053</v>
      </c>
      <c r="Y53" s="24">
        <v>2245.3873363657981</v>
      </c>
      <c r="Z53" s="24">
        <v>2318.2142880420924</v>
      </c>
      <c r="AA53" s="24">
        <v>2097.3147447152496</v>
      </c>
      <c r="AB53" s="25">
        <f t="shared" si="133"/>
        <v>8792.5551352936454</v>
      </c>
      <c r="AC53" s="24">
        <v>2236.1680250356903</v>
      </c>
      <c r="AD53" s="24">
        <v>2380.9303243533254</v>
      </c>
      <c r="AE53" s="24">
        <v>2515.1640521708332</v>
      </c>
      <c r="AF53" s="24">
        <v>2680.880494631509</v>
      </c>
      <c r="AG53" s="25">
        <f t="shared" si="134"/>
        <v>9813.1428961913589</v>
      </c>
      <c r="AH53" s="24">
        <v>2776.7020650580039</v>
      </c>
      <c r="AI53" s="24">
        <v>2891.5363417945769</v>
      </c>
      <c r="AJ53" s="24">
        <v>3194.276909086253</v>
      </c>
      <c r="AK53" s="24">
        <v>3336.3176840611645</v>
      </c>
      <c r="AL53" s="25">
        <f t="shared" si="135"/>
        <v>12198.832999999999</v>
      </c>
      <c r="AM53" s="24">
        <v>3235.5871888965348</v>
      </c>
      <c r="AN53" s="24">
        <v>3348.6596829538703</v>
      </c>
      <c r="AO53" s="24">
        <v>3456.3255833798876</v>
      </c>
      <c r="AP53" s="24">
        <v>3708.115544769707</v>
      </c>
      <c r="AQ53" s="25">
        <f t="shared" si="136"/>
        <v>13748.688</v>
      </c>
      <c r="AR53" s="24">
        <v>3657.1691545580211</v>
      </c>
      <c r="AS53" s="24">
        <v>3695.1184219046181</v>
      </c>
      <c r="AT53" s="24">
        <v>3870.7730585845684</v>
      </c>
      <c r="AU53" s="24">
        <v>4048.6993649527944</v>
      </c>
      <c r="AV53" s="25">
        <f t="shared" si="137"/>
        <v>15271.760000000002</v>
      </c>
      <c r="AW53" s="24">
        <v>3890.1000600349066</v>
      </c>
      <c r="AX53" s="24">
        <v>3989.2249184182647</v>
      </c>
      <c r="AY53" s="24">
        <v>4142.4633477946563</v>
      </c>
      <c r="AZ53" s="24">
        <v>4305.6116737521752</v>
      </c>
      <c r="BA53" s="25">
        <f t="shared" si="138"/>
        <v>16327.400000000003</v>
      </c>
      <c r="BB53" s="24">
        <v>4096.0471965520665</v>
      </c>
      <c r="BC53" s="24">
        <v>4206.3111470502436</v>
      </c>
      <c r="BD53" s="24">
        <v>4447.6241768834279</v>
      </c>
      <c r="BE53" s="24">
        <v>4620.994479514261</v>
      </c>
      <c r="BF53" s="25">
        <f t="shared" si="139"/>
        <v>17370.976999999999</v>
      </c>
      <c r="BG53" s="24">
        <v>4464.1463247664287</v>
      </c>
      <c r="BH53" s="24">
        <v>4619.8939006318205</v>
      </c>
      <c r="BI53" s="24">
        <v>4810.2528056570554</v>
      </c>
      <c r="BJ53" s="24">
        <v>4979.626968944739</v>
      </c>
      <c r="BK53" s="25">
        <f t="shared" si="140"/>
        <v>18873.920000000046</v>
      </c>
      <c r="BL53" s="24">
        <v>4671.8567944488959</v>
      </c>
      <c r="BM53" s="24">
        <v>3810.8827912420675</v>
      </c>
      <c r="BN53" s="24">
        <v>3971.5418145661415</v>
      </c>
      <c r="BO53" s="24">
        <v>4077.5015997428959</v>
      </c>
      <c r="BP53" s="25">
        <f t="shared" si="141"/>
        <v>16531.783000000003</v>
      </c>
      <c r="BQ53" s="24">
        <v>4069.1292718415502</v>
      </c>
      <c r="BR53" s="24">
        <v>4351.0587294828838</v>
      </c>
      <c r="BS53" s="24">
        <v>4439.7736087666863</v>
      </c>
      <c r="BT53" s="24">
        <v>5060.2683899088788</v>
      </c>
      <c r="BU53" s="25">
        <f t="shared" si="142"/>
        <v>17920.229999999996</v>
      </c>
      <c r="BV53" s="24">
        <v>4779.8071247163271</v>
      </c>
      <c r="BW53" s="24">
        <v>5385.9295848666015</v>
      </c>
      <c r="BX53" s="24">
        <v>5579.6843123029648</v>
      </c>
      <c r="BY53" s="24">
        <v>6204.5789781141075</v>
      </c>
      <c r="BZ53" s="25">
        <f t="shared" si="143"/>
        <v>21950</v>
      </c>
      <c r="CA53" s="24">
        <v>6067.3292011419398</v>
      </c>
      <c r="CB53" s="24">
        <v>7166.95920114194</v>
      </c>
      <c r="CC53" s="24">
        <v>6547.23</v>
      </c>
      <c r="CD53" s="24">
        <v>7559.17</v>
      </c>
      <c r="CE53" s="25">
        <f t="shared" si="144"/>
        <v>27340.688402283879</v>
      </c>
      <c r="CF53" s="24">
        <v>6435.3092011419394</v>
      </c>
      <c r="CG53" s="24">
        <v>7315.5635067919402</v>
      </c>
      <c r="CH53" s="24">
        <v>6728.8927458951302</v>
      </c>
      <c r="CI53" s="24">
        <v>7487.2227585924011</v>
      </c>
      <c r="CJ53" s="25">
        <f t="shared" si="145"/>
        <v>27966.988212421409</v>
      </c>
      <c r="CK53" s="24">
        <v>6906.6113442245833</v>
      </c>
      <c r="CL53" s="24">
        <v>7752.4865671408661</v>
      </c>
      <c r="CM53" s="89">
        <v>6969.1407954735087</v>
      </c>
      <c r="CN53" s="24">
        <v>8328.1556439172255</v>
      </c>
      <c r="CO53" s="25">
        <f t="shared" si="146"/>
        <v>29956.394350756185</v>
      </c>
      <c r="CP53" s="26"/>
      <c r="CQ53" s="26"/>
      <c r="CR53" s="26"/>
      <c r="CS53" s="26"/>
      <c r="CT53" s="25">
        <f t="shared" si="147"/>
        <v>0</v>
      </c>
      <c r="CU53" s="26"/>
      <c r="CV53" s="26"/>
      <c r="CW53" s="26"/>
      <c r="CX53" s="26"/>
      <c r="CY53" s="25">
        <f t="shared" si="148"/>
        <v>0</v>
      </c>
    </row>
    <row r="54" spans="1:103" s="27" customFormat="1" x14ac:dyDescent="0.2">
      <c r="A54" s="21"/>
      <c r="B54" s="22">
        <v>4</v>
      </c>
      <c r="C54" s="23" t="s">
        <v>64</v>
      </c>
      <c r="D54" s="24">
        <v>191.98670181800304</v>
      </c>
      <c r="E54" s="24">
        <v>214.01879651925717</v>
      </c>
      <c r="F54" s="24">
        <v>301.25562028569902</v>
      </c>
      <c r="G54" s="24">
        <v>326.0419596584295</v>
      </c>
      <c r="H54" s="25">
        <f t="shared" si="24"/>
        <v>1033.3030782813887</v>
      </c>
      <c r="I54" s="24">
        <v>267.57361481614475</v>
      </c>
      <c r="J54" s="24">
        <v>276.80051513993862</v>
      </c>
      <c r="K54" s="24">
        <v>294.38598624835271</v>
      </c>
      <c r="L54" s="24">
        <v>319.42171461621439</v>
      </c>
      <c r="M54" s="25">
        <f t="shared" si="130"/>
        <v>1158.1818308206505</v>
      </c>
      <c r="N54" s="24">
        <v>295.53480773330222</v>
      </c>
      <c r="O54" s="24">
        <v>300.78423481561668</v>
      </c>
      <c r="P54" s="24">
        <v>317.7548522342326</v>
      </c>
      <c r="Q54" s="24">
        <v>334.46899777610219</v>
      </c>
      <c r="R54" s="25">
        <f t="shared" si="131"/>
        <v>1248.5428925592537</v>
      </c>
      <c r="S54" s="24">
        <v>337.3919129614942</v>
      </c>
      <c r="T54" s="24">
        <v>330.95357694921796</v>
      </c>
      <c r="U54" s="24">
        <v>358.30966114620543</v>
      </c>
      <c r="V54" s="24">
        <v>382.05290312894033</v>
      </c>
      <c r="W54" s="25">
        <f t="shared" si="132"/>
        <v>1408.7080541858577</v>
      </c>
      <c r="X54" s="24">
        <v>379.14406149302334</v>
      </c>
      <c r="Y54" s="24">
        <v>389.55439813215111</v>
      </c>
      <c r="Z54" s="24">
        <v>408.38848136814602</v>
      </c>
      <c r="AA54" s="24">
        <v>413.19737036603328</v>
      </c>
      <c r="AB54" s="25">
        <f t="shared" si="133"/>
        <v>1590.2843113593538</v>
      </c>
      <c r="AC54" s="24">
        <v>388.99429529025684</v>
      </c>
      <c r="AD54" s="24">
        <v>380.89488203936475</v>
      </c>
      <c r="AE54" s="24">
        <v>483.59498380689456</v>
      </c>
      <c r="AF54" s="24">
        <v>533.61521066817829</v>
      </c>
      <c r="AG54" s="25">
        <f t="shared" si="134"/>
        <v>1787.0993718046943</v>
      </c>
      <c r="AH54" s="24">
        <v>528.56529979566801</v>
      </c>
      <c r="AI54" s="24">
        <v>526.42445210707319</v>
      </c>
      <c r="AJ54" s="24">
        <v>540.54445540103313</v>
      </c>
      <c r="AK54" s="24">
        <v>568.77479269622597</v>
      </c>
      <c r="AL54" s="25">
        <f t="shared" si="135"/>
        <v>2164.3090000000007</v>
      </c>
      <c r="AM54" s="24">
        <v>542.06310000232304</v>
      </c>
      <c r="AN54" s="24">
        <v>553.2631887995974</v>
      </c>
      <c r="AO54" s="24">
        <v>571.12562124594865</v>
      </c>
      <c r="AP54" s="24">
        <v>600.65808995213138</v>
      </c>
      <c r="AQ54" s="25">
        <f t="shared" si="136"/>
        <v>2267.1100000000006</v>
      </c>
      <c r="AR54" s="24">
        <v>595.59689226906596</v>
      </c>
      <c r="AS54" s="24">
        <v>613.19932817557651</v>
      </c>
      <c r="AT54" s="24">
        <v>643.04796870805546</v>
      </c>
      <c r="AU54" s="24">
        <v>671.49781084730216</v>
      </c>
      <c r="AV54" s="25">
        <f t="shared" si="137"/>
        <v>2523.3420000000006</v>
      </c>
      <c r="AW54" s="24">
        <v>674.6737919192534</v>
      </c>
      <c r="AX54" s="24">
        <v>702.30286356220006</v>
      </c>
      <c r="AY54" s="24">
        <v>722.68812583917122</v>
      </c>
      <c r="AZ54" s="24">
        <v>746.10521867937507</v>
      </c>
      <c r="BA54" s="25">
        <f t="shared" si="138"/>
        <v>2845.7699999999995</v>
      </c>
      <c r="BB54" s="24">
        <v>713.91397865203169</v>
      </c>
      <c r="BC54" s="24">
        <v>743.93660597006669</v>
      </c>
      <c r="BD54" s="24">
        <v>759.22264696021364</v>
      </c>
      <c r="BE54" s="24">
        <v>767.09346841768854</v>
      </c>
      <c r="BF54" s="25">
        <f t="shared" si="139"/>
        <v>2984.1667000000007</v>
      </c>
      <c r="BG54" s="24">
        <v>729.5240267036944</v>
      </c>
      <c r="BH54" s="24">
        <v>754.97090555970146</v>
      </c>
      <c r="BI54" s="24">
        <v>819.41486327697214</v>
      </c>
      <c r="BJ54" s="24">
        <v>854.7424044596363</v>
      </c>
      <c r="BK54" s="25">
        <f t="shared" si="140"/>
        <v>3158.6522000000045</v>
      </c>
      <c r="BL54" s="24">
        <v>857.09017723120587</v>
      </c>
      <c r="BM54" s="24">
        <v>631.05640633794246</v>
      </c>
      <c r="BN54" s="24">
        <v>662.72629593015438</v>
      </c>
      <c r="BO54" s="24">
        <v>720.55552050070662</v>
      </c>
      <c r="BP54" s="25">
        <f t="shared" si="141"/>
        <v>2871.4284000000093</v>
      </c>
      <c r="BQ54" s="24">
        <v>707.26054385865268</v>
      </c>
      <c r="BR54" s="24">
        <v>794.94478472480409</v>
      </c>
      <c r="BS54" s="24">
        <v>800.30760044230487</v>
      </c>
      <c r="BT54" s="24">
        <v>901.59707097423825</v>
      </c>
      <c r="BU54" s="25">
        <f t="shared" si="142"/>
        <v>3204.11</v>
      </c>
      <c r="BV54" s="24">
        <v>887.987405966246</v>
      </c>
      <c r="BW54" s="24">
        <v>883.44739693871372</v>
      </c>
      <c r="BX54" s="24">
        <v>968.73941206061306</v>
      </c>
      <c r="BY54" s="24">
        <v>1088.8257850344269</v>
      </c>
      <c r="BZ54" s="25">
        <f t="shared" si="143"/>
        <v>3829</v>
      </c>
      <c r="CA54" s="24">
        <v>1051.5796425560688</v>
      </c>
      <c r="CB54" s="24">
        <v>1059.7496425560689</v>
      </c>
      <c r="CC54" s="24">
        <v>1065.9000000000001</v>
      </c>
      <c r="CD54" s="24">
        <v>1136.1300000000001</v>
      </c>
      <c r="CE54" s="25">
        <f t="shared" si="144"/>
        <v>4313.3592851121375</v>
      </c>
      <c r="CF54" s="24">
        <v>1126.01964255607</v>
      </c>
      <c r="CG54" s="24">
        <v>1146.4843321219701</v>
      </c>
      <c r="CH54" s="24">
        <v>1076.57293992268</v>
      </c>
      <c r="CI54" s="24">
        <v>1153.2263854695184</v>
      </c>
      <c r="CJ54" s="25">
        <f t="shared" si="145"/>
        <v>4502.3033000702389</v>
      </c>
      <c r="CK54" s="24">
        <v>1147.7756273136392</v>
      </c>
      <c r="CL54" s="24">
        <v>1150.5736384263244</v>
      </c>
      <c r="CM54" s="89">
        <v>1085.1655492044545</v>
      </c>
      <c r="CN54" s="24">
        <v>1166.3551406278464</v>
      </c>
      <c r="CO54" s="25">
        <f t="shared" si="146"/>
        <v>4549.8699555722651</v>
      </c>
      <c r="CP54" s="26"/>
      <c r="CQ54" s="26"/>
      <c r="CR54" s="26"/>
      <c r="CS54" s="26"/>
      <c r="CT54" s="25">
        <f t="shared" si="147"/>
        <v>0</v>
      </c>
      <c r="CU54" s="26"/>
      <c r="CV54" s="26"/>
      <c r="CW54" s="26"/>
      <c r="CX54" s="26"/>
      <c r="CY54" s="25">
        <f t="shared" si="148"/>
        <v>0</v>
      </c>
    </row>
    <row r="55" spans="1:103" s="27" customFormat="1" ht="16" x14ac:dyDescent="0.2">
      <c r="A55" s="21"/>
      <c r="B55" s="22">
        <v>5</v>
      </c>
      <c r="C55" s="30" t="s">
        <v>65</v>
      </c>
      <c r="D55" s="24">
        <v>1216.3869040478251</v>
      </c>
      <c r="E55" s="24">
        <v>1259.7951107855199</v>
      </c>
      <c r="F55" s="24">
        <v>1303.5640808491235</v>
      </c>
      <c r="G55" s="24">
        <v>1362.5077022950413</v>
      </c>
      <c r="H55" s="25">
        <f t="shared" si="24"/>
        <v>5142.2537979775097</v>
      </c>
      <c r="I55" s="24">
        <v>1426.9694312995741</v>
      </c>
      <c r="J55" s="24">
        <v>1497.7532811316416</v>
      </c>
      <c r="K55" s="24">
        <v>1556.5133079853972</v>
      </c>
      <c r="L55" s="24">
        <v>1622.8108327400973</v>
      </c>
      <c r="M55" s="25">
        <f t="shared" si="130"/>
        <v>6104.0468531567094</v>
      </c>
      <c r="N55" s="24">
        <v>1704.4677808297361</v>
      </c>
      <c r="O55" s="24">
        <v>1822.2975937983852</v>
      </c>
      <c r="P55" s="24">
        <v>1885.4073749599938</v>
      </c>
      <c r="Q55" s="24">
        <v>1941.8044582208895</v>
      </c>
      <c r="R55" s="25">
        <f t="shared" si="131"/>
        <v>7353.9772078090045</v>
      </c>
      <c r="S55" s="24">
        <v>2003.2475219071946</v>
      </c>
      <c r="T55" s="24">
        <v>2109.664538427734</v>
      </c>
      <c r="U55" s="24">
        <v>2199.9601527423592</v>
      </c>
      <c r="V55" s="24">
        <v>2314.3868167912283</v>
      </c>
      <c r="W55" s="25">
        <f t="shared" si="132"/>
        <v>8627.2590298685154</v>
      </c>
      <c r="X55" s="24">
        <v>2260.3910933108864</v>
      </c>
      <c r="Y55" s="24">
        <v>2467.003125537668</v>
      </c>
      <c r="Z55" s="24">
        <v>2551.6324603041494</v>
      </c>
      <c r="AA55" s="24">
        <v>2673.7251315333592</v>
      </c>
      <c r="AB55" s="25">
        <f t="shared" si="133"/>
        <v>9952.7518106860625</v>
      </c>
      <c r="AC55" s="24">
        <v>2680.065390537985</v>
      </c>
      <c r="AD55" s="24">
        <v>2874.0209201552912</v>
      </c>
      <c r="AE55" s="24">
        <v>3140.8527215429681</v>
      </c>
      <c r="AF55" s="24">
        <v>3468.6219796578443</v>
      </c>
      <c r="AG55" s="25">
        <f t="shared" si="134"/>
        <v>12163.561011894088</v>
      </c>
      <c r="AH55" s="24">
        <v>3443.894122525835</v>
      </c>
      <c r="AI55" s="24">
        <v>3531.9569857259985</v>
      </c>
      <c r="AJ55" s="24">
        <v>3694.8573887162179</v>
      </c>
      <c r="AK55" s="24">
        <v>3932.4915030319462</v>
      </c>
      <c r="AL55" s="25">
        <f t="shared" si="135"/>
        <v>14603.199999999997</v>
      </c>
      <c r="AM55" s="24">
        <v>3879.2278779434587</v>
      </c>
      <c r="AN55" s="24">
        <v>4054.3641971818465</v>
      </c>
      <c r="AO55" s="24">
        <v>4281.6816571830414</v>
      </c>
      <c r="AP55" s="24">
        <v>4555.5262676916536</v>
      </c>
      <c r="AQ55" s="25">
        <f t="shared" si="136"/>
        <v>16770.8</v>
      </c>
      <c r="AR55" s="24">
        <v>4329.0398393554433</v>
      </c>
      <c r="AS55" s="24">
        <v>4564.6498442826542</v>
      </c>
      <c r="AT55" s="24">
        <v>4645.4544851208721</v>
      </c>
      <c r="AU55" s="24">
        <v>4813.1158312410325</v>
      </c>
      <c r="AV55" s="25">
        <f t="shared" si="137"/>
        <v>18352.260000000002</v>
      </c>
      <c r="AW55" s="24">
        <v>4702.4627878368492</v>
      </c>
      <c r="AX55" s="24">
        <v>4818.6891034168393</v>
      </c>
      <c r="AY55" s="24">
        <v>4922.4276119153346</v>
      </c>
      <c r="AZ55" s="24">
        <v>4919.1204968309721</v>
      </c>
      <c r="BA55" s="25">
        <f t="shared" si="138"/>
        <v>19362.699999999997</v>
      </c>
      <c r="BB55" s="24">
        <v>4974.5823969174508</v>
      </c>
      <c r="BC55" s="24">
        <v>5147.0643998597679</v>
      </c>
      <c r="BD55" s="24">
        <v>5276.1655119087154</v>
      </c>
      <c r="BE55" s="24">
        <v>5322.0646913140727</v>
      </c>
      <c r="BF55" s="25">
        <f t="shared" si="139"/>
        <v>20719.877000000008</v>
      </c>
      <c r="BG55" s="24">
        <v>5424.8107250195535</v>
      </c>
      <c r="BH55" s="24">
        <v>5494.6105709536369</v>
      </c>
      <c r="BI55" s="24">
        <v>5667.3609858243244</v>
      </c>
      <c r="BJ55" s="24">
        <v>5856.3867182024878</v>
      </c>
      <c r="BK55" s="25">
        <f t="shared" si="140"/>
        <v>22443.169000000002</v>
      </c>
      <c r="BL55" s="24">
        <v>5871.0546574712198</v>
      </c>
      <c r="BM55" s="24">
        <v>2271.36602720458</v>
      </c>
      <c r="BN55" s="24">
        <v>3914.9327848086546</v>
      </c>
      <c r="BO55" s="24">
        <v>5082.0740305154395</v>
      </c>
      <c r="BP55" s="25">
        <f t="shared" si="141"/>
        <v>17139.427499999896</v>
      </c>
      <c r="BQ55" s="24">
        <v>4154.7991658863739</v>
      </c>
      <c r="BR55" s="24">
        <v>5480.6320369601444</v>
      </c>
      <c r="BS55" s="24">
        <v>5348.7466843001739</v>
      </c>
      <c r="BT55" s="24">
        <v>6096.1421128533084</v>
      </c>
      <c r="BU55" s="25">
        <f t="shared" si="142"/>
        <v>21080.32</v>
      </c>
      <c r="BV55" s="24">
        <v>5705.2649736223675</v>
      </c>
      <c r="BW55" s="24">
        <v>6240.366264779108</v>
      </c>
      <c r="BX55" s="24">
        <v>6518.5847046531626</v>
      </c>
      <c r="BY55" s="24">
        <v>6925.7840569453638</v>
      </c>
      <c r="BZ55" s="25">
        <f t="shared" si="143"/>
        <v>25390</v>
      </c>
      <c r="CA55" s="24">
        <v>6227.0006457323398</v>
      </c>
      <c r="CB55" s="24">
        <v>6695.3206457323404</v>
      </c>
      <c r="CC55" s="24">
        <v>6613.1</v>
      </c>
      <c r="CD55" s="24">
        <v>7305.27</v>
      </c>
      <c r="CE55" s="25">
        <f t="shared" si="144"/>
        <v>26840.691291464678</v>
      </c>
      <c r="CF55" s="24">
        <v>6327.3406457323399</v>
      </c>
      <c r="CG55" s="24">
        <v>7359.6943941823401</v>
      </c>
      <c r="CH55" s="24">
        <v>7407.7311226055999</v>
      </c>
      <c r="CI55" s="24">
        <v>7356.4361026495126</v>
      </c>
      <c r="CJ55" s="25">
        <f t="shared" si="145"/>
        <v>28451.202265169795</v>
      </c>
      <c r="CK55" s="24">
        <v>6416.5758911076946</v>
      </c>
      <c r="CL55" s="24">
        <v>6622.0514916630045</v>
      </c>
      <c r="CM55" s="89">
        <v>6315.757976855858</v>
      </c>
      <c r="CN55" s="24">
        <v>7746.6385332732352</v>
      </c>
      <c r="CO55" s="25">
        <f t="shared" si="146"/>
        <v>27101.023892899793</v>
      </c>
      <c r="CP55" s="26"/>
      <c r="CQ55" s="26"/>
      <c r="CR55" s="26"/>
      <c r="CS55" s="26"/>
      <c r="CT55" s="25">
        <f t="shared" si="147"/>
        <v>0</v>
      </c>
      <c r="CU55" s="26"/>
      <c r="CV55" s="26"/>
      <c r="CW55" s="26"/>
      <c r="CX55" s="26"/>
      <c r="CY55" s="25">
        <f t="shared" si="148"/>
        <v>0</v>
      </c>
    </row>
    <row r="56" spans="1:103" s="27" customFormat="1" x14ac:dyDescent="0.2">
      <c r="A56" s="21"/>
      <c r="B56" s="22">
        <v>6</v>
      </c>
      <c r="C56" s="23" t="s">
        <v>66</v>
      </c>
      <c r="D56" s="24">
        <v>28.036271594009111</v>
      </c>
      <c r="E56" s="24">
        <v>26.214668355206992</v>
      </c>
      <c r="F56" s="24">
        <v>25.405802331496311</v>
      </c>
      <c r="G56" s="24">
        <v>25.758778955321702</v>
      </c>
      <c r="H56" s="25">
        <f t="shared" si="24"/>
        <v>105.41552123603412</v>
      </c>
      <c r="I56" s="24">
        <v>29.301482498979798</v>
      </c>
      <c r="J56" s="24">
        <v>29.594544419686546</v>
      </c>
      <c r="K56" s="24">
        <v>30.046113678093789</v>
      </c>
      <c r="L56" s="24">
        <v>30.771260249641884</v>
      </c>
      <c r="M56" s="25">
        <f t="shared" si="130"/>
        <v>119.71340084640202</v>
      </c>
      <c r="N56" s="24">
        <v>30.17762782986814</v>
      </c>
      <c r="O56" s="24">
        <v>31.19640897212221</v>
      </c>
      <c r="P56" s="24">
        <v>32.412390184729261</v>
      </c>
      <c r="Q56" s="24">
        <v>34.123156036315692</v>
      </c>
      <c r="R56" s="25">
        <f t="shared" si="131"/>
        <v>127.90958302303531</v>
      </c>
      <c r="S56" s="24">
        <v>34.03175502353448</v>
      </c>
      <c r="T56" s="24">
        <v>35.75519223261734</v>
      </c>
      <c r="U56" s="24">
        <v>36.464971623177114</v>
      </c>
      <c r="V56" s="24">
        <v>37.046628398666023</v>
      </c>
      <c r="W56" s="25">
        <f t="shared" si="132"/>
        <v>143.29854727799497</v>
      </c>
      <c r="X56" s="24">
        <v>38.381290538413168</v>
      </c>
      <c r="Y56" s="24">
        <v>40.437583589049041</v>
      </c>
      <c r="Z56" s="24">
        <v>41.636551720464574</v>
      </c>
      <c r="AA56" s="24">
        <v>42.125346948995308</v>
      </c>
      <c r="AB56" s="25">
        <f t="shared" si="133"/>
        <v>162.5807727969221</v>
      </c>
      <c r="AC56" s="24">
        <v>43.231319238374283</v>
      </c>
      <c r="AD56" s="24">
        <v>44.493935991419541</v>
      </c>
      <c r="AE56" s="24">
        <v>46.084482503814733</v>
      </c>
      <c r="AF56" s="24">
        <v>48.613689132914431</v>
      </c>
      <c r="AG56" s="25">
        <f t="shared" si="134"/>
        <v>182.42342686652299</v>
      </c>
      <c r="AH56" s="24">
        <v>48.454677301534844</v>
      </c>
      <c r="AI56" s="24">
        <v>48.84949676703804</v>
      </c>
      <c r="AJ56" s="24">
        <v>50.569725610947984</v>
      </c>
      <c r="AK56" s="24">
        <v>52.766900320479124</v>
      </c>
      <c r="AL56" s="25">
        <f t="shared" si="135"/>
        <v>200.64079999999998</v>
      </c>
      <c r="AM56" s="24">
        <v>51.397378860650093</v>
      </c>
      <c r="AN56" s="24">
        <v>53.708256713168524</v>
      </c>
      <c r="AO56" s="24">
        <v>55.583501698398507</v>
      </c>
      <c r="AP56" s="24">
        <v>57.21966272778289</v>
      </c>
      <c r="AQ56" s="25">
        <f t="shared" si="136"/>
        <v>217.90880000000001</v>
      </c>
      <c r="AR56" s="24">
        <v>57.295185024451293</v>
      </c>
      <c r="AS56" s="24">
        <v>59.421722852951213</v>
      </c>
      <c r="AT56" s="24">
        <v>60.899689927245504</v>
      </c>
      <c r="AU56" s="24">
        <v>62.292402195352018</v>
      </c>
      <c r="AV56" s="25">
        <f t="shared" si="137"/>
        <v>239.90900000000002</v>
      </c>
      <c r="AW56" s="24">
        <v>61.78804196472889</v>
      </c>
      <c r="AX56" s="24">
        <v>62.70863284102041</v>
      </c>
      <c r="AY56" s="24">
        <v>63.779162807872638</v>
      </c>
      <c r="AZ56" s="24">
        <v>64.33116238637804</v>
      </c>
      <c r="BA56" s="25">
        <f t="shared" si="138"/>
        <v>252.60699999999997</v>
      </c>
      <c r="BB56" s="24">
        <v>64.244138838760904</v>
      </c>
      <c r="BC56" s="24">
        <v>66.552628175739983</v>
      </c>
      <c r="BD56" s="24">
        <v>67.062450864920791</v>
      </c>
      <c r="BE56" s="24">
        <v>69.076982120578322</v>
      </c>
      <c r="BF56" s="25">
        <f t="shared" si="139"/>
        <v>266.93619999999999</v>
      </c>
      <c r="BG56" s="24">
        <v>68.722073822345649</v>
      </c>
      <c r="BH56" s="24">
        <v>69.830952696375149</v>
      </c>
      <c r="BI56" s="24">
        <v>70.511809392860897</v>
      </c>
      <c r="BJ56" s="24">
        <v>71.698564088418138</v>
      </c>
      <c r="BK56" s="25">
        <f t="shared" si="140"/>
        <v>280.76339999999982</v>
      </c>
      <c r="BL56" s="24">
        <v>71.03322367754852</v>
      </c>
      <c r="BM56" s="24">
        <v>66.06092915858784</v>
      </c>
      <c r="BN56" s="24">
        <v>65.819493283851159</v>
      </c>
      <c r="BO56" s="24">
        <v>66.808653880012514</v>
      </c>
      <c r="BP56" s="25">
        <f t="shared" si="141"/>
        <v>269.72230000000002</v>
      </c>
      <c r="BQ56" s="24">
        <v>63.863274633777166</v>
      </c>
      <c r="BR56" s="24">
        <v>67.157027846511099</v>
      </c>
      <c r="BS56" s="24">
        <v>68.271258558681168</v>
      </c>
      <c r="BT56" s="24">
        <v>75.108438961030657</v>
      </c>
      <c r="BU56" s="25">
        <f t="shared" si="142"/>
        <v>274.40000000000009</v>
      </c>
      <c r="BV56" s="24">
        <v>74.114751829634372</v>
      </c>
      <c r="BW56" s="24">
        <v>79.204438334301202</v>
      </c>
      <c r="BX56" s="24">
        <v>85.201701051974339</v>
      </c>
      <c r="BY56" s="24">
        <v>93.679108784090076</v>
      </c>
      <c r="BZ56" s="25">
        <f t="shared" si="143"/>
        <v>332.2</v>
      </c>
      <c r="CA56" s="24">
        <v>90.933381298692296</v>
      </c>
      <c r="CB56" s="24">
        <v>92.113381298692303</v>
      </c>
      <c r="CC56" s="24">
        <v>93.02</v>
      </c>
      <c r="CD56" s="24">
        <v>95.18</v>
      </c>
      <c r="CE56" s="25">
        <f t="shared" si="144"/>
        <v>371.24676259738459</v>
      </c>
      <c r="CF56" s="24">
        <v>92.473381298692289</v>
      </c>
      <c r="CG56" s="24">
        <v>94.507161298692296</v>
      </c>
      <c r="CH56" s="24">
        <v>96.069593703880997</v>
      </c>
      <c r="CI56" s="24">
        <v>104.67784577936705</v>
      </c>
      <c r="CJ56" s="25">
        <f t="shared" si="145"/>
        <v>387.72798208063261</v>
      </c>
      <c r="CK56" s="24">
        <v>102.29637084825684</v>
      </c>
      <c r="CL56" s="24">
        <v>106.11142938529329</v>
      </c>
      <c r="CM56" s="89">
        <v>107.46453449822569</v>
      </c>
      <c r="CN56" s="24">
        <v>112.45178683992764</v>
      </c>
      <c r="CO56" s="25">
        <f t="shared" si="146"/>
        <v>428.32412157170347</v>
      </c>
      <c r="CP56" s="26"/>
      <c r="CQ56" s="26"/>
      <c r="CR56" s="26"/>
      <c r="CS56" s="26"/>
      <c r="CT56" s="25">
        <f t="shared" si="147"/>
        <v>0</v>
      </c>
      <c r="CU56" s="26"/>
      <c r="CV56" s="26"/>
      <c r="CW56" s="26"/>
      <c r="CX56" s="26"/>
      <c r="CY56" s="25">
        <f t="shared" si="148"/>
        <v>0</v>
      </c>
    </row>
    <row r="57" spans="1:103" s="20" customFormat="1" ht="16" x14ac:dyDescent="0.2">
      <c r="A57" s="31" t="s">
        <v>67</v>
      </c>
      <c r="B57" s="109" t="s">
        <v>68</v>
      </c>
      <c r="C57" s="110"/>
      <c r="D57" s="32">
        <f t="shared" ref="D57:BO57" si="149">SUM(D58:D59)</f>
        <v>3278.5512762188373</v>
      </c>
      <c r="E57" s="32">
        <f t="shared" si="149"/>
        <v>3360.2358487522961</v>
      </c>
      <c r="F57" s="32">
        <f t="shared" si="149"/>
        <v>3429.8447955999682</v>
      </c>
      <c r="G57" s="32">
        <f t="shared" si="149"/>
        <v>3597.4048966840082</v>
      </c>
      <c r="H57" s="25">
        <f t="shared" si="149"/>
        <v>13666.03681725511</v>
      </c>
      <c r="I57" s="32">
        <f t="shared" si="149"/>
        <v>3715.4380843148328</v>
      </c>
      <c r="J57" s="32">
        <f t="shared" si="149"/>
        <v>3710.2121672375929</v>
      </c>
      <c r="K57" s="32">
        <f t="shared" si="149"/>
        <v>3818.0136753112147</v>
      </c>
      <c r="L57" s="32">
        <f t="shared" si="149"/>
        <v>3951.6443968827466</v>
      </c>
      <c r="M57" s="25">
        <f t="shared" si="149"/>
        <v>15195.308323746387</v>
      </c>
      <c r="N57" s="32">
        <f t="shared" si="149"/>
        <v>4051.7144101543872</v>
      </c>
      <c r="O57" s="32">
        <f t="shared" si="149"/>
        <v>4654.7694330499371</v>
      </c>
      <c r="P57" s="32">
        <f t="shared" si="149"/>
        <v>4631.5089526140173</v>
      </c>
      <c r="Q57" s="32">
        <f t="shared" si="149"/>
        <v>5082.5300325683602</v>
      </c>
      <c r="R57" s="25">
        <f t="shared" si="149"/>
        <v>18420.522828386704</v>
      </c>
      <c r="S57" s="32">
        <f t="shared" si="149"/>
        <v>4918.29156176365</v>
      </c>
      <c r="T57" s="32">
        <f t="shared" si="149"/>
        <v>5059.5747822955182</v>
      </c>
      <c r="U57" s="32">
        <f t="shared" si="149"/>
        <v>5209.3560667844631</v>
      </c>
      <c r="V57" s="32">
        <f t="shared" si="149"/>
        <v>5701.2324500136801</v>
      </c>
      <c r="W57" s="25">
        <f t="shared" si="149"/>
        <v>20888.45486085731</v>
      </c>
      <c r="X57" s="32">
        <f t="shared" si="149"/>
        <v>5921.9885013131498</v>
      </c>
      <c r="Y57" s="32">
        <f t="shared" si="149"/>
        <v>6384.037468805318</v>
      </c>
      <c r="Z57" s="32">
        <f t="shared" si="149"/>
        <v>6212.7240332520914</v>
      </c>
      <c r="AA57" s="32">
        <f t="shared" si="149"/>
        <v>6475.0132199182253</v>
      </c>
      <c r="AB57" s="25">
        <f t="shared" si="149"/>
        <v>24993.763223288785</v>
      </c>
      <c r="AC57" s="32">
        <f t="shared" si="149"/>
        <v>6671.4280779474493</v>
      </c>
      <c r="AD57" s="32">
        <f t="shared" si="149"/>
        <v>7132.7831861570066</v>
      </c>
      <c r="AE57" s="32">
        <f t="shared" si="149"/>
        <v>7296.4225497897532</v>
      </c>
      <c r="AF57" s="32">
        <f t="shared" si="149"/>
        <v>8018.4101567643247</v>
      </c>
      <c r="AG57" s="25">
        <f t="shared" si="149"/>
        <v>29119.043970658531</v>
      </c>
      <c r="AH57" s="32">
        <f t="shared" si="149"/>
        <v>7764.3222042369371</v>
      </c>
      <c r="AI57" s="32">
        <f t="shared" si="149"/>
        <v>7998.7741720975137</v>
      </c>
      <c r="AJ57" s="32">
        <f t="shared" si="149"/>
        <v>8234.9482857152689</v>
      </c>
      <c r="AK57" s="32">
        <f t="shared" si="149"/>
        <v>8555.5583379502859</v>
      </c>
      <c r="AL57" s="25">
        <f t="shared" si="149"/>
        <v>32553.603000000006</v>
      </c>
      <c r="AM57" s="32">
        <f t="shared" si="149"/>
        <v>8512.1223416481662</v>
      </c>
      <c r="AN57" s="32">
        <f t="shared" si="149"/>
        <v>9145.1218032998277</v>
      </c>
      <c r="AO57" s="32">
        <f t="shared" si="149"/>
        <v>9553.0608823125549</v>
      </c>
      <c r="AP57" s="32">
        <f t="shared" si="149"/>
        <v>10371.302972739451</v>
      </c>
      <c r="AQ57" s="25">
        <f t="shared" si="149"/>
        <v>37581.608</v>
      </c>
      <c r="AR57" s="32">
        <f t="shared" si="149"/>
        <v>9979.2445511742517</v>
      </c>
      <c r="AS57" s="32">
        <f t="shared" si="149"/>
        <v>10009.281991530954</v>
      </c>
      <c r="AT57" s="32">
        <f t="shared" si="149"/>
        <v>10130.949329759673</v>
      </c>
      <c r="AU57" s="32">
        <f t="shared" si="149"/>
        <v>10463.02212753513</v>
      </c>
      <c r="AV57" s="25">
        <f t="shared" si="149"/>
        <v>40582.498000000007</v>
      </c>
      <c r="AW57" s="32">
        <f t="shared" si="149"/>
        <v>10557.799947893931</v>
      </c>
      <c r="AX57" s="32">
        <f t="shared" si="149"/>
        <v>10714.115396333773</v>
      </c>
      <c r="AY57" s="32">
        <f t="shared" si="149"/>
        <v>11023.056775306402</v>
      </c>
      <c r="AZ57" s="32">
        <f t="shared" si="149"/>
        <v>11395.927880465882</v>
      </c>
      <c r="BA57" s="25">
        <f t="shared" si="149"/>
        <v>43690.89999999998</v>
      </c>
      <c r="BB57" s="32">
        <f t="shared" si="149"/>
        <v>11331.315821053569</v>
      </c>
      <c r="BC57" s="32">
        <f t="shared" si="149"/>
        <v>11388.152465452869</v>
      </c>
      <c r="BD57" s="32">
        <f t="shared" si="149"/>
        <v>11825.2742197237</v>
      </c>
      <c r="BE57" s="32">
        <f t="shared" si="149"/>
        <v>12417.01479376986</v>
      </c>
      <c r="BF57" s="25">
        <f t="shared" si="149"/>
        <v>46961.757299999997</v>
      </c>
      <c r="BG57" s="32">
        <f t="shared" si="149"/>
        <v>12172.528486513997</v>
      </c>
      <c r="BH57" s="32">
        <f t="shared" si="149"/>
        <v>12648.588588015442</v>
      </c>
      <c r="BI57" s="32">
        <f t="shared" si="149"/>
        <v>13031.103531858593</v>
      </c>
      <c r="BJ57" s="32">
        <f t="shared" si="149"/>
        <v>13199.459093611973</v>
      </c>
      <c r="BK57" s="25">
        <f t="shared" si="149"/>
        <v>51051.679700000001</v>
      </c>
      <c r="BL57" s="32">
        <f t="shared" si="149"/>
        <v>12890.478937612377</v>
      </c>
      <c r="BM57" s="32">
        <f t="shared" si="149"/>
        <v>11511.317222945969</v>
      </c>
      <c r="BN57" s="32">
        <f t="shared" si="149"/>
        <v>11692.005949644947</v>
      </c>
      <c r="BO57" s="32">
        <f t="shared" si="149"/>
        <v>12621.985989796705</v>
      </c>
      <c r="BP57" s="25">
        <f t="shared" ref="BP57:CY57" si="150">SUM(BP58:BP59)</f>
        <v>48715.788099999998</v>
      </c>
      <c r="BQ57" s="32">
        <f t="shared" si="150"/>
        <v>12646.466418795224</v>
      </c>
      <c r="BR57" s="32">
        <f t="shared" si="150"/>
        <v>12784.605808709966</v>
      </c>
      <c r="BS57" s="32">
        <f t="shared" si="150"/>
        <v>12590.372929659421</v>
      </c>
      <c r="BT57" s="32">
        <f t="shared" si="150"/>
        <v>13385.414842835791</v>
      </c>
      <c r="BU57" s="25">
        <f t="shared" si="150"/>
        <v>51406.860000000408</v>
      </c>
      <c r="BV57" s="32">
        <f t="shared" si="150"/>
        <v>13731.849628033669</v>
      </c>
      <c r="BW57" s="32">
        <f t="shared" si="150"/>
        <v>14137.778616856338</v>
      </c>
      <c r="BX57" s="32">
        <f t="shared" si="150"/>
        <v>14525.417417238648</v>
      </c>
      <c r="BY57" s="32">
        <f t="shared" si="150"/>
        <v>14836.954337871446</v>
      </c>
      <c r="BZ57" s="25">
        <f t="shared" si="150"/>
        <v>57232.000000000102</v>
      </c>
      <c r="CA57" s="32">
        <f t="shared" si="150"/>
        <v>14439.79882553234</v>
      </c>
      <c r="CB57" s="32">
        <f t="shared" si="150"/>
        <v>14919.428825532341</v>
      </c>
      <c r="CC57" s="32">
        <f t="shared" si="150"/>
        <v>15627.46</v>
      </c>
      <c r="CD57" s="32">
        <f t="shared" si="150"/>
        <v>15925.32</v>
      </c>
      <c r="CE57" s="25">
        <f t="shared" si="150"/>
        <v>60912.007651064676</v>
      </c>
      <c r="CF57" s="32">
        <f t="shared" si="150"/>
        <v>15787.378825532338</v>
      </c>
      <c r="CG57" s="32">
        <f t="shared" si="150"/>
        <v>16278.880682532341</v>
      </c>
      <c r="CH57" s="32">
        <f t="shared" si="150"/>
        <v>16576.236649857299</v>
      </c>
      <c r="CI57" s="32">
        <f t="shared" si="150"/>
        <v>17001.006878221036</v>
      </c>
      <c r="CJ57" s="25">
        <f t="shared" si="150"/>
        <v>65643.503036143011</v>
      </c>
      <c r="CK57" s="32">
        <v>16031.246776381375</v>
      </c>
      <c r="CL57" s="32">
        <v>16984.171515186968</v>
      </c>
      <c r="CM57" s="88">
        <v>17723.20075875616</v>
      </c>
      <c r="CN57" s="32">
        <v>18360.458504104743</v>
      </c>
      <c r="CO57" s="25">
        <f t="shared" si="150"/>
        <v>69099.077554429241</v>
      </c>
      <c r="CP57" s="33">
        <f t="shared" si="150"/>
        <v>0</v>
      </c>
      <c r="CQ57" s="33">
        <f t="shared" si="150"/>
        <v>0</v>
      </c>
      <c r="CR57" s="33">
        <f t="shared" si="150"/>
        <v>0</v>
      </c>
      <c r="CS57" s="33">
        <f t="shared" si="150"/>
        <v>0</v>
      </c>
      <c r="CT57" s="25">
        <f t="shared" si="150"/>
        <v>0</v>
      </c>
      <c r="CU57" s="33">
        <f t="shared" si="150"/>
        <v>0</v>
      </c>
      <c r="CV57" s="33">
        <f t="shared" si="150"/>
        <v>0</v>
      </c>
      <c r="CW57" s="33">
        <f t="shared" si="150"/>
        <v>0</v>
      </c>
      <c r="CX57" s="33">
        <f t="shared" si="150"/>
        <v>0</v>
      </c>
      <c r="CY57" s="25">
        <f t="shared" si="150"/>
        <v>0</v>
      </c>
    </row>
    <row r="58" spans="1:103" s="27" customFormat="1" ht="16" x14ac:dyDescent="0.2">
      <c r="A58" s="21"/>
      <c r="B58" s="22">
        <v>1</v>
      </c>
      <c r="C58" s="30" t="s">
        <v>69</v>
      </c>
      <c r="D58" s="24">
        <v>2448.2277597104253</v>
      </c>
      <c r="E58" s="24">
        <v>2512.8358311216916</v>
      </c>
      <c r="F58" s="24">
        <v>2578.2030257334632</v>
      </c>
      <c r="G58" s="24">
        <v>2712.7667493755193</v>
      </c>
      <c r="H58" s="25">
        <f t="shared" si="24"/>
        <v>10252.033365941099</v>
      </c>
      <c r="I58" s="24">
        <v>2837.9442932481315</v>
      </c>
      <c r="J58" s="24">
        <v>2823.1553738585899</v>
      </c>
      <c r="K58" s="24">
        <v>2919.6139702705523</v>
      </c>
      <c r="L58" s="24">
        <v>3016.9020682848231</v>
      </c>
      <c r="M58" s="25">
        <f t="shared" ref="M58:M60" si="151">SUM(I58:L58)</f>
        <v>11597.615705662098</v>
      </c>
      <c r="N58" s="24">
        <v>3096.4373729352424</v>
      </c>
      <c r="O58" s="24">
        <v>3649.501400390056</v>
      </c>
      <c r="P58" s="24">
        <v>3615.1664140435873</v>
      </c>
      <c r="Q58" s="24">
        <v>4039.2458883844415</v>
      </c>
      <c r="R58" s="25">
        <f t="shared" ref="R58:R60" si="152">SUM(N58:Q58)</f>
        <v>14400.351075753328</v>
      </c>
      <c r="S58" s="24">
        <v>3837.2169989273425</v>
      </c>
      <c r="T58" s="24">
        <v>3933.3636848045257</v>
      </c>
      <c r="U58" s="24">
        <v>4084.4009055726665</v>
      </c>
      <c r="V58" s="24">
        <v>4544.5740150745241</v>
      </c>
      <c r="W58" s="25">
        <f t="shared" ref="W58:W60" si="153">SUM(S58:V58)</f>
        <v>16399.555604379057</v>
      </c>
      <c r="X58" s="24">
        <v>4692.4186797502953</v>
      </c>
      <c r="Y58" s="24">
        <v>5062.5230960767822</v>
      </c>
      <c r="Z58" s="24">
        <v>4875.7336902938814</v>
      </c>
      <c r="AA58" s="24">
        <v>5078.9407271497112</v>
      </c>
      <c r="AB58" s="25">
        <f t="shared" ref="AB58:AB60" si="154">SUM(X58:AA58)</f>
        <v>19709.616193270671</v>
      </c>
      <c r="AC58" s="24">
        <v>5188.2355226099953</v>
      </c>
      <c r="AD58" s="24">
        <v>5622.3712860953601</v>
      </c>
      <c r="AE58" s="24">
        <v>5730.809713375761</v>
      </c>
      <c r="AF58" s="24">
        <v>6342.3962120874503</v>
      </c>
      <c r="AG58" s="25">
        <f t="shared" ref="AG58:AG60" si="155">SUM(AC58:AF58)</f>
        <v>22883.812734168565</v>
      </c>
      <c r="AH58" s="24">
        <v>6125.2038645082412</v>
      </c>
      <c r="AI58" s="24">
        <v>6327.8061343996796</v>
      </c>
      <c r="AJ58" s="24">
        <v>6543.684556190482</v>
      </c>
      <c r="AK58" s="24">
        <v>6788.7454449016041</v>
      </c>
      <c r="AL58" s="25">
        <f t="shared" ref="AL58:AL60" si="156">SUM(AH58:AK58)</f>
        <v>25785.440000000006</v>
      </c>
      <c r="AM58" s="24">
        <v>6730.8159009368464</v>
      </c>
      <c r="AN58" s="24">
        <v>7318.1779255893271</v>
      </c>
      <c r="AO58" s="24">
        <v>7716.9575367781927</v>
      </c>
      <c r="AP58" s="24">
        <v>8486.7886366956336</v>
      </c>
      <c r="AQ58" s="25">
        <f t="shared" ref="AQ58:AQ60" si="157">SUM(AM58:AP58)</f>
        <v>30252.74</v>
      </c>
      <c r="AR58" s="24">
        <v>8076.2149026812522</v>
      </c>
      <c r="AS58" s="24">
        <v>8106.2471960249459</v>
      </c>
      <c r="AT58" s="24">
        <v>8160.3705893229289</v>
      </c>
      <c r="AU58" s="24">
        <v>8403.5173119708779</v>
      </c>
      <c r="AV58" s="25">
        <f t="shared" ref="AV58:AV60" si="158">SUM(AR58:AU58)</f>
        <v>32746.350000000006</v>
      </c>
      <c r="AW58" s="24">
        <v>8431.6771659112364</v>
      </c>
      <c r="AX58" s="24">
        <v>8554.359619185183</v>
      </c>
      <c r="AY58" s="24">
        <v>8821.2003885752638</v>
      </c>
      <c r="AZ58" s="24">
        <v>9190.7628263283077</v>
      </c>
      <c r="BA58" s="25">
        <f t="shared" ref="BA58:BA60" si="159">SUM(AW58:AZ58)</f>
        <v>34997.999999999985</v>
      </c>
      <c r="BB58" s="24">
        <v>9112.7029602195671</v>
      </c>
      <c r="BC58" s="24">
        <v>9177.5130651077088</v>
      </c>
      <c r="BD58" s="24">
        <v>9572.9499027917718</v>
      </c>
      <c r="BE58" s="24">
        <v>10080.68207188095</v>
      </c>
      <c r="BF58" s="25">
        <f t="shared" ref="BF58:BF60" si="160">SUM(BB58:BE58)</f>
        <v>37943.847999999998</v>
      </c>
      <c r="BG58" s="24">
        <v>9787.9784307451828</v>
      </c>
      <c r="BH58" s="24">
        <v>10236.314477105176</v>
      </c>
      <c r="BI58" s="24">
        <v>10562.690454961172</v>
      </c>
      <c r="BJ58" s="24">
        <v>10663.266637188472</v>
      </c>
      <c r="BK58" s="25">
        <f t="shared" ref="BK58:BK60" si="161">SUM(BG58:BJ58)</f>
        <v>41250.25</v>
      </c>
      <c r="BL58" s="24">
        <v>10389.847051073975</v>
      </c>
      <c r="BM58" s="24">
        <v>9058.3926555269027</v>
      </c>
      <c r="BN58" s="24">
        <v>9214.7958247445622</v>
      </c>
      <c r="BO58" s="24">
        <v>10117.38446865456</v>
      </c>
      <c r="BP58" s="25">
        <f t="shared" ref="BP58:BP60" si="162">SUM(BL58:BO58)</f>
        <v>38780.42</v>
      </c>
      <c r="BQ58" s="24">
        <v>10094.99256885612</v>
      </c>
      <c r="BR58" s="24">
        <v>10210.060530452105</v>
      </c>
      <c r="BS58" s="24">
        <v>9947.7723223482153</v>
      </c>
      <c r="BT58" s="24">
        <v>10727.934578343562</v>
      </c>
      <c r="BU58" s="25">
        <f t="shared" ref="BU58:BU60" si="163">SUM(BQ58:BT58)</f>
        <v>40980.76</v>
      </c>
      <c r="BV58" s="24">
        <v>10973.186766877665</v>
      </c>
      <c r="BW58" s="24">
        <v>11243.588228780311</v>
      </c>
      <c r="BX58" s="24">
        <v>11527.440636143483</v>
      </c>
      <c r="BY58" s="24">
        <v>11755.784368198543</v>
      </c>
      <c r="BZ58" s="25">
        <f t="shared" ref="BZ58:BZ60" si="164">SUM(BV58:BY58)</f>
        <v>45500</v>
      </c>
      <c r="CA58" s="24">
        <v>11355.9547412047</v>
      </c>
      <c r="CB58" s="24">
        <v>11656.2147412047</v>
      </c>
      <c r="CC58" s="24">
        <v>12274.23</v>
      </c>
      <c r="CD58" s="24">
        <v>12516.78</v>
      </c>
      <c r="CE58" s="25">
        <f t="shared" ref="CE58:CE60" si="165">SUM(CA58:CD58)</f>
        <v>47803.179482409396</v>
      </c>
      <c r="CF58" s="24">
        <v>12356.194741204699</v>
      </c>
      <c r="CG58" s="24">
        <v>12825.4522282047</v>
      </c>
      <c r="CH58" s="24">
        <v>13070.8054699043</v>
      </c>
      <c r="CI58" s="24">
        <v>13287.798686082939</v>
      </c>
      <c r="CJ58" s="25">
        <f t="shared" ref="CJ58:CJ60" si="166">SUM(CF58:CI58)</f>
        <v>51540.251125396637</v>
      </c>
      <c r="CK58" s="24">
        <v>12317.547859498549</v>
      </c>
      <c r="CL58" s="24">
        <v>12973.944700768841</v>
      </c>
      <c r="CM58" s="89">
        <v>13379.28226724546</v>
      </c>
      <c r="CN58" s="24">
        <v>13812.484231099335</v>
      </c>
      <c r="CO58" s="25">
        <f t="shared" ref="CO58:CO60" si="167">SUM(CK58:CN58)</f>
        <v>52483.259058612188</v>
      </c>
      <c r="CP58" s="26"/>
      <c r="CQ58" s="26"/>
      <c r="CR58" s="26"/>
      <c r="CS58" s="26"/>
      <c r="CT58" s="25">
        <f t="shared" ref="CT58:CT60" si="168">SUM(CP58:CS58)</f>
        <v>0</v>
      </c>
      <c r="CU58" s="26"/>
      <c r="CV58" s="26"/>
      <c r="CW58" s="26"/>
      <c r="CX58" s="26"/>
      <c r="CY58" s="25">
        <f t="shared" ref="CY58:CY60" si="169">SUM(CU58:CX58)</f>
        <v>0</v>
      </c>
    </row>
    <row r="59" spans="1:103" s="27" customFormat="1" ht="16" x14ac:dyDescent="0.2">
      <c r="A59" s="21"/>
      <c r="B59" s="22">
        <v>2</v>
      </c>
      <c r="C59" s="30" t="s">
        <v>70</v>
      </c>
      <c r="D59" s="24">
        <v>830.32351650841179</v>
      </c>
      <c r="E59" s="24">
        <v>847.40001763060468</v>
      </c>
      <c r="F59" s="24">
        <v>851.64176986650477</v>
      </c>
      <c r="G59" s="24">
        <v>884.6381473084889</v>
      </c>
      <c r="H59" s="25">
        <f t="shared" si="24"/>
        <v>3414.0034513140104</v>
      </c>
      <c r="I59" s="24">
        <v>877.49379106670153</v>
      </c>
      <c r="J59" s="24">
        <v>887.0567933790029</v>
      </c>
      <c r="K59" s="24">
        <v>898.39970504066252</v>
      </c>
      <c r="L59" s="24">
        <v>934.74232859792335</v>
      </c>
      <c r="M59" s="25">
        <f t="shared" si="151"/>
        <v>3597.6926180842902</v>
      </c>
      <c r="N59" s="24">
        <v>955.27703721914509</v>
      </c>
      <c r="O59" s="24">
        <v>1005.2680326598808</v>
      </c>
      <c r="P59" s="24">
        <v>1016.3425385704302</v>
      </c>
      <c r="Q59" s="24">
        <v>1043.2841441839184</v>
      </c>
      <c r="R59" s="25">
        <f t="shared" si="152"/>
        <v>4020.1717526333741</v>
      </c>
      <c r="S59" s="24">
        <v>1081.0745628363075</v>
      </c>
      <c r="T59" s="24">
        <v>1126.2110974909929</v>
      </c>
      <c r="U59" s="24">
        <v>1124.9551612117962</v>
      </c>
      <c r="V59" s="24">
        <v>1156.6584349391555</v>
      </c>
      <c r="W59" s="25">
        <f t="shared" si="153"/>
        <v>4488.899256478252</v>
      </c>
      <c r="X59" s="24">
        <v>1229.5698215628547</v>
      </c>
      <c r="Y59" s="24">
        <v>1321.5143727285354</v>
      </c>
      <c r="Z59" s="24">
        <v>1336.9903429582098</v>
      </c>
      <c r="AA59" s="24">
        <v>1396.0724927685139</v>
      </c>
      <c r="AB59" s="25">
        <f t="shared" si="154"/>
        <v>5284.1470300181145</v>
      </c>
      <c r="AC59" s="24">
        <v>1483.1925553374538</v>
      </c>
      <c r="AD59" s="24">
        <v>1510.4119000616461</v>
      </c>
      <c r="AE59" s="24">
        <v>1565.6128364139927</v>
      </c>
      <c r="AF59" s="24">
        <v>1676.0139446768749</v>
      </c>
      <c r="AG59" s="25">
        <f t="shared" si="155"/>
        <v>6235.2312364899681</v>
      </c>
      <c r="AH59" s="24">
        <v>1639.1183397286961</v>
      </c>
      <c r="AI59" s="24">
        <v>1670.968037697834</v>
      </c>
      <c r="AJ59" s="24">
        <v>1691.2637295247878</v>
      </c>
      <c r="AK59" s="24">
        <v>1766.8128930486823</v>
      </c>
      <c r="AL59" s="25">
        <f t="shared" si="156"/>
        <v>6768.1630000000005</v>
      </c>
      <c r="AM59" s="24">
        <v>1781.3064407113193</v>
      </c>
      <c r="AN59" s="24">
        <v>1826.9438777105006</v>
      </c>
      <c r="AO59" s="24">
        <v>1836.1033455343629</v>
      </c>
      <c r="AP59" s="24">
        <v>1884.5143360438171</v>
      </c>
      <c r="AQ59" s="25">
        <f t="shared" si="157"/>
        <v>7328.8679999999995</v>
      </c>
      <c r="AR59" s="24">
        <v>1903.0296484929997</v>
      </c>
      <c r="AS59" s="24">
        <v>1903.0347955060085</v>
      </c>
      <c r="AT59" s="24">
        <v>1970.5787404367436</v>
      </c>
      <c r="AU59" s="24">
        <v>2059.5048155642526</v>
      </c>
      <c r="AV59" s="25">
        <f t="shared" si="158"/>
        <v>7836.1480000000047</v>
      </c>
      <c r="AW59" s="24">
        <v>2126.1227819826936</v>
      </c>
      <c r="AX59" s="24">
        <v>2159.7557771485895</v>
      </c>
      <c r="AY59" s="24">
        <v>2201.8563867311391</v>
      </c>
      <c r="AZ59" s="24">
        <v>2205.1650541375748</v>
      </c>
      <c r="BA59" s="25">
        <f t="shared" si="159"/>
        <v>8692.899999999996</v>
      </c>
      <c r="BB59" s="24">
        <v>2218.6128608340027</v>
      </c>
      <c r="BC59" s="24">
        <v>2210.639400345161</v>
      </c>
      <c r="BD59" s="24">
        <v>2252.3243169319289</v>
      </c>
      <c r="BE59" s="24">
        <v>2336.3327218889099</v>
      </c>
      <c r="BF59" s="25">
        <f t="shared" si="160"/>
        <v>9017.909300000003</v>
      </c>
      <c r="BG59" s="24">
        <v>2384.5500557688138</v>
      </c>
      <c r="BH59" s="24">
        <v>2412.2741109102653</v>
      </c>
      <c r="BI59" s="24">
        <v>2468.4130768974205</v>
      </c>
      <c r="BJ59" s="24">
        <v>2536.1924564235014</v>
      </c>
      <c r="BK59" s="25">
        <f t="shared" si="161"/>
        <v>9801.4297000000006</v>
      </c>
      <c r="BL59" s="24">
        <v>2500.6318865384028</v>
      </c>
      <c r="BM59" s="24">
        <v>2452.9245674190661</v>
      </c>
      <c r="BN59" s="24">
        <v>2477.2101249003849</v>
      </c>
      <c r="BO59" s="24">
        <v>2504.6015211421454</v>
      </c>
      <c r="BP59" s="25">
        <f t="shared" si="162"/>
        <v>9935.3680999999997</v>
      </c>
      <c r="BQ59" s="24">
        <v>2551.4738499391046</v>
      </c>
      <c r="BR59" s="24">
        <v>2574.5452782578618</v>
      </c>
      <c r="BS59" s="24">
        <v>2642.6006073112057</v>
      </c>
      <c r="BT59" s="24">
        <v>2657.4802644922293</v>
      </c>
      <c r="BU59" s="25">
        <f t="shared" si="163"/>
        <v>10426.100000000402</v>
      </c>
      <c r="BV59" s="24">
        <v>2758.6628611560036</v>
      </c>
      <c r="BW59" s="24">
        <v>2894.1903880760278</v>
      </c>
      <c r="BX59" s="24">
        <v>2997.9767810951644</v>
      </c>
      <c r="BY59" s="24">
        <v>3081.1699696729029</v>
      </c>
      <c r="BZ59" s="25">
        <f t="shared" si="164"/>
        <v>11732.0000000001</v>
      </c>
      <c r="CA59" s="24">
        <v>3083.8440843276398</v>
      </c>
      <c r="CB59" s="24">
        <v>3263.2140843276402</v>
      </c>
      <c r="CC59" s="24">
        <v>3353.23</v>
      </c>
      <c r="CD59" s="24">
        <v>3408.54</v>
      </c>
      <c r="CE59" s="25">
        <f t="shared" si="165"/>
        <v>13108.82816865528</v>
      </c>
      <c r="CF59" s="24">
        <v>3431.1840843276395</v>
      </c>
      <c r="CG59" s="24">
        <v>3453.4284543276399</v>
      </c>
      <c r="CH59" s="24">
        <v>3505.4311799530001</v>
      </c>
      <c r="CI59" s="24">
        <v>3713.2081921380986</v>
      </c>
      <c r="CJ59" s="25">
        <f t="shared" si="166"/>
        <v>14103.251910746378</v>
      </c>
      <c r="CK59" s="24">
        <v>3713.6989168828254</v>
      </c>
      <c r="CL59" s="24">
        <v>4010.2268144181276</v>
      </c>
      <c r="CM59" s="89">
        <v>4343.918491510698</v>
      </c>
      <c r="CN59" s="24">
        <v>4547.9742730054077</v>
      </c>
      <c r="CO59" s="25">
        <f t="shared" si="167"/>
        <v>16615.81849581706</v>
      </c>
      <c r="CP59" s="26"/>
      <c r="CQ59" s="26"/>
      <c r="CR59" s="26"/>
      <c r="CS59" s="26"/>
      <c r="CT59" s="25">
        <f t="shared" si="168"/>
        <v>0</v>
      </c>
      <c r="CU59" s="26"/>
      <c r="CV59" s="26"/>
      <c r="CW59" s="26"/>
      <c r="CX59" s="26"/>
      <c r="CY59" s="25">
        <f t="shared" si="169"/>
        <v>0</v>
      </c>
    </row>
    <row r="60" spans="1:103" s="20" customFormat="1" ht="16" x14ac:dyDescent="0.2">
      <c r="A60" s="31" t="s">
        <v>71</v>
      </c>
      <c r="B60" s="109" t="s">
        <v>72</v>
      </c>
      <c r="C60" s="110"/>
      <c r="D60" s="32">
        <v>3769.0036730921938</v>
      </c>
      <c r="E60" s="32">
        <v>4294.9817159925178</v>
      </c>
      <c r="F60" s="32">
        <v>4779.0480128640729</v>
      </c>
      <c r="G60" s="32">
        <v>5247.8715085387148</v>
      </c>
      <c r="H60" s="25">
        <f t="shared" si="24"/>
        <v>18090.904910487501</v>
      </c>
      <c r="I60" s="32">
        <v>5393.6836270704644</v>
      </c>
      <c r="J60" s="32">
        <v>5435.0748862788596</v>
      </c>
      <c r="K60" s="32">
        <v>5568.7906501735379</v>
      </c>
      <c r="L60" s="32">
        <v>5805.6884136130375</v>
      </c>
      <c r="M60" s="25">
        <f t="shared" si="151"/>
        <v>22203.2375771359</v>
      </c>
      <c r="N60" s="32">
        <v>5851.0180422337016</v>
      </c>
      <c r="O60" s="32">
        <v>6018.4438131204033</v>
      </c>
      <c r="P60" s="32">
        <v>6045.6217915424631</v>
      </c>
      <c r="Q60" s="32">
        <v>6206.8574518656806</v>
      </c>
      <c r="R60" s="25">
        <f t="shared" si="152"/>
        <v>24121.941098762247</v>
      </c>
      <c r="S60" s="32">
        <v>6225.0129895475484</v>
      </c>
      <c r="T60" s="32">
        <v>6382.197329618627</v>
      </c>
      <c r="U60" s="32">
        <v>6424.0200506528254</v>
      </c>
      <c r="V60" s="32">
        <v>6817.9199869270997</v>
      </c>
      <c r="W60" s="25">
        <f t="shared" si="153"/>
        <v>25849.1503567461</v>
      </c>
      <c r="X60" s="32">
        <v>6663.7298536401959</v>
      </c>
      <c r="Y60" s="32">
        <v>6793.4656416055795</v>
      </c>
      <c r="Z60" s="32">
        <v>7158.0076716112599</v>
      </c>
      <c r="AA60" s="32">
        <v>7388.5121888720632</v>
      </c>
      <c r="AB60" s="25">
        <f t="shared" si="154"/>
        <v>28003.715355729099</v>
      </c>
      <c r="AC60" s="32">
        <v>7341.8918403664657</v>
      </c>
      <c r="AD60" s="32">
        <v>7564.0798309573393</v>
      </c>
      <c r="AE60" s="32">
        <v>7791.4982651961154</v>
      </c>
      <c r="AF60" s="32">
        <v>8265.7294437387754</v>
      </c>
      <c r="AG60" s="25">
        <f t="shared" si="155"/>
        <v>30963.199380258695</v>
      </c>
      <c r="AH60" s="32">
        <v>8241.4689942110781</v>
      </c>
      <c r="AI60" s="32">
        <v>8386.336926125683</v>
      </c>
      <c r="AJ60" s="32">
        <v>8703.1580620390614</v>
      </c>
      <c r="AK60" s="32">
        <v>9056.8060176241815</v>
      </c>
      <c r="AL60" s="25">
        <f t="shared" si="156"/>
        <v>34387.770000000004</v>
      </c>
      <c r="AM60" s="32">
        <v>9457.9518808948687</v>
      </c>
      <c r="AN60" s="32">
        <v>9926.4570879013791</v>
      </c>
      <c r="AO60" s="32">
        <v>10083.681319632458</v>
      </c>
      <c r="AP60" s="32">
        <v>10457.829711571298</v>
      </c>
      <c r="AQ60" s="25">
        <f t="shared" si="157"/>
        <v>39925.920000000006</v>
      </c>
      <c r="AR60" s="32">
        <v>10588.932032987217</v>
      </c>
      <c r="AS60" s="32">
        <v>10967.879625941254</v>
      </c>
      <c r="AT60" s="32">
        <v>11353.575973698111</v>
      </c>
      <c r="AU60" s="32">
        <v>11694.772367373389</v>
      </c>
      <c r="AV60" s="25">
        <f t="shared" si="158"/>
        <v>44605.159999999974</v>
      </c>
      <c r="AW60" s="32">
        <v>11988.047801346849</v>
      </c>
      <c r="AX60" s="32">
        <v>12137.122765175534</v>
      </c>
      <c r="AY60" s="32">
        <v>12371.036104254928</v>
      </c>
      <c r="AZ60" s="32">
        <v>12601.693329222688</v>
      </c>
      <c r="BA60" s="25">
        <f t="shared" si="159"/>
        <v>49097.9</v>
      </c>
      <c r="BB60" s="32">
        <v>13276.223161358268</v>
      </c>
      <c r="BC60" s="32">
        <v>13507.597919331827</v>
      </c>
      <c r="BD60" s="32">
        <v>13650.263328601748</v>
      </c>
      <c r="BE60" s="32">
        <v>13838.330590708149</v>
      </c>
      <c r="BF60" s="25">
        <f t="shared" si="160"/>
        <v>54272.414999999994</v>
      </c>
      <c r="BG60" s="32">
        <v>14093.483189876779</v>
      </c>
      <c r="BH60" s="32">
        <v>14239.283997342551</v>
      </c>
      <c r="BI60" s="32">
        <v>14238.921662959634</v>
      </c>
      <c r="BJ60" s="32">
        <v>14302.05514982099</v>
      </c>
      <c r="BK60" s="25">
        <f t="shared" si="161"/>
        <v>56873.743999999955</v>
      </c>
      <c r="BL60" s="32">
        <v>14500.17283275455</v>
      </c>
      <c r="BM60" s="32">
        <v>14654.358644092976</v>
      </c>
      <c r="BN60" s="32">
        <v>14702.397012813626</v>
      </c>
      <c r="BO60" s="32">
        <v>14786.476510338989</v>
      </c>
      <c r="BP60" s="25">
        <f t="shared" si="162"/>
        <v>58643.405000000137</v>
      </c>
      <c r="BQ60" s="32">
        <v>14863.09204826426</v>
      </c>
      <c r="BR60" s="32">
        <v>15414.555396826241</v>
      </c>
      <c r="BS60" s="32">
        <v>15681.464806424312</v>
      </c>
      <c r="BT60" s="32">
        <v>16020.937748485185</v>
      </c>
      <c r="BU60" s="25">
        <f t="shared" si="163"/>
        <v>61980.05</v>
      </c>
      <c r="BV60" s="32">
        <v>15984.583806314999</v>
      </c>
      <c r="BW60" s="32">
        <v>16882.696846863179</v>
      </c>
      <c r="BX60" s="32">
        <v>17717.069228619781</v>
      </c>
      <c r="BY60" s="32">
        <v>18055.650118202942</v>
      </c>
      <c r="BZ60" s="25">
        <f t="shared" si="164"/>
        <v>68640.000000000902</v>
      </c>
      <c r="CA60" s="32">
        <v>18247.440744760301</v>
      </c>
      <c r="CB60" s="32">
        <v>18512.553744760298</v>
      </c>
      <c r="CC60" s="32">
        <v>18954.23</v>
      </c>
      <c r="CD60" s="32">
        <v>19342.91</v>
      </c>
      <c r="CE60" s="25">
        <f t="shared" si="165"/>
        <v>75057.134489520598</v>
      </c>
      <c r="CF60" s="32">
        <v>19399.770744760302</v>
      </c>
      <c r="CG60" s="32">
        <v>19932.033274760299</v>
      </c>
      <c r="CH60" s="32">
        <v>20155.019129487999</v>
      </c>
      <c r="CI60" s="32">
        <v>20389.326368013619</v>
      </c>
      <c r="CJ60" s="25">
        <f t="shared" si="166"/>
        <v>79876.149517022219</v>
      </c>
      <c r="CK60" s="32">
        <v>20340.396499204442</v>
      </c>
      <c r="CL60" s="32">
        <v>21115.687892452126</v>
      </c>
      <c r="CM60" s="89">
        <v>21434.777250265488</v>
      </c>
      <c r="CN60" s="32">
        <v>21777.125668614117</v>
      </c>
      <c r="CO60" s="25">
        <f t="shared" si="167"/>
        <v>84667.987310536162</v>
      </c>
      <c r="CP60" s="33"/>
      <c r="CQ60" s="33"/>
      <c r="CR60" s="33"/>
      <c r="CS60" s="33"/>
      <c r="CT60" s="25">
        <f t="shared" si="168"/>
        <v>0</v>
      </c>
      <c r="CU60" s="33"/>
      <c r="CV60" s="33"/>
      <c r="CW60" s="33"/>
      <c r="CX60" s="33"/>
      <c r="CY60" s="25">
        <f t="shared" si="169"/>
        <v>0</v>
      </c>
    </row>
    <row r="61" spans="1:103" s="20" customFormat="1" ht="16" x14ac:dyDescent="0.2">
      <c r="A61" s="31" t="s">
        <v>73</v>
      </c>
      <c r="B61" s="109" t="s">
        <v>74</v>
      </c>
      <c r="C61" s="110"/>
      <c r="D61" s="32">
        <f t="shared" ref="D61:BO61" si="170">SUM(D62:D65)</f>
        <v>5001.3167466466302</v>
      </c>
      <c r="E61" s="32">
        <f t="shared" si="170"/>
        <v>5086.9620396110722</v>
      </c>
      <c r="F61" s="32">
        <f t="shared" si="170"/>
        <v>5194.3753983840006</v>
      </c>
      <c r="G61" s="32">
        <f t="shared" si="170"/>
        <v>5422.7107405206652</v>
      </c>
      <c r="H61" s="25">
        <f t="shared" si="170"/>
        <v>20705.364925162368</v>
      </c>
      <c r="I61" s="32">
        <f t="shared" si="170"/>
        <v>5556.9091074648513</v>
      </c>
      <c r="J61" s="32">
        <f t="shared" si="170"/>
        <v>5687.4546846991971</v>
      </c>
      <c r="K61" s="32">
        <f t="shared" si="170"/>
        <v>6023.7945760589946</v>
      </c>
      <c r="L61" s="32">
        <f t="shared" si="170"/>
        <v>5695.5371052437522</v>
      </c>
      <c r="M61" s="25">
        <f t="shared" si="170"/>
        <v>22963.695473466796</v>
      </c>
      <c r="N61" s="32">
        <f t="shared" si="170"/>
        <v>5719.2424973712077</v>
      </c>
      <c r="O61" s="32">
        <f t="shared" si="170"/>
        <v>5967.4058646425819</v>
      </c>
      <c r="P61" s="32">
        <f t="shared" si="170"/>
        <v>6242.8477766216974</v>
      </c>
      <c r="Q61" s="32">
        <f t="shared" si="170"/>
        <v>6011.4964019336021</v>
      </c>
      <c r="R61" s="25">
        <f t="shared" si="170"/>
        <v>23940.992540569085</v>
      </c>
      <c r="S61" s="32">
        <f t="shared" si="170"/>
        <v>7554.9874954436</v>
      </c>
      <c r="T61" s="32">
        <f t="shared" si="170"/>
        <v>8331.7905237117629</v>
      </c>
      <c r="U61" s="32">
        <f t="shared" si="170"/>
        <v>8050.4841095777529</v>
      </c>
      <c r="V61" s="32">
        <f t="shared" si="170"/>
        <v>7738.4413757652264</v>
      </c>
      <c r="W61" s="25">
        <f t="shared" si="170"/>
        <v>31675.703504498342</v>
      </c>
      <c r="X61" s="32">
        <f t="shared" si="170"/>
        <v>8789.4117257635626</v>
      </c>
      <c r="Y61" s="32">
        <f t="shared" si="170"/>
        <v>9305.9128797156282</v>
      </c>
      <c r="Z61" s="32">
        <f t="shared" si="170"/>
        <v>9859.1102894585092</v>
      </c>
      <c r="AA61" s="32">
        <f t="shared" si="170"/>
        <v>10112.024860053136</v>
      </c>
      <c r="AB61" s="25">
        <f t="shared" si="170"/>
        <v>38066.459754990836</v>
      </c>
      <c r="AC61" s="32">
        <f t="shared" si="170"/>
        <v>10642.645251067157</v>
      </c>
      <c r="AD61" s="32">
        <f t="shared" si="170"/>
        <v>10960.422680831336</v>
      </c>
      <c r="AE61" s="32">
        <f t="shared" si="170"/>
        <v>11628.760827908265</v>
      </c>
      <c r="AF61" s="32">
        <f t="shared" si="170"/>
        <v>11678.384889466044</v>
      </c>
      <c r="AG61" s="25">
        <f t="shared" si="170"/>
        <v>44910.213649272795</v>
      </c>
      <c r="AH61" s="32">
        <f t="shared" si="170"/>
        <v>12064.777405659599</v>
      </c>
      <c r="AI61" s="32">
        <f t="shared" si="170"/>
        <v>12590.779459978372</v>
      </c>
      <c r="AJ61" s="32">
        <f t="shared" si="170"/>
        <v>12863.574684508945</v>
      </c>
      <c r="AK61" s="32">
        <f t="shared" si="170"/>
        <v>13694.174239414622</v>
      </c>
      <c r="AL61" s="25">
        <f t="shared" si="170"/>
        <v>51213.305789561542</v>
      </c>
      <c r="AM61" s="32">
        <f t="shared" si="170"/>
        <v>14043.566951451607</v>
      </c>
      <c r="AN61" s="32">
        <f t="shared" si="170"/>
        <v>13173.913541173995</v>
      </c>
      <c r="AO61" s="32">
        <f t="shared" si="170"/>
        <v>14725.871012963025</v>
      </c>
      <c r="AP61" s="32">
        <f t="shared" si="170"/>
        <v>14928.746494411365</v>
      </c>
      <c r="AQ61" s="25">
        <f t="shared" si="170"/>
        <v>56872.097999999991</v>
      </c>
      <c r="AR61" s="32">
        <f t="shared" si="170"/>
        <v>15544.632061248471</v>
      </c>
      <c r="AS61" s="32">
        <f t="shared" si="170"/>
        <v>16035.607745589288</v>
      </c>
      <c r="AT61" s="32">
        <f t="shared" si="170"/>
        <v>16015.567740054083</v>
      </c>
      <c r="AU61" s="32">
        <f t="shared" si="170"/>
        <v>16438.864453108159</v>
      </c>
      <c r="AV61" s="25">
        <f t="shared" si="170"/>
        <v>64034.671999999999</v>
      </c>
      <c r="AW61" s="32">
        <f t="shared" si="170"/>
        <v>16670.45595364552</v>
      </c>
      <c r="AX61" s="32">
        <f t="shared" si="170"/>
        <v>17467.418724792544</v>
      </c>
      <c r="AY61" s="32">
        <f t="shared" si="170"/>
        <v>17434.814487989795</v>
      </c>
      <c r="AZ61" s="32">
        <f t="shared" si="170"/>
        <v>18452.119814731082</v>
      </c>
      <c r="BA61" s="25">
        <f t="shared" si="170"/>
        <v>70024.808981158931</v>
      </c>
      <c r="BB61" s="32">
        <f t="shared" si="170"/>
        <v>18678.45090627137</v>
      </c>
      <c r="BC61" s="32">
        <f t="shared" si="170"/>
        <v>18941.595579719971</v>
      </c>
      <c r="BD61" s="32">
        <f t="shared" si="170"/>
        <v>20217.887704790559</v>
      </c>
      <c r="BE61" s="32">
        <f t="shared" si="170"/>
        <v>20506.310125985699</v>
      </c>
      <c r="BF61" s="25">
        <f t="shared" si="170"/>
        <v>78344.244316767596</v>
      </c>
      <c r="BG61" s="32">
        <f t="shared" si="170"/>
        <v>22133.249311362786</v>
      </c>
      <c r="BH61" s="32">
        <f t="shared" si="170"/>
        <v>20531.662074088228</v>
      </c>
      <c r="BI61" s="32">
        <f t="shared" si="170"/>
        <v>20983.830140375398</v>
      </c>
      <c r="BJ61" s="32">
        <f t="shared" si="170"/>
        <v>22013.831559105965</v>
      </c>
      <c r="BK61" s="25">
        <f t="shared" si="170"/>
        <v>85662.573084932388</v>
      </c>
      <c r="BL61" s="32">
        <f t="shared" si="170"/>
        <v>22958.378213404703</v>
      </c>
      <c r="BM61" s="32">
        <f t="shared" si="170"/>
        <v>22386.815284019925</v>
      </c>
      <c r="BN61" s="32">
        <f t="shared" si="170"/>
        <v>23373.569099173204</v>
      </c>
      <c r="BO61" s="32">
        <f t="shared" si="170"/>
        <v>24346.878003402158</v>
      </c>
      <c r="BP61" s="25">
        <f t="shared" ref="BP61:CY61" si="171">SUM(BP62:BP65)</f>
        <v>93065.640599999999</v>
      </c>
      <c r="BQ61" s="32">
        <f t="shared" si="171"/>
        <v>24954.222915419021</v>
      </c>
      <c r="BR61" s="32">
        <f t="shared" si="171"/>
        <v>25573.292150203037</v>
      </c>
      <c r="BS61" s="32">
        <f t="shared" si="171"/>
        <v>26566.442934204504</v>
      </c>
      <c r="BT61" s="32">
        <f t="shared" si="171"/>
        <v>26340.435589890141</v>
      </c>
      <c r="BU61" s="25">
        <f t="shared" si="171"/>
        <v>103434.39358971671</v>
      </c>
      <c r="BV61" s="32">
        <f t="shared" si="171"/>
        <v>27888.624148645362</v>
      </c>
      <c r="BW61" s="32">
        <f t="shared" si="171"/>
        <v>29428.991716271714</v>
      </c>
      <c r="BX61" s="32">
        <f t="shared" si="171"/>
        <v>28757.588920172111</v>
      </c>
      <c r="BY61" s="32">
        <f t="shared" si="171"/>
        <v>28046.30002257349</v>
      </c>
      <c r="BZ61" s="25">
        <f t="shared" si="171"/>
        <v>114121.50480766267</v>
      </c>
      <c r="CA61" s="32">
        <f t="shared" si="171"/>
        <v>29818.589184378907</v>
      </c>
      <c r="CB61" s="32">
        <f t="shared" si="171"/>
        <v>29986.573166605314</v>
      </c>
      <c r="CC61" s="32">
        <f t="shared" si="171"/>
        <v>28602.425564177167</v>
      </c>
      <c r="CD61" s="32">
        <f t="shared" si="171"/>
        <v>29901.330252216943</v>
      </c>
      <c r="CE61" s="25">
        <f t="shared" si="171"/>
        <v>118308.91816737832</v>
      </c>
      <c r="CF61" s="32">
        <f t="shared" si="171"/>
        <v>29573.085444815904</v>
      </c>
      <c r="CG61" s="32">
        <f t="shared" si="171"/>
        <v>29812.769834737453</v>
      </c>
      <c r="CH61" s="32">
        <f t="shared" si="171"/>
        <v>29299.39342543247</v>
      </c>
      <c r="CI61" s="32">
        <f t="shared" si="171"/>
        <v>29613.914247197867</v>
      </c>
      <c r="CJ61" s="25">
        <f t="shared" si="171"/>
        <v>118299.16295218369</v>
      </c>
      <c r="CK61" s="32">
        <v>29940.069987802777</v>
      </c>
      <c r="CL61" s="32">
        <v>28988.016491499096</v>
      </c>
      <c r="CM61" s="88">
        <v>30527.16287198626</v>
      </c>
      <c r="CN61" s="32">
        <v>33285.455352809127</v>
      </c>
      <c r="CO61" s="25">
        <f t="shared" si="171"/>
        <v>122740.70470409727</v>
      </c>
      <c r="CP61" s="33">
        <f t="shared" si="171"/>
        <v>0</v>
      </c>
      <c r="CQ61" s="33">
        <f t="shared" si="171"/>
        <v>0</v>
      </c>
      <c r="CR61" s="33">
        <f t="shared" si="171"/>
        <v>0</v>
      </c>
      <c r="CS61" s="33">
        <f t="shared" si="171"/>
        <v>0</v>
      </c>
      <c r="CT61" s="25">
        <f t="shared" si="171"/>
        <v>0</v>
      </c>
      <c r="CU61" s="33">
        <f t="shared" si="171"/>
        <v>0</v>
      </c>
      <c r="CV61" s="33">
        <f t="shared" si="171"/>
        <v>0</v>
      </c>
      <c r="CW61" s="33">
        <f t="shared" si="171"/>
        <v>0</v>
      </c>
      <c r="CX61" s="33">
        <f t="shared" si="171"/>
        <v>0</v>
      </c>
      <c r="CY61" s="25">
        <f t="shared" si="171"/>
        <v>0</v>
      </c>
    </row>
    <row r="62" spans="1:103" s="27" customFormat="1" ht="16" x14ac:dyDescent="0.2">
      <c r="A62" s="21"/>
      <c r="B62" s="22">
        <v>1</v>
      </c>
      <c r="C62" s="36" t="s">
        <v>75</v>
      </c>
      <c r="D62" s="24">
        <v>4643.138300586782</v>
      </c>
      <c r="E62" s="24">
        <v>4721.5851470789994</v>
      </c>
      <c r="F62" s="24">
        <v>4814.2889476209702</v>
      </c>
      <c r="G62" s="24">
        <v>5021.4630036476483</v>
      </c>
      <c r="H62" s="25">
        <f t="shared" si="24"/>
        <v>19200.475398934399</v>
      </c>
      <c r="I62" s="24">
        <v>5160.6428888789915</v>
      </c>
      <c r="J62" s="24">
        <v>5290.5848585949507</v>
      </c>
      <c r="K62" s="24">
        <v>5611.3101357602482</v>
      </c>
      <c r="L62" s="24">
        <v>5263.9308583684551</v>
      </c>
      <c r="M62" s="25">
        <f t="shared" ref="M62:M71" si="172">SUM(I62:L62)</f>
        <v>21326.468741602646</v>
      </c>
      <c r="N62" s="24">
        <v>5291.939255642139</v>
      </c>
      <c r="O62" s="24">
        <v>5513.7054786229846</v>
      </c>
      <c r="P62" s="24">
        <v>5773.2952642485652</v>
      </c>
      <c r="Q62" s="24">
        <v>5523.326899466605</v>
      </c>
      <c r="R62" s="25">
        <f t="shared" ref="R62:R71" si="173">SUM(N62:Q62)</f>
        <v>22102.266897980291</v>
      </c>
      <c r="S62" s="24">
        <v>7061.3988572766748</v>
      </c>
      <c r="T62" s="24">
        <v>7826.6835402809029</v>
      </c>
      <c r="U62" s="24">
        <v>7531.9856682610434</v>
      </c>
      <c r="V62" s="24">
        <v>7194.2379842295541</v>
      </c>
      <c r="W62" s="25">
        <f t="shared" ref="W62:W71" si="174">SUM(S62:V62)</f>
        <v>29614.306050048173</v>
      </c>
      <c r="X62" s="24">
        <v>8230.6872960497803</v>
      </c>
      <c r="Y62" s="24">
        <v>8733.0503982540358</v>
      </c>
      <c r="Z62" s="24">
        <v>9266.9231073221308</v>
      </c>
      <c r="AA62" s="24">
        <v>9507.7350197137876</v>
      </c>
      <c r="AB62" s="25">
        <f t="shared" ref="AB62:AB71" si="175">SUM(X62:AA62)</f>
        <v>35738.395821339735</v>
      </c>
      <c r="AC62" s="24">
        <v>9933.0781636662323</v>
      </c>
      <c r="AD62" s="24">
        <v>10262.435500896716</v>
      </c>
      <c r="AE62" s="24">
        <v>10910.939401745551</v>
      </c>
      <c r="AF62" s="24">
        <v>10917.933899927893</v>
      </c>
      <c r="AG62" s="25">
        <f t="shared" ref="AG62:AG71" si="176">SUM(AC62:AF62)</f>
        <v>42024.386966236387</v>
      </c>
      <c r="AH62" s="24">
        <v>11282.247025462897</v>
      </c>
      <c r="AI62" s="24">
        <v>11786.788625107763</v>
      </c>
      <c r="AJ62" s="24">
        <v>12022.088440491736</v>
      </c>
      <c r="AK62" s="24">
        <v>12835.04669849914</v>
      </c>
      <c r="AL62" s="25">
        <f t="shared" ref="AL62:AL71" si="177">SUM(AH62:AK62)</f>
        <v>47926.17078956154</v>
      </c>
      <c r="AM62" s="24">
        <v>13159.795040789028</v>
      </c>
      <c r="AN62" s="24">
        <v>12268.113523728247</v>
      </c>
      <c r="AO62" s="24">
        <v>13807.103087947502</v>
      </c>
      <c r="AP62" s="24">
        <v>13986.268347535219</v>
      </c>
      <c r="AQ62" s="25">
        <f t="shared" ref="AQ62:AQ71" si="178">SUM(AM62:AP62)</f>
        <v>53221.279999999992</v>
      </c>
      <c r="AR62" s="24">
        <v>14577.7800338467</v>
      </c>
      <c r="AS62" s="24">
        <v>15037.623594991835</v>
      </c>
      <c r="AT62" s="24">
        <v>14991.97704257968</v>
      </c>
      <c r="AU62" s="24">
        <v>15390.199328581786</v>
      </c>
      <c r="AV62" s="25">
        <f t="shared" ref="AV62:AV71" si="179">SUM(AR62:AU62)</f>
        <v>59997.58</v>
      </c>
      <c r="AW62" s="24">
        <v>15604.744713354548</v>
      </c>
      <c r="AX62" s="24">
        <v>16373.733274259428</v>
      </c>
      <c r="AY62" s="24">
        <v>16312.224248769824</v>
      </c>
      <c r="AZ62" s="24">
        <v>17308.156744775137</v>
      </c>
      <c r="BA62" s="25">
        <f t="shared" ref="BA62:BA71" si="180">SUM(AW62:AZ62)</f>
        <v>65598.858981158934</v>
      </c>
      <c r="BB62" s="24">
        <v>17519.968627645369</v>
      </c>
      <c r="BC62" s="24">
        <v>17762.936003659346</v>
      </c>
      <c r="BD62" s="24">
        <v>19011.156202829607</v>
      </c>
      <c r="BE62" s="24">
        <v>19253.57668263328</v>
      </c>
      <c r="BF62" s="25">
        <f t="shared" ref="BF62:BF71" si="181">SUM(BB62:BE62)</f>
        <v>73547.637516767601</v>
      </c>
      <c r="BG62" s="24">
        <v>20902.858660815633</v>
      </c>
      <c r="BH62" s="24">
        <v>19270.42636200937</v>
      </c>
      <c r="BI62" s="24">
        <v>19706.570381866954</v>
      </c>
      <c r="BJ62" s="24">
        <v>20716.976580240425</v>
      </c>
      <c r="BK62" s="25">
        <f t="shared" ref="BK62:BK71" si="182">SUM(BG62:BJ62)</f>
        <v>80596.831984932389</v>
      </c>
      <c r="BL62" s="24">
        <v>21668.010485751896</v>
      </c>
      <c r="BM62" s="24">
        <v>21098.981057957939</v>
      </c>
      <c r="BN62" s="24">
        <v>22093.562022366146</v>
      </c>
      <c r="BO62" s="24">
        <v>23049.946433924015</v>
      </c>
      <c r="BP62" s="25">
        <f t="shared" ref="BP62:BP71" si="183">SUM(BL62:BO62)</f>
        <v>87910.5</v>
      </c>
      <c r="BQ62" s="24">
        <v>23676.648445404171</v>
      </c>
      <c r="BR62" s="24">
        <v>24252.755458697702</v>
      </c>
      <c r="BS62" s="24">
        <v>25217.274687810466</v>
      </c>
      <c r="BT62" s="24">
        <v>24968.064997804362</v>
      </c>
      <c r="BU62" s="25">
        <f t="shared" ref="BU62:BU71" si="184">SUM(BQ62:BT62)</f>
        <v>98114.743589716702</v>
      </c>
      <c r="BV62" s="24">
        <v>26501.353603777814</v>
      </c>
      <c r="BW62" s="24">
        <v>27997.105234715567</v>
      </c>
      <c r="BX62" s="24">
        <v>27201.493062613179</v>
      </c>
      <c r="BY62" s="24">
        <v>26471.552906556117</v>
      </c>
      <c r="BZ62" s="25">
        <f t="shared" ref="BZ62:BZ71" si="185">SUM(BV62:BY62)</f>
        <v>108171.50480766267</v>
      </c>
      <c r="CA62" s="24">
        <v>28235.24090908789</v>
      </c>
      <c r="CB62" s="24">
        <v>28379.844891314318</v>
      </c>
      <c r="CC62" s="24">
        <v>26925.855564177167</v>
      </c>
      <c r="CD62" s="24">
        <v>28211.040252216942</v>
      </c>
      <c r="CE62" s="25">
        <f t="shared" ref="CE62:CE71" si="186">SUM(CA62:CD62)</f>
        <v>111751.98161679631</v>
      </c>
      <c r="CF62" s="24">
        <v>27847.897169524887</v>
      </c>
      <c r="CG62" s="24">
        <v>28065.064690946438</v>
      </c>
      <c r="CH62" s="24">
        <v>27537.145431015306</v>
      </c>
      <c r="CI62" s="24">
        <v>27828.195704619317</v>
      </c>
      <c r="CJ62" s="25">
        <f t="shared" ref="CJ62:CJ71" si="187">SUM(CF62:CI62)</f>
        <v>111278.30299610595</v>
      </c>
      <c r="CK62" s="24">
        <v>28128.860178291601</v>
      </c>
      <c r="CL62" s="24">
        <v>27080.149206162783</v>
      </c>
      <c r="CM62" s="89">
        <v>28585.490780817097</v>
      </c>
      <c r="CN62" s="24">
        <v>31323.847061055185</v>
      </c>
      <c r="CO62" s="25">
        <f t="shared" ref="CO62:CO71" si="188">SUM(CK62:CN62)</f>
        <v>115118.34722632667</v>
      </c>
      <c r="CP62" s="26"/>
      <c r="CQ62" s="26"/>
      <c r="CR62" s="26"/>
      <c r="CS62" s="26"/>
      <c r="CT62" s="25">
        <f t="shared" ref="CT62:CT71" si="189">SUM(CP62:CS62)</f>
        <v>0</v>
      </c>
      <c r="CU62" s="26"/>
      <c r="CV62" s="26"/>
      <c r="CW62" s="26"/>
      <c r="CX62" s="26"/>
      <c r="CY62" s="25">
        <f t="shared" ref="CY62:CY71" si="190">SUM(CU62:CX62)</f>
        <v>0</v>
      </c>
    </row>
    <row r="63" spans="1:103" s="27" customFormat="1" ht="16" x14ac:dyDescent="0.2">
      <c r="A63" s="21"/>
      <c r="B63" s="22">
        <v>2</v>
      </c>
      <c r="C63" s="36" t="s">
        <v>76</v>
      </c>
      <c r="D63" s="24">
        <v>236.79562631671664</v>
      </c>
      <c r="E63" s="24">
        <v>243.88477967493733</v>
      </c>
      <c r="F63" s="24">
        <v>253.47656735143269</v>
      </c>
      <c r="G63" s="24">
        <v>266.5421625623834</v>
      </c>
      <c r="H63" s="25">
        <f t="shared" si="24"/>
        <v>1000.69913590547</v>
      </c>
      <c r="I63" s="24">
        <v>261.76299070247444</v>
      </c>
      <c r="J63" s="24">
        <v>267.76389269179458</v>
      </c>
      <c r="K63" s="24">
        <v>278.00171610498842</v>
      </c>
      <c r="L63" s="24">
        <v>293.43203858135246</v>
      </c>
      <c r="M63" s="25">
        <f t="shared" si="172"/>
        <v>1100.9606380806099</v>
      </c>
      <c r="N63" s="24">
        <v>287.21797170515583</v>
      </c>
      <c r="O63" s="24">
        <v>309.24810510258993</v>
      </c>
      <c r="P63" s="24">
        <v>322.03994325882621</v>
      </c>
      <c r="Q63" s="24">
        <v>338.50934457369402</v>
      </c>
      <c r="R63" s="25">
        <f t="shared" si="173"/>
        <v>1257.0153646402662</v>
      </c>
      <c r="S63" s="24">
        <v>340.57615213263284</v>
      </c>
      <c r="T63" s="24">
        <v>349.34289969111632</v>
      </c>
      <c r="U63" s="24">
        <v>358.51387064690459</v>
      </c>
      <c r="V63" s="24">
        <v>376.68144128160623</v>
      </c>
      <c r="W63" s="25">
        <f t="shared" si="174"/>
        <v>1425.11436375226</v>
      </c>
      <c r="X63" s="24">
        <v>386.0375224880114</v>
      </c>
      <c r="Y63" s="24">
        <v>400.87261617848912</v>
      </c>
      <c r="Z63" s="24">
        <v>413.15298994706893</v>
      </c>
      <c r="AA63" s="24">
        <v>421.76904424071097</v>
      </c>
      <c r="AB63" s="25">
        <f t="shared" si="175"/>
        <v>1621.8321728542805</v>
      </c>
      <c r="AC63" s="24">
        <v>434.71383376511164</v>
      </c>
      <c r="AD63" s="24">
        <v>430.70989298959233</v>
      </c>
      <c r="AE63" s="24">
        <v>443.56183648806331</v>
      </c>
      <c r="AF63" s="24">
        <v>464.90183351515253</v>
      </c>
      <c r="AG63" s="25">
        <f t="shared" si="176"/>
        <v>1773.8873967579198</v>
      </c>
      <c r="AH63" s="24">
        <v>482.35794342669374</v>
      </c>
      <c r="AI63" s="24">
        <v>497.94512674620648</v>
      </c>
      <c r="AJ63" s="24">
        <v>521.77477824160792</v>
      </c>
      <c r="AK63" s="24">
        <v>527.61215158549237</v>
      </c>
      <c r="AL63" s="25">
        <f t="shared" si="177"/>
        <v>2029.6900000000005</v>
      </c>
      <c r="AM63" s="24">
        <v>537.56163289897563</v>
      </c>
      <c r="AN63" s="24">
        <v>549.39137304767667</v>
      </c>
      <c r="AO63" s="24">
        <v>557.81733794921718</v>
      </c>
      <c r="AP63" s="24">
        <v>576.19765610413049</v>
      </c>
      <c r="AQ63" s="25">
        <f t="shared" si="178"/>
        <v>2220.9680000000003</v>
      </c>
      <c r="AR63" s="24">
        <v>596.57111907208866</v>
      </c>
      <c r="AS63" s="24">
        <v>618.21412451292792</v>
      </c>
      <c r="AT63" s="24">
        <v>638.57879453493467</v>
      </c>
      <c r="AU63" s="24">
        <v>655.75996188004842</v>
      </c>
      <c r="AV63" s="25">
        <f t="shared" si="179"/>
        <v>2509.1239999999998</v>
      </c>
      <c r="AW63" s="24">
        <v>664.77011870097431</v>
      </c>
      <c r="AX63" s="24">
        <v>682.79291916784928</v>
      </c>
      <c r="AY63" s="24">
        <v>702.31437499251706</v>
      </c>
      <c r="AZ63" s="24">
        <v>717.67258713865976</v>
      </c>
      <c r="BA63" s="25">
        <f t="shared" si="180"/>
        <v>2767.55</v>
      </c>
      <c r="BB63" s="24">
        <v>728.44381370410099</v>
      </c>
      <c r="BC63" s="24">
        <v>745.85443131860177</v>
      </c>
      <c r="BD63" s="24">
        <v>773.64326963571602</v>
      </c>
      <c r="BE63" s="24">
        <v>811.02008534158176</v>
      </c>
      <c r="BF63" s="25">
        <f t="shared" si="181"/>
        <v>3058.9616000000005</v>
      </c>
      <c r="BG63" s="24">
        <v>787.24338894602431</v>
      </c>
      <c r="BH63" s="24">
        <v>809.00328412949978</v>
      </c>
      <c r="BI63" s="24">
        <v>825.31721715174842</v>
      </c>
      <c r="BJ63" s="24">
        <v>825.11450977272466</v>
      </c>
      <c r="BK63" s="25">
        <f t="shared" si="182"/>
        <v>3246.6783999999971</v>
      </c>
      <c r="BL63" s="24">
        <v>807.34107016024518</v>
      </c>
      <c r="BM63" s="24">
        <v>796.55050771527544</v>
      </c>
      <c r="BN63" s="24">
        <v>798.73536738314795</v>
      </c>
      <c r="BO63" s="24">
        <v>810.10215474133167</v>
      </c>
      <c r="BP63" s="25">
        <f t="shared" si="183"/>
        <v>3212.7291</v>
      </c>
      <c r="BQ63" s="24">
        <v>793.15934980126463</v>
      </c>
      <c r="BR63" s="24">
        <v>806.61620515319726</v>
      </c>
      <c r="BS63" s="24">
        <v>827.21601162819161</v>
      </c>
      <c r="BT63" s="24">
        <v>846.05843341734703</v>
      </c>
      <c r="BU63" s="25">
        <f t="shared" si="184"/>
        <v>3273.05</v>
      </c>
      <c r="BV63" s="24">
        <v>869.2140899374009</v>
      </c>
      <c r="BW63" s="24">
        <v>905.3418830617203</v>
      </c>
      <c r="BX63" s="24">
        <v>991.65375871283413</v>
      </c>
      <c r="BY63" s="24">
        <v>1008.7902682880447</v>
      </c>
      <c r="BZ63" s="25">
        <f t="shared" si="185"/>
        <v>3775</v>
      </c>
      <c r="CA63" s="24">
        <v>1014.32202078532</v>
      </c>
      <c r="CB63" s="24">
        <v>1025.1820207853</v>
      </c>
      <c r="CC63" s="24">
        <v>1087.45</v>
      </c>
      <c r="CD63" s="24">
        <v>1093.17</v>
      </c>
      <c r="CE63" s="25">
        <f t="shared" si="186"/>
        <v>4220.1240415706197</v>
      </c>
      <c r="CF63" s="24">
        <v>1125.66202078532</v>
      </c>
      <c r="CG63" s="24">
        <v>1145.9264162853201</v>
      </c>
      <c r="CH63" s="24">
        <v>1152.69234891836</v>
      </c>
      <c r="CI63" s="24">
        <v>1166.752490568909</v>
      </c>
      <c r="CJ63" s="25">
        <f t="shared" si="187"/>
        <v>4591.0332765579087</v>
      </c>
      <c r="CK63" s="24">
        <v>1154.9103679612749</v>
      </c>
      <c r="CL63" s="24">
        <v>1198.2288541565745</v>
      </c>
      <c r="CM63" s="89">
        <v>1226.416904980535</v>
      </c>
      <c r="CN63" s="24">
        <v>1237.9725405754348</v>
      </c>
      <c r="CO63" s="25">
        <f t="shared" si="188"/>
        <v>4817.5286676738197</v>
      </c>
      <c r="CP63" s="26"/>
      <c r="CQ63" s="26"/>
      <c r="CR63" s="26"/>
      <c r="CS63" s="26"/>
      <c r="CT63" s="25">
        <f t="shared" si="189"/>
        <v>0</v>
      </c>
      <c r="CU63" s="26"/>
      <c r="CV63" s="26"/>
      <c r="CW63" s="26"/>
      <c r="CX63" s="26"/>
      <c r="CY63" s="25">
        <f t="shared" si="190"/>
        <v>0</v>
      </c>
    </row>
    <row r="64" spans="1:103" s="27" customFormat="1" ht="16" x14ac:dyDescent="0.2">
      <c r="A64" s="21"/>
      <c r="B64" s="22">
        <v>3</v>
      </c>
      <c r="C64" s="36" t="s">
        <v>77</v>
      </c>
      <c r="D64" s="24">
        <v>121.38281974313165</v>
      </c>
      <c r="E64" s="24">
        <v>121.49211285713631</v>
      </c>
      <c r="F64" s="24">
        <v>126.60988341159734</v>
      </c>
      <c r="G64" s="24">
        <v>134.70557431063369</v>
      </c>
      <c r="H64" s="25">
        <f t="shared" si="24"/>
        <v>504.19039032249896</v>
      </c>
      <c r="I64" s="24">
        <v>134.50322788338485</v>
      </c>
      <c r="J64" s="24">
        <v>129.10593341245172</v>
      </c>
      <c r="K64" s="24">
        <v>134.48272419375829</v>
      </c>
      <c r="L64" s="24">
        <v>138.1742082939441</v>
      </c>
      <c r="M64" s="25">
        <f t="shared" si="172"/>
        <v>536.26609378353896</v>
      </c>
      <c r="N64" s="24">
        <v>140.08527002391338</v>
      </c>
      <c r="O64" s="24">
        <v>144.45228091700756</v>
      </c>
      <c r="P64" s="24">
        <v>147.51256911430576</v>
      </c>
      <c r="Q64" s="24">
        <v>149.66015789330319</v>
      </c>
      <c r="R64" s="25">
        <f t="shared" si="173"/>
        <v>581.71027794852989</v>
      </c>
      <c r="S64" s="24">
        <v>153.01248603429258</v>
      </c>
      <c r="T64" s="24">
        <v>155.76408373974391</v>
      </c>
      <c r="U64" s="24">
        <v>159.98457066980518</v>
      </c>
      <c r="V64" s="24">
        <v>167.52195025406559</v>
      </c>
      <c r="W64" s="25">
        <f t="shared" si="174"/>
        <v>636.28309069790726</v>
      </c>
      <c r="X64" s="24">
        <v>172.68690722576974</v>
      </c>
      <c r="Y64" s="24">
        <v>171.98986528310391</v>
      </c>
      <c r="Z64" s="24">
        <v>179.03419218930856</v>
      </c>
      <c r="AA64" s="24">
        <v>182.52079609863682</v>
      </c>
      <c r="AB64" s="25">
        <f t="shared" si="175"/>
        <v>706.23176079681912</v>
      </c>
      <c r="AC64" s="24">
        <v>274.85325363581188</v>
      </c>
      <c r="AD64" s="24">
        <v>267.27728694502775</v>
      </c>
      <c r="AE64" s="24">
        <v>274.25958967465237</v>
      </c>
      <c r="AF64" s="24">
        <v>295.54915602299809</v>
      </c>
      <c r="AG64" s="25">
        <f t="shared" si="176"/>
        <v>1111.93928627849</v>
      </c>
      <c r="AH64" s="24">
        <v>300.17243677000806</v>
      </c>
      <c r="AI64" s="24">
        <v>306.04570812440141</v>
      </c>
      <c r="AJ64" s="24">
        <v>319.71146577560063</v>
      </c>
      <c r="AK64" s="24">
        <v>331.51538932999011</v>
      </c>
      <c r="AL64" s="25">
        <f t="shared" si="177"/>
        <v>1257.4450000000002</v>
      </c>
      <c r="AM64" s="24">
        <v>346.21027776360273</v>
      </c>
      <c r="AN64" s="24">
        <v>356.40864439807308</v>
      </c>
      <c r="AO64" s="24">
        <v>360.95058706630766</v>
      </c>
      <c r="AP64" s="24">
        <v>366.28049077201649</v>
      </c>
      <c r="AQ64" s="25">
        <f t="shared" si="178"/>
        <v>1429.85</v>
      </c>
      <c r="AR64" s="24">
        <v>370.28090832968149</v>
      </c>
      <c r="AS64" s="24">
        <v>379.77002608452563</v>
      </c>
      <c r="AT64" s="24">
        <v>385.01190293946854</v>
      </c>
      <c r="AU64" s="24">
        <v>392.90516264632481</v>
      </c>
      <c r="AV64" s="25">
        <f t="shared" si="179"/>
        <v>1527.9680000000003</v>
      </c>
      <c r="AW64" s="24">
        <v>400.94112158999667</v>
      </c>
      <c r="AX64" s="24">
        <v>410.89253136526611</v>
      </c>
      <c r="AY64" s="24">
        <v>420.27586422745213</v>
      </c>
      <c r="AZ64" s="24">
        <v>426.29048281728518</v>
      </c>
      <c r="BA64" s="25">
        <f t="shared" si="180"/>
        <v>1658.4</v>
      </c>
      <c r="BB64" s="24">
        <v>430.03846492190286</v>
      </c>
      <c r="BC64" s="24">
        <v>432.80514474202107</v>
      </c>
      <c r="BD64" s="24">
        <v>433.08823232523747</v>
      </c>
      <c r="BE64" s="24">
        <v>441.71335801083814</v>
      </c>
      <c r="BF64" s="25">
        <f t="shared" si="181"/>
        <v>1737.6451999999995</v>
      </c>
      <c r="BG64" s="24">
        <v>443.14726160112878</v>
      </c>
      <c r="BH64" s="24">
        <v>452.23242794935959</v>
      </c>
      <c r="BI64" s="24">
        <v>451.94254135669581</v>
      </c>
      <c r="BJ64" s="24">
        <v>471.74046909281697</v>
      </c>
      <c r="BK64" s="25">
        <f t="shared" si="182"/>
        <v>1819.0627000000011</v>
      </c>
      <c r="BL64" s="24">
        <v>483.02665749256312</v>
      </c>
      <c r="BM64" s="24">
        <v>491.28371834671435</v>
      </c>
      <c r="BN64" s="24">
        <v>481.27170942391024</v>
      </c>
      <c r="BO64" s="24">
        <v>486.82941473681211</v>
      </c>
      <c r="BP64" s="25">
        <f t="shared" si="183"/>
        <v>1942.4114999999999</v>
      </c>
      <c r="BQ64" s="24">
        <v>484.41512021358244</v>
      </c>
      <c r="BR64" s="24">
        <v>513.92048635213905</v>
      </c>
      <c r="BS64" s="24">
        <v>521.95223476584499</v>
      </c>
      <c r="BT64" s="24">
        <v>526.31215866843229</v>
      </c>
      <c r="BU64" s="25">
        <f t="shared" si="184"/>
        <v>2046.599999999999</v>
      </c>
      <c r="BV64" s="24">
        <v>518.05645493014572</v>
      </c>
      <c r="BW64" s="24">
        <v>526.54459849442674</v>
      </c>
      <c r="BX64" s="24">
        <v>564.44209884610041</v>
      </c>
      <c r="BY64" s="24">
        <v>565.95684772932702</v>
      </c>
      <c r="BZ64" s="25">
        <f t="shared" si="185"/>
        <v>2175</v>
      </c>
      <c r="CA64" s="24">
        <v>569.02625450569599</v>
      </c>
      <c r="CB64" s="24">
        <v>581.54625450569597</v>
      </c>
      <c r="CC64" s="24">
        <v>589.12</v>
      </c>
      <c r="CD64" s="24">
        <v>597.12</v>
      </c>
      <c r="CE64" s="25">
        <f t="shared" si="186"/>
        <v>2336.8125090113917</v>
      </c>
      <c r="CF64" s="24">
        <v>599.52625450569599</v>
      </c>
      <c r="CG64" s="24">
        <v>601.778727505696</v>
      </c>
      <c r="CH64" s="24">
        <v>609.55564549880398</v>
      </c>
      <c r="CI64" s="24">
        <v>618.96605200963916</v>
      </c>
      <c r="CJ64" s="25">
        <f t="shared" si="187"/>
        <v>2429.8266795198351</v>
      </c>
      <c r="CK64" s="24">
        <v>656.29944154990028</v>
      </c>
      <c r="CL64" s="24">
        <v>709.6384311797392</v>
      </c>
      <c r="CM64" s="89">
        <v>715.2551861886277</v>
      </c>
      <c r="CN64" s="24">
        <v>723.63575117850871</v>
      </c>
      <c r="CO64" s="25">
        <f t="shared" si="188"/>
        <v>2804.8288100967757</v>
      </c>
      <c r="CP64" s="26"/>
      <c r="CQ64" s="26"/>
      <c r="CR64" s="26"/>
      <c r="CS64" s="26"/>
      <c r="CT64" s="25">
        <f t="shared" si="189"/>
        <v>0</v>
      </c>
      <c r="CU64" s="26"/>
      <c r="CV64" s="26"/>
      <c r="CW64" s="26"/>
      <c r="CX64" s="26"/>
      <c r="CY64" s="25">
        <f t="shared" si="190"/>
        <v>0</v>
      </c>
    </row>
    <row r="65" spans="1:103" s="27" customFormat="1" ht="16" x14ac:dyDescent="0.2">
      <c r="A65" s="21"/>
      <c r="B65" s="22">
        <v>4</v>
      </c>
      <c r="C65" s="36" t="s">
        <v>78</v>
      </c>
      <c r="D65" s="24">
        <v>0</v>
      </c>
      <c r="E65" s="24">
        <v>0</v>
      </c>
      <c r="F65" s="24">
        <v>0</v>
      </c>
      <c r="G65" s="24">
        <v>0</v>
      </c>
      <c r="H65" s="25">
        <f t="shared" si="24"/>
        <v>0</v>
      </c>
      <c r="I65" s="24">
        <v>0</v>
      </c>
      <c r="J65" s="24">
        <v>0</v>
      </c>
      <c r="K65" s="24">
        <v>0</v>
      </c>
      <c r="L65" s="24">
        <v>0</v>
      </c>
      <c r="M65" s="25">
        <f t="shared" si="172"/>
        <v>0</v>
      </c>
      <c r="N65" s="24">
        <v>0</v>
      </c>
      <c r="O65" s="24">
        <v>0</v>
      </c>
      <c r="P65" s="24">
        <v>0</v>
      </c>
      <c r="Q65" s="24">
        <v>0</v>
      </c>
      <c r="R65" s="25">
        <f t="shared" si="173"/>
        <v>0</v>
      </c>
      <c r="S65" s="24">
        <v>0</v>
      </c>
      <c r="T65" s="24">
        <v>0</v>
      </c>
      <c r="U65" s="24">
        <v>0</v>
      </c>
      <c r="V65" s="24">
        <v>0</v>
      </c>
      <c r="W65" s="25">
        <f t="shared" si="174"/>
        <v>0</v>
      </c>
      <c r="X65" s="24">
        <v>0</v>
      </c>
      <c r="Y65" s="24">
        <v>0</v>
      </c>
      <c r="Z65" s="24">
        <v>0</v>
      </c>
      <c r="AA65" s="24">
        <v>0</v>
      </c>
      <c r="AB65" s="25">
        <f t="shared" si="175"/>
        <v>0</v>
      </c>
      <c r="AC65" s="24">
        <v>0</v>
      </c>
      <c r="AD65" s="24">
        <v>0</v>
      </c>
      <c r="AE65" s="24">
        <v>0</v>
      </c>
      <c r="AF65" s="24">
        <v>0</v>
      </c>
      <c r="AG65" s="25">
        <f t="shared" si="176"/>
        <v>0</v>
      </c>
      <c r="AH65" s="24">
        <v>0</v>
      </c>
      <c r="AI65" s="24">
        <v>0</v>
      </c>
      <c r="AJ65" s="24">
        <v>0</v>
      </c>
      <c r="AK65" s="24">
        <v>0</v>
      </c>
      <c r="AL65" s="25">
        <f t="shared" si="177"/>
        <v>0</v>
      </c>
      <c r="AM65" s="24">
        <v>0</v>
      </c>
      <c r="AN65" s="24">
        <v>0</v>
      </c>
      <c r="AO65" s="24">
        <v>0</v>
      </c>
      <c r="AP65" s="24">
        <v>0</v>
      </c>
      <c r="AQ65" s="25">
        <f t="shared" si="178"/>
        <v>0</v>
      </c>
      <c r="AR65" s="24">
        <v>0</v>
      </c>
      <c r="AS65" s="24">
        <v>0</v>
      </c>
      <c r="AT65" s="24">
        <v>0</v>
      </c>
      <c r="AU65" s="24">
        <v>0</v>
      </c>
      <c r="AV65" s="25">
        <f t="shared" si="179"/>
        <v>0</v>
      </c>
      <c r="AW65" s="24">
        <v>0</v>
      </c>
      <c r="AX65" s="24">
        <v>0</v>
      </c>
      <c r="AY65" s="24">
        <v>0</v>
      </c>
      <c r="AZ65" s="24">
        <v>0</v>
      </c>
      <c r="BA65" s="25">
        <f t="shared" si="180"/>
        <v>0</v>
      </c>
      <c r="BB65" s="24">
        <v>0</v>
      </c>
      <c r="BC65" s="24">
        <v>0</v>
      </c>
      <c r="BD65" s="24">
        <v>0</v>
      </c>
      <c r="BE65" s="24">
        <v>0</v>
      </c>
      <c r="BF65" s="25">
        <f t="shared" si="181"/>
        <v>0</v>
      </c>
      <c r="BG65" s="24">
        <v>0</v>
      </c>
      <c r="BH65" s="24">
        <v>0</v>
      </c>
      <c r="BI65" s="24">
        <v>0</v>
      </c>
      <c r="BJ65" s="24">
        <v>0</v>
      </c>
      <c r="BK65" s="25">
        <f t="shared" si="182"/>
        <v>0</v>
      </c>
      <c r="BL65" s="24">
        <v>0</v>
      </c>
      <c r="BM65" s="24">
        <v>0</v>
      </c>
      <c r="BN65" s="24">
        <v>0</v>
      </c>
      <c r="BO65" s="24">
        <v>0</v>
      </c>
      <c r="BP65" s="25">
        <f t="shared" si="183"/>
        <v>0</v>
      </c>
      <c r="BQ65" s="24">
        <v>0</v>
      </c>
      <c r="BR65" s="24">
        <v>0</v>
      </c>
      <c r="BS65" s="24">
        <v>0</v>
      </c>
      <c r="BT65" s="24">
        <v>0</v>
      </c>
      <c r="BU65" s="25">
        <f t="shared" si="184"/>
        <v>0</v>
      </c>
      <c r="BV65" s="24">
        <v>0</v>
      </c>
      <c r="BW65" s="24">
        <v>0</v>
      </c>
      <c r="BX65" s="24">
        <v>0</v>
      </c>
      <c r="BY65" s="24">
        <v>0</v>
      </c>
      <c r="BZ65" s="25">
        <f t="shared" si="185"/>
        <v>0</v>
      </c>
      <c r="CA65" s="24">
        <v>0</v>
      </c>
      <c r="CB65" s="24">
        <v>0</v>
      </c>
      <c r="CC65" s="24">
        <v>0</v>
      </c>
      <c r="CD65" s="24">
        <v>0</v>
      </c>
      <c r="CE65" s="25">
        <f t="shared" si="186"/>
        <v>0</v>
      </c>
      <c r="CF65" s="24">
        <v>0</v>
      </c>
      <c r="CG65" s="24">
        <v>0</v>
      </c>
      <c r="CH65" s="24">
        <v>0</v>
      </c>
      <c r="CI65" s="24">
        <v>0</v>
      </c>
      <c r="CJ65" s="25">
        <f t="shared" si="187"/>
        <v>0</v>
      </c>
      <c r="CK65" s="24">
        <v>0</v>
      </c>
      <c r="CL65" s="24">
        <v>0</v>
      </c>
      <c r="CM65" s="89">
        <v>0</v>
      </c>
      <c r="CN65" s="24">
        <v>0</v>
      </c>
      <c r="CO65" s="25">
        <f t="shared" si="188"/>
        <v>0</v>
      </c>
      <c r="CP65" s="26"/>
      <c r="CQ65" s="26"/>
      <c r="CR65" s="26"/>
      <c r="CS65" s="26"/>
      <c r="CT65" s="25">
        <f t="shared" si="189"/>
        <v>0</v>
      </c>
      <c r="CU65" s="26"/>
      <c r="CV65" s="26"/>
      <c r="CW65" s="26"/>
      <c r="CX65" s="26"/>
      <c r="CY65" s="25">
        <f t="shared" si="190"/>
        <v>0</v>
      </c>
    </row>
    <row r="66" spans="1:103" s="27" customFormat="1" ht="16" x14ac:dyDescent="0.2">
      <c r="A66" s="31" t="s">
        <v>79</v>
      </c>
      <c r="B66" s="109" t="s">
        <v>80</v>
      </c>
      <c r="C66" s="110"/>
      <c r="D66" s="32">
        <v>592.71786406372667</v>
      </c>
      <c r="E66" s="32">
        <v>617.18703047673341</v>
      </c>
      <c r="F66" s="32">
        <v>652.90495328750626</v>
      </c>
      <c r="G66" s="32">
        <v>682.31432464039312</v>
      </c>
      <c r="H66" s="25">
        <f t="shared" si="24"/>
        <v>2545.1241724683596</v>
      </c>
      <c r="I66" s="32">
        <v>701.17388996917032</v>
      </c>
      <c r="J66" s="32">
        <v>721.72849803534962</v>
      </c>
      <c r="K66" s="32">
        <v>727.11677405318142</v>
      </c>
      <c r="L66" s="32">
        <v>753.22054659969888</v>
      </c>
      <c r="M66" s="25">
        <f t="shared" si="172"/>
        <v>2903.2397086574006</v>
      </c>
      <c r="N66" s="32">
        <v>775.23426563793953</v>
      </c>
      <c r="O66" s="32">
        <v>794.38865564030755</v>
      </c>
      <c r="P66" s="32">
        <v>820.98430400475377</v>
      </c>
      <c r="Q66" s="32">
        <v>854.84611579586544</v>
      </c>
      <c r="R66" s="25">
        <f t="shared" si="173"/>
        <v>3245.4533410788663</v>
      </c>
      <c r="S66" s="32">
        <v>856.8520704611027</v>
      </c>
      <c r="T66" s="32">
        <v>867.58415940245425</v>
      </c>
      <c r="U66" s="32">
        <v>890.40373420597882</v>
      </c>
      <c r="V66" s="32">
        <v>903.6480107535042</v>
      </c>
      <c r="W66" s="25">
        <f t="shared" si="174"/>
        <v>3518.4879748230396</v>
      </c>
      <c r="X66" s="32">
        <v>924.84165389324266</v>
      </c>
      <c r="Y66" s="32">
        <v>961.21655186181863</v>
      </c>
      <c r="Z66" s="32">
        <v>1011.6354909379362</v>
      </c>
      <c r="AA66" s="32">
        <v>1025.7445133335029</v>
      </c>
      <c r="AB66" s="25">
        <f t="shared" si="175"/>
        <v>3923.4382100265002</v>
      </c>
      <c r="AC66" s="32">
        <v>1026.6906024129989</v>
      </c>
      <c r="AD66" s="32">
        <v>1048.233195956004</v>
      </c>
      <c r="AE66" s="32">
        <v>1099.0383069883783</v>
      </c>
      <c r="AF66" s="32">
        <v>1167.2852139283486</v>
      </c>
      <c r="AG66" s="25">
        <f t="shared" si="176"/>
        <v>4341.2473192857296</v>
      </c>
      <c r="AH66" s="32">
        <v>1163.6096943492669</v>
      </c>
      <c r="AI66" s="32">
        <v>1174.6694380441349</v>
      </c>
      <c r="AJ66" s="32">
        <v>1234.5845042955482</v>
      </c>
      <c r="AK66" s="32">
        <v>1282.9893633110498</v>
      </c>
      <c r="AL66" s="25">
        <f t="shared" si="177"/>
        <v>4855.8529999999992</v>
      </c>
      <c r="AM66" s="32">
        <v>1321.5571060638035</v>
      </c>
      <c r="AN66" s="32">
        <v>1364.0310519173818</v>
      </c>
      <c r="AO66" s="32">
        <v>1388.3862143828085</v>
      </c>
      <c r="AP66" s="32">
        <v>1403.6336276360064</v>
      </c>
      <c r="AQ66" s="25">
        <f t="shared" si="178"/>
        <v>5477.6080000000002</v>
      </c>
      <c r="AR66" s="32">
        <v>1408.7361771615845</v>
      </c>
      <c r="AS66" s="32">
        <v>1418.5688524302852</v>
      </c>
      <c r="AT66" s="32">
        <v>1436.418157358208</v>
      </c>
      <c r="AU66" s="32">
        <v>1459.8858130499227</v>
      </c>
      <c r="AV66" s="25">
        <f t="shared" si="179"/>
        <v>5723.6090000000004</v>
      </c>
      <c r="AW66" s="32">
        <v>1472.4382906007618</v>
      </c>
      <c r="AX66" s="32">
        <v>1496.2781577083524</v>
      </c>
      <c r="AY66" s="32">
        <v>1519.6462223722197</v>
      </c>
      <c r="AZ66" s="32">
        <v>1534.8373293186667</v>
      </c>
      <c r="BA66" s="25">
        <f t="shared" si="180"/>
        <v>6023.2000000000007</v>
      </c>
      <c r="BB66" s="32">
        <v>1541.2603647634555</v>
      </c>
      <c r="BC66" s="32">
        <v>1553.201319450045</v>
      </c>
      <c r="BD66" s="32">
        <v>1569.0848625705744</v>
      </c>
      <c r="BE66" s="32">
        <v>1579.8412532159246</v>
      </c>
      <c r="BF66" s="25">
        <f t="shared" si="181"/>
        <v>6243.3877999999995</v>
      </c>
      <c r="BG66" s="32">
        <v>1584.9931684405437</v>
      </c>
      <c r="BH66" s="32">
        <v>1588.6261755168002</v>
      </c>
      <c r="BI66" s="32">
        <v>1594.066112752477</v>
      </c>
      <c r="BJ66" s="32">
        <v>1593.2113432901674</v>
      </c>
      <c r="BK66" s="25">
        <f t="shared" si="182"/>
        <v>6360.8967999999877</v>
      </c>
      <c r="BL66" s="32">
        <v>1587.3392375311964</v>
      </c>
      <c r="BM66" s="32">
        <v>1574.1916085720352</v>
      </c>
      <c r="BN66" s="32">
        <v>1567.2222705254269</v>
      </c>
      <c r="BO66" s="32">
        <v>1563.1306833713309</v>
      </c>
      <c r="BP66" s="25">
        <f t="shared" si="183"/>
        <v>6291.8837999999896</v>
      </c>
      <c r="BQ66" s="32">
        <v>1717.51529370718</v>
      </c>
      <c r="BR66" s="32">
        <v>1621.2814884562299</v>
      </c>
      <c r="BS66" s="32">
        <v>1521.1603274715701</v>
      </c>
      <c r="BT66" s="32">
        <v>1640.062890365014</v>
      </c>
      <c r="BU66" s="25">
        <f t="shared" si="184"/>
        <v>6500.0199999999941</v>
      </c>
      <c r="BV66" s="32">
        <v>1653.0804806304391</v>
      </c>
      <c r="BW66" s="32">
        <v>1745.3837009053807</v>
      </c>
      <c r="BX66" s="32">
        <v>1732.185766910542</v>
      </c>
      <c r="BY66" s="32">
        <v>1830.3500515536377</v>
      </c>
      <c r="BZ66" s="25">
        <f t="shared" si="185"/>
        <v>6961</v>
      </c>
      <c r="CA66" s="32">
        <v>1842.3618611795901</v>
      </c>
      <c r="CB66" s="32">
        <v>1855.63186117959</v>
      </c>
      <c r="CC66" s="32">
        <v>1921.19</v>
      </c>
      <c r="CD66" s="32">
        <v>1989.21</v>
      </c>
      <c r="CE66" s="25">
        <f t="shared" si="186"/>
        <v>7608.3937223591802</v>
      </c>
      <c r="CF66" s="32">
        <v>2000.4818611795899</v>
      </c>
      <c r="CG66" s="32">
        <v>2011.71186117959</v>
      </c>
      <c r="CH66" s="32">
        <v>2018.0223450465292</v>
      </c>
      <c r="CI66" s="32">
        <v>2028.1573939691393</v>
      </c>
      <c r="CJ66" s="25">
        <f t="shared" si="187"/>
        <v>8058.3734613748475</v>
      </c>
      <c r="CK66" s="32">
        <v>2042.9701248343829</v>
      </c>
      <c r="CL66" s="32">
        <v>2071.8008794905049</v>
      </c>
      <c r="CM66" s="89">
        <v>2164.7352604932844</v>
      </c>
      <c r="CN66" s="32">
        <v>2170.6734382896675</v>
      </c>
      <c r="CO66" s="25">
        <f t="shared" si="188"/>
        <v>8450.1797031078386</v>
      </c>
      <c r="CP66" s="33"/>
      <c r="CQ66" s="33"/>
      <c r="CR66" s="33"/>
      <c r="CS66" s="33"/>
      <c r="CT66" s="25">
        <f t="shared" si="189"/>
        <v>0</v>
      </c>
      <c r="CU66" s="33"/>
      <c r="CV66" s="33"/>
      <c r="CW66" s="33"/>
      <c r="CX66" s="33"/>
      <c r="CY66" s="25">
        <f t="shared" si="190"/>
        <v>0</v>
      </c>
    </row>
    <row r="67" spans="1:103" s="27" customFormat="1" ht="16" x14ac:dyDescent="0.2">
      <c r="A67" s="31" t="s">
        <v>81</v>
      </c>
      <c r="B67" s="109" t="s">
        <v>82</v>
      </c>
      <c r="C67" s="110"/>
      <c r="D67" s="32">
        <v>1372.972712109834</v>
      </c>
      <c r="E67" s="32">
        <v>1405.0927823816146</v>
      </c>
      <c r="F67" s="32">
        <v>1446.0494814067256</v>
      </c>
      <c r="G67" s="32">
        <v>1480.7449619149174</v>
      </c>
      <c r="H67" s="25">
        <f t="shared" si="24"/>
        <v>5704.8599378130912</v>
      </c>
      <c r="I67" s="32">
        <v>1467.1681076787631</v>
      </c>
      <c r="J67" s="32">
        <v>1527.1018791815027</v>
      </c>
      <c r="K67" s="32">
        <v>1648.9617343331865</v>
      </c>
      <c r="L67" s="32">
        <v>1751.5070054983175</v>
      </c>
      <c r="M67" s="25">
        <f t="shared" si="172"/>
        <v>6394.7387266917704</v>
      </c>
      <c r="N67" s="32">
        <v>1612.1431871101156</v>
      </c>
      <c r="O67" s="32">
        <v>1621.4719141003295</v>
      </c>
      <c r="P67" s="32">
        <v>1668.8258985186594</v>
      </c>
      <c r="Q67" s="32">
        <v>1725.6741636750155</v>
      </c>
      <c r="R67" s="25">
        <f t="shared" si="173"/>
        <v>6628.1151634041198</v>
      </c>
      <c r="S67" s="32">
        <v>1789.3909806272723</v>
      </c>
      <c r="T67" s="32">
        <v>1818.869311927077</v>
      </c>
      <c r="U67" s="32">
        <v>1854.4109833315335</v>
      </c>
      <c r="V67" s="32">
        <v>1902.0903417447785</v>
      </c>
      <c r="W67" s="25">
        <f t="shared" si="174"/>
        <v>7364.7616176306619</v>
      </c>
      <c r="X67" s="32">
        <v>1897.3477308750919</v>
      </c>
      <c r="Y67" s="32">
        <v>1917.6595790150125</v>
      </c>
      <c r="Z67" s="32">
        <v>1996.2193033819676</v>
      </c>
      <c r="AA67" s="32">
        <v>2062.2949051733676</v>
      </c>
      <c r="AB67" s="25">
        <f t="shared" si="175"/>
        <v>7873.5215184454401</v>
      </c>
      <c r="AC67" s="32">
        <v>2148.5341295999356</v>
      </c>
      <c r="AD67" s="32">
        <v>2212.1677756751246</v>
      </c>
      <c r="AE67" s="32">
        <v>2267.9516993388793</v>
      </c>
      <c r="AF67" s="32">
        <v>2418.3478641561096</v>
      </c>
      <c r="AG67" s="25">
        <f t="shared" si="176"/>
        <v>9047.0014687700495</v>
      </c>
      <c r="AH67" s="32">
        <v>2406.9299345640006</v>
      </c>
      <c r="AI67" s="32">
        <v>2487.2882893108836</v>
      </c>
      <c r="AJ67" s="32">
        <v>2554.9422884369169</v>
      </c>
      <c r="AK67" s="32">
        <v>2644.6224876881997</v>
      </c>
      <c r="AL67" s="25">
        <f t="shared" si="177"/>
        <v>10093.783000000001</v>
      </c>
      <c r="AM67" s="32">
        <v>2727.7477141614881</v>
      </c>
      <c r="AN67" s="32">
        <v>2783.7157419641535</v>
      </c>
      <c r="AO67" s="32">
        <v>2816.3572444044012</v>
      </c>
      <c r="AP67" s="32">
        <v>2836.847299469955</v>
      </c>
      <c r="AQ67" s="25">
        <f t="shared" si="178"/>
        <v>11164.667999999998</v>
      </c>
      <c r="AR67" s="32">
        <v>2849.0250820009969</v>
      </c>
      <c r="AS67" s="32">
        <v>2861.2108160295634</v>
      </c>
      <c r="AT67" s="32">
        <v>2897.4081993070758</v>
      </c>
      <c r="AU67" s="32">
        <v>2963.0139026623742</v>
      </c>
      <c r="AV67" s="25">
        <f t="shared" si="179"/>
        <v>11570.65800000001</v>
      </c>
      <c r="AW67" s="32">
        <v>2976.1169059931794</v>
      </c>
      <c r="AX67" s="32">
        <v>3017.7596275786977</v>
      </c>
      <c r="AY67" s="32">
        <v>3092.4769445254633</v>
      </c>
      <c r="AZ67" s="32">
        <v>3157.9465219026611</v>
      </c>
      <c r="BA67" s="25">
        <f t="shared" si="180"/>
        <v>12244.300000000001</v>
      </c>
      <c r="BB67" s="32">
        <v>3160.8668120036236</v>
      </c>
      <c r="BC67" s="32">
        <v>3211.27653421068</v>
      </c>
      <c r="BD67" s="32">
        <v>3277.7523758296666</v>
      </c>
      <c r="BE67" s="32">
        <v>3355.5582779560268</v>
      </c>
      <c r="BF67" s="25">
        <f t="shared" si="181"/>
        <v>13005.453999999996</v>
      </c>
      <c r="BG67" s="32">
        <v>3365.0403510630413</v>
      </c>
      <c r="BH67" s="32">
        <v>3401.7353153681697</v>
      </c>
      <c r="BI67" s="32">
        <v>3498.6387042739543</v>
      </c>
      <c r="BJ67" s="32">
        <v>3556.57162929478</v>
      </c>
      <c r="BK67" s="25">
        <f t="shared" si="182"/>
        <v>13821.985999999946</v>
      </c>
      <c r="BL67" s="32">
        <v>3517.7217310957685</v>
      </c>
      <c r="BM67" s="32">
        <v>3382.2340107297414</v>
      </c>
      <c r="BN67" s="32">
        <v>3414.300176093795</v>
      </c>
      <c r="BO67" s="32">
        <v>3479.955082080694</v>
      </c>
      <c r="BP67" s="25">
        <f t="shared" si="183"/>
        <v>13794.210999999999</v>
      </c>
      <c r="BQ67" s="32">
        <v>3450.1132006297844</v>
      </c>
      <c r="BR67" s="32">
        <v>3643.8723094878201</v>
      </c>
      <c r="BS67" s="32">
        <v>3638.6290991335559</v>
      </c>
      <c r="BT67" s="32">
        <v>3906.585390748739</v>
      </c>
      <c r="BU67" s="25">
        <f t="shared" si="184"/>
        <v>14639.199999999899</v>
      </c>
      <c r="BV67" s="32">
        <v>3711.6319105195562</v>
      </c>
      <c r="BW67" s="32">
        <v>3911.8718569561902</v>
      </c>
      <c r="BX67" s="32">
        <v>4029.17262212694</v>
      </c>
      <c r="BY67" s="32">
        <v>4297.323610397013</v>
      </c>
      <c r="BZ67" s="25">
        <f t="shared" si="185"/>
        <v>15949.999999999698</v>
      </c>
      <c r="CA67" s="32">
        <v>4046.1727691160004</v>
      </c>
      <c r="CB67" s="32">
        <v>4147.322769116</v>
      </c>
      <c r="CC67" s="32">
        <v>4368.2299999999996</v>
      </c>
      <c r="CD67" s="32">
        <v>4646.3599999999997</v>
      </c>
      <c r="CE67" s="25">
        <f t="shared" si="186"/>
        <v>17208.085538232001</v>
      </c>
      <c r="CF67" s="32">
        <v>4476.5127691159996</v>
      </c>
      <c r="CG67" s="32">
        <v>4503.7227691159997</v>
      </c>
      <c r="CH67" s="32">
        <v>4603.2315408277209</v>
      </c>
      <c r="CI67" s="32">
        <v>4854.0293974190408</v>
      </c>
      <c r="CJ67" s="25">
        <f t="shared" si="187"/>
        <v>18437.496476478758</v>
      </c>
      <c r="CK67" s="32">
        <v>4628.9592375207139</v>
      </c>
      <c r="CL67" s="32">
        <v>4788.5030251318994</v>
      </c>
      <c r="CM67" s="89">
        <v>4967.3444941518137</v>
      </c>
      <c r="CN67" s="32">
        <v>5271.4746945157958</v>
      </c>
      <c r="CO67" s="25">
        <f t="shared" si="188"/>
        <v>19656.281451320225</v>
      </c>
      <c r="CP67" s="33"/>
      <c r="CQ67" s="33"/>
      <c r="CR67" s="33"/>
      <c r="CS67" s="33"/>
      <c r="CT67" s="25">
        <f t="shared" si="189"/>
        <v>0</v>
      </c>
      <c r="CU67" s="33"/>
      <c r="CV67" s="33"/>
      <c r="CW67" s="33"/>
      <c r="CX67" s="33"/>
      <c r="CY67" s="25">
        <f t="shared" si="190"/>
        <v>0</v>
      </c>
    </row>
    <row r="68" spans="1:103" s="27" customFormat="1" ht="16" x14ac:dyDescent="0.2">
      <c r="A68" s="31" t="s">
        <v>83</v>
      </c>
      <c r="B68" s="109" t="s">
        <v>84</v>
      </c>
      <c r="C68" s="110"/>
      <c r="D68" s="32">
        <v>49397.908830246124</v>
      </c>
      <c r="E68" s="32">
        <v>52715.306418627712</v>
      </c>
      <c r="F68" s="32">
        <v>54466.042616327897</v>
      </c>
      <c r="G68" s="32">
        <v>58867.547635054267</v>
      </c>
      <c r="H68" s="25">
        <f t="shared" si="24"/>
        <v>215446.80550025601</v>
      </c>
      <c r="I68" s="32">
        <v>62784.975497949927</v>
      </c>
      <c r="J68" s="32">
        <v>64286.170043890066</v>
      </c>
      <c r="K68" s="32">
        <v>67408.340524947096</v>
      </c>
      <c r="L68" s="32">
        <v>76176.827108082885</v>
      </c>
      <c r="M68" s="25">
        <f t="shared" si="172"/>
        <v>270656.31317486998</v>
      </c>
      <c r="N68" s="32">
        <v>69382.50125674138</v>
      </c>
      <c r="O68" s="32">
        <v>72791.152046548756</v>
      </c>
      <c r="P68" s="32">
        <v>74223.630816255594</v>
      </c>
      <c r="Q68" s="32">
        <v>77037.041859715027</v>
      </c>
      <c r="R68" s="25">
        <f t="shared" si="173"/>
        <v>293434.32597926073</v>
      </c>
      <c r="S68" s="32">
        <v>77707.432444989376</v>
      </c>
      <c r="T68" s="32">
        <v>84415.97990992121</v>
      </c>
      <c r="U68" s="32">
        <v>96004.356660869162</v>
      </c>
      <c r="V68" s="32">
        <v>105830.80229950117</v>
      </c>
      <c r="W68" s="25">
        <f t="shared" si="174"/>
        <v>363958.57131528086</v>
      </c>
      <c r="X68" s="32">
        <v>102359.49856876121</v>
      </c>
      <c r="Y68" s="32">
        <v>107127.01788818534</v>
      </c>
      <c r="Z68" s="32">
        <v>110279.0453143401</v>
      </c>
      <c r="AA68" s="32">
        <v>114387.22672302935</v>
      </c>
      <c r="AB68" s="25">
        <f t="shared" si="175"/>
        <v>434152.78849431599</v>
      </c>
      <c r="AC68" s="32">
        <v>109069.5815285373</v>
      </c>
      <c r="AD68" s="32">
        <v>115850.64016033293</v>
      </c>
      <c r="AE68" s="32">
        <v>125073.40832445101</v>
      </c>
      <c r="AF68" s="32">
        <v>137490.82195516868</v>
      </c>
      <c r="AG68" s="25">
        <f t="shared" si="176"/>
        <v>487484.45196848991</v>
      </c>
      <c r="AH68" s="32">
        <v>131715.57108522663</v>
      </c>
      <c r="AI68" s="32">
        <v>135288.89914977099</v>
      </c>
      <c r="AJ68" s="32">
        <v>143812.79606962358</v>
      </c>
      <c r="AK68" s="32">
        <v>148020.03369537878</v>
      </c>
      <c r="AL68" s="25">
        <f t="shared" si="177"/>
        <v>558837.30000000005</v>
      </c>
      <c r="AM68" s="32">
        <v>142330.5942131131</v>
      </c>
      <c r="AN68" s="32">
        <v>153241.61422333494</v>
      </c>
      <c r="AO68" s="32">
        <v>162753.78541818325</v>
      </c>
      <c r="AP68" s="32">
        <v>174671.80614536881</v>
      </c>
      <c r="AQ68" s="25">
        <f t="shared" si="178"/>
        <v>632997.80000000005</v>
      </c>
      <c r="AR68" s="32">
        <v>167663.20994589574</v>
      </c>
      <c r="AS68" s="32">
        <v>180804.13230992664</v>
      </c>
      <c r="AT68" s="32">
        <v>186044.91877398762</v>
      </c>
      <c r="AU68" s="32">
        <v>193710.03897018978</v>
      </c>
      <c r="AV68" s="25">
        <f t="shared" si="179"/>
        <v>728222.2999999997</v>
      </c>
      <c r="AW68" s="32">
        <v>186919.12621031897</v>
      </c>
      <c r="AX68" s="32">
        <v>197152.19526174429</v>
      </c>
      <c r="AY68" s="32">
        <v>200900.54429273322</v>
      </c>
      <c r="AZ68" s="32">
        <v>210873.13423520344</v>
      </c>
      <c r="BA68" s="25">
        <f t="shared" si="180"/>
        <v>795845</v>
      </c>
      <c r="BB68" s="32">
        <v>203944.99030316417</v>
      </c>
      <c r="BC68" s="32">
        <v>213822.1070608157</v>
      </c>
      <c r="BD68" s="32">
        <v>219733.59228019943</v>
      </c>
      <c r="BE68" s="32">
        <v>225082.30035582057</v>
      </c>
      <c r="BF68" s="25">
        <f t="shared" si="181"/>
        <v>862582.98999999987</v>
      </c>
      <c r="BG68" s="32">
        <v>217522.78435315241</v>
      </c>
      <c r="BH68" s="32">
        <v>232036.31608757988</v>
      </c>
      <c r="BI68" s="32">
        <v>233367.00872463302</v>
      </c>
      <c r="BJ68" s="32">
        <v>237110.79083463413</v>
      </c>
      <c r="BK68" s="25">
        <f t="shared" si="182"/>
        <v>920036.89999999944</v>
      </c>
      <c r="BL68" s="32">
        <v>229350.69764413667</v>
      </c>
      <c r="BM68" s="32">
        <v>230166.87673578429</v>
      </c>
      <c r="BN68" s="32">
        <v>236402.84500631996</v>
      </c>
      <c r="BO68" s="32">
        <v>227706.29061375809</v>
      </c>
      <c r="BP68" s="25">
        <f t="shared" si="183"/>
        <v>923626.70999999903</v>
      </c>
      <c r="BQ68" s="32">
        <v>228467.178988486</v>
      </c>
      <c r="BR68" s="32">
        <v>248092.25546005901</v>
      </c>
      <c r="BS68" s="32">
        <v>241236.75095548254</v>
      </c>
      <c r="BT68" s="32">
        <v>249333.84459597201</v>
      </c>
      <c r="BU68" s="25">
        <f t="shared" si="184"/>
        <v>967130.02999999956</v>
      </c>
      <c r="BV68" s="32">
        <v>234323.46975707161</v>
      </c>
      <c r="BW68" s="32">
        <v>263625.59417172719</v>
      </c>
      <c r="BX68" s="32">
        <v>265642.12600871298</v>
      </c>
      <c r="BY68" s="32">
        <v>273378.81006248825</v>
      </c>
      <c r="BZ68" s="25">
        <f t="shared" si="185"/>
        <v>1036970</v>
      </c>
      <c r="CA68" s="32">
        <v>247624.188118672</v>
      </c>
      <c r="CB68" s="32">
        <v>285861.438118672</v>
      </c>
      <c r="CC68" s="32">
        <v>269028.18</v>
      </c>
      <c r="CD68" s="32">
        <v>269504.43</v>
      </c>
      <c r="CE68" s="25">
        <f t="shared" si="186"/>
        <v>1072018.2362373439</v>
      </c>
      <c r="CF68" s="32">
        <v>268424.41811867198</v>
      </c>
      <c r="CG68" s="32">
        <v>289317.61171867198</v>
      </c>
      <c r="CH68" s="32">
        <v>286314.45022356103</v>
      </c>
      <c r="CI68" s="32">
        <v>299951.19944554201</v>
      </c>
      <c r="CJ68" s="25">
        <f t="shared" si="187"/>
        <v>1144007.6795064469</v>
      </c>
      <c r="CK68" s="32">
        <v>292627.53318861173</v>
      </c>
      <c r="CL68" s="32">
        <v>295106.05701704376</v>
      </c>
      <c r="CM68" s="89">
        <v>298432.73809609161</v>
      </c>
      <c r="CN68" s="32">
        <v>307982.05081383244</v>
      </c>
      <c r="CO68" s="25">
        <f t="shared" si="188"/>
        <v>1194148.3791155796</v>
      </c>
      <c r="CP68" s="33"/>
      <c r="CQ68" s="33"/>
      <c r="CR68" s="33"/>
      <c r="CS68" s="33"/>
      <c r="CT68" s="25">
        <f t="shared" si="189"/>
        <v>0</v>
      </c>
      <c r="CU68" s="33"/>
      <c r="CV68" s="33"/>
      <c r="CW68" s="33"/>
      <c r="CX68" s="33"/>
      <c r="CY68" s="25">
        <f t="shared" si="190"/>
        <v>0</v>
      </c>
    </row>
    <row r="69" spans="1:103" s="27" customFormat="1" ht="16" x14ac:dyDescent="0.2">
      <c r="A69" s="31" t="s">
        <v>85</v>
      </c>
      <c r="B69" s="109" t="s">
        <v>86</v>
      </c>
      <c r="C69" s="110"/>
      <c r="D69" s="32">
        <v>7154.3698078562938</v>
      </c>
      <c r="E69" s="32">
        <v>7293.4912047347707</v>
      </c>
      <c r="F69" s="32">
        <v>7458.5070324947837</v>
      </c>
      <c r="G69" s="32">
        <v>7621.408265366259</v>
      </c>
      <c r="H69" s="25">
        <f t="shared" si="24"/>
        <v>29527.776310452107</v>
      </c>
      <c r="I69" s="32">
        <v>8358.2530775025098</v>
      </c>
      <c r="J69" s="32">
        <v>8451.9517417794414</v>
      </c>
      <c r="K69" s="32">
        <v>8667.5834630891623</v>
      </c>
      <c r="L69" s="32">
        <v>8900.4895309843905</v>
      </c>
      <c r="M69" s="25">
        <f t="shared" si="172"/>
        <v>34378.277813355504</v>
      </c>
      <c r="N69" s="32">
        <v>9218.1248426963539</v>
      </c>
      <c r="O69" s="32">
        <v>9368.9502827611777</v>
      </c>
      <c r="P69" s="32">
        <v>9538.2695537372729</v>
      </c>
      <c r="Q69" s="32">
        <v>9638.461576067557</v>
      </c>
      <c r="R69" s="25">
        <f t="shared" si="173"/>
        <v>37763.80625526236</v>
      </c>
      <c r="S69" s="32">
        <v>10016.965745811478</v>
      </c>
      <c r="T69" s="32">
        <v>10326.793506956938</v>
      </c>
      <c r="U69" s="32">
        <v>10600.653347461148</v>
      </c>
      <c r="V69" s="32">
        <v>11014.593589900538</v>
      </c>
      <c r="W69" s="25">
        <f t="shared" si="174"/>
        <v>41959.006190130109</v>
      </c>
      <c r="X69" s="32">
        <v>11658.631392011928</v>
      </c>
      <c r="Y69" s="32">
        <v>12055.174873647326</v>
      </c>
      <c r="Z69" s="32">
        <v>12450.980039631739</v>
      </c>
      <c r="AA69" s="32">
        <v>12638.634324710405</v>
      </c>
      <c r="AB69" s="25">
        <f t="shared" si="175"/>
        <v>48803.42063000139</v>
      </c>
      <c r="AC69" s="32">
        <v>12415.614277568715</v>
      </c>
      <c r="AD69" s="32">
        <v>12707.900527195976</v>
      </c>
      <c r="AE69" s="32">
        <v>13295.152514614037</v>
      </c>
      <c r="AF69" s="32">
        <v>13950.951726868665</v>
      </c>
      <c r="AG69" s="25">
        <f t="shared" si="176"/>
        <v>52369.61904624739</v>
      </c>
      <c r="AH69" s="32">
        <v>14902.260700661902</v>
      </c>
      <c r="AI69" s="32">
        <v>15491.10657637244</v>
      </c>
      <c r="AJ69" s="32">
        <v>15734.043203804902</v>
      </c>
      <c r="AK69" s="32">
        <v>16212.369519160753</v>
      </c>
      <c r="AL69" s="25">
        <f t="shared" si="177"/>
        <v>62339.78</v>
      </c>
      <c r="AM69" s="32">
        <v>16546.523863836999</v>
      </c>
      <c r="AN69" s="32">
        <v>17280.653657372368</v>
      </c>
      <c r="AO69" s="32">
        <v>17808.595910913824</v>
      </c>
      <c r="AP69" s="32">
        <v>18231.6665678768</v>
      </c>
      <c r="AQ69" s="25">
        <f t="shared" si="178"/>
        <v>69867.439999999988</v>
      </c>
      <c r="AR69" s="32">
        <v>17818.782477654866</v>
      </c>
      <c r="AS69" s="32">
        <v>18536.92829780584</v>
      </c>
      <c r="AT69" s="32">
        <v>19175.389992831897</v>
      </c>
      <c r="AU69" s="32">
        <v>19651.559231707375</v>
      </c>
      <c r="AV69" s="25">
        <f t="shared" si="179"/>
        <v>75182.659999999974</v>
      </c>
      <c r="AW69" s="32">
        <v>18966.894337683865</v>
      </c>
      <c r="AX69" s="32">
        <v>19817.169117995963</v>
      </c>
      <c r="AY69" s="32">
        <v>20340.186186665058</v>
      </c>
      <c r="AZ69" s="32">
        <v>21050.750357655106</v>
      </c>
      <c r="BA69" s="25">
        <f t="shared" si="180"/>
        <v>80175</v>
      </c>
      <c r="BB69" s="32">
        <v>20407.557036725739</v>
      </c>
      <c r="BC69" s="32">
        <v>21006.408197208919</v>
      </c>
      <c r="BD69" s="32">
        <v>21592.424826224589</v>
      </c>
      <c r="BE69" s="32">
        <v>21967.261939840751</v>
      </c>
      <c r="BF69" s="25">
        <f t="shared" si="181"/>
        <v>84973.652000000002</v>
      </c>
      <c r="BG69" s="32">
        <v>21421.324473585548</v>
      </c>
      <c r="BH69" s="32">
        <v>22193.808088694044</v>
      </c>
      <c r="BI69" s="32">
        <v>23095.488753564448</v>
      </c>
      <c r="BJ69" s="32">
        <v>24114.806684155934</v>
      </c>
      <c r="BK69" s="25">
        <f t="shared" si="182"/>
        <v>90825.427999999971</v>
      </c>
      <c r="BL69" s="32">
        <v>22785.715952094779</v>
      </c>
      <c r="BM69" s="32">
        <v>22876.996494075305</v>
      </c>
      <c r="BN69" s="32">
        <v>23014.600915196934</v>
      </c>
      <c r="BO69" s="32">
        <v>23256.531638632954</v>
      </c>
      <c r="BP69" s="25">
        <f t="shared" si="183"/>
        <v>91933.844999999972</v>
      </c>
      <c r="BQ69" s="32">
        <v>23314.0712448839</v>
      </c>
      <c r="BR69" s="32">
        <v>24073.961334566571</v>
      </c>
      <c r="BS69" s="32">
        <v>24260.969202650056</v>
      </c>
      <c r="BT69" s="32">
        <v>24641.0182178994</v>
      </c>
      <c r="BU69" s="25">
        <f t="shared" si="184"/>
        <v>96290.019999999931</v>
      </c>
      <c r="BV69" s="32">
        <v>25064.101757327131</v>
      </c>
      <c r="BW69" s="32">
        <v>26073.432781516349</v>
      </c>
      <c r="BX69" s="32">
        <v>26131.647978395533</v>
      </c>
      <c r="BY69" s="32">
        <v>26440.81748276098</v>
      </c>
      <c r="BZ69" s="25">
        <f t="shared" si="185"/>
        <v>103709.99999999999</v>
      </c>
      <c r="CA69" s="32">
        <v>26293.409687814899</v>
      </c>
      <c r="CB69" s="32">
        <v>27216.1796878149</v>
      </c>
      <c r="CC69" s="32">
        <v>27285.23</v>
      </c>
      <c r="CD69" s="32">
        <v>27332.84</v>
      </c>
      <c r="CE69" s="25">
        <f t="shared" si="186"/>
        <v>108127.6593756298</v>
      </c>
      <c r="CF69" s="32">
        <v>27398.969687814901</v>
      </c>
      <c r="CG69" s="32">
        <v>29424.422687814902</v>
      </c>
      <c r="CH69" s="32">
        <v>29717.845195310802</v>
      </c>
      <c r="CI69" s="32">
        <v>30326.058311104789</v>
      </c>
      <c r="CJ69" s="25">
        <f t="shared" si="187"/>
        <v>116867.29588204539</v>
      </c>
      <c r="CK69" s="32">
        <v>29470.310159885601</v>
      </c>
      <c r="CL69" s="32">
        <v>29514.717221744275</v>
      </c>
      <c r="CM69" s="89">
        <v>29969.471985230961</v>
      </c>
      <c r="CN69" s="32">
        <v>30783.087111543176</v>
      </c>
      <c r="CO69" s="25">
        <f t="shared" si="188"/>
        <v>119737.58647840402</v>
      </c>
      <c r="CP69" s="33"/>
      <c r="CQ69" s="33"/>
      <c r="CR69" s="33"/>
      <c r="CS69" s="33"/>
      <c r="CT69" s="25">
        <f t="shared" si="189"/>
        <v>0</v>
      </c>
      <c r="CU69" s="33"/>
      <c r="CV69" s="33"/>
      <c r="CW69" s="33"/>
      <c r="CX69" s="33"/>
      <c r="CY69" s="25">
        <f t="shared" si="190"/>
        <v>0</v>
      </c>
    </row>
    <row r="70" spans="1:103" s="27" customFormat="1" ht="16" x14ac:dyDescent="0.2">
      <c r="A70" s="31" t="s">
        <v>87</v>
      </c>
      <c r="B70" s="109" t="s">
        <v>88</v>
      </c>
      <c r="C70" s="110"/>
      <c r="D70" s="32">
        <v>7860.8139835073953</v>
      </c>
      <c r="E70" s="32">
        <v>8355.5872732794542</v>
      </c>
      <c r="F70" s="32">
        <v>8504.4082142345342</v>
      </c>
      <c r="G70" s="32">
        <v>8716.7393273427169</v>
      </c>
      <c r="H70" s="25">
        <f t="shared" si="24"/>
        <v>33437.5487983641</v>
      </c>
      <c r="I70" s="32">
        <v>9147.5713200210957</v>
      </c>
      <c r="J70" s="32">
        <v>9147.7136078412459</v>
      </c>
      <c r="K70" s="32">
        <v>9348.5342039464977</v>
      </c>
      <c r="L70" s="32">
        <v>9479.9769437446594</v>
      </c>
      <c r="M70" s="25">
        <f t="shared" si="172"/>
        <v>37123.796075553495</v>
      </c>
      <c r="N70" s="32">
        <v>9583.2461773604846</v>
      </c>
      <c r="O70" s="32">
        <v>9981.4281187055349</v>
      </c>
      <c r="P70" s="32">
        <v>10579.401220329837</v>
      </c>
      <c r="Q70" s="32">
        <v>11019.972777224246</v>
      </c>
      <c r="R70" s="25">
        <f t="shared" si="173"/>
        <v>41164.048293620101</v>
      </c>
      <c r="S70" s="32">
        <v>11431.762427842717</v>
      </c>
      <c r="T70" s="32">
        <v>11363.493154445285</v>
      </c>
      <c r="U70" s="32">
        <v>12091.681506628249</v>
      </c>
      <c r="V70" s="32">
        <v>12651.267443678238</v>
      </c>
      <c r="W70" s="25">
        <f t="shared" si="174"/>
        <v>47538.204532594493</v>
      </c>
      <c r="X70" s="32">
        <v>13040.093615900612</v>
      </c>
      <c r="Y70" s="32">
        <v>13238.391211288268</v>
      </c>
      <c r="Z70" s="32">
        <v>13634.49117411145</v>
      </c>
      <c r="AA70" s="32">
        <v>13842.341676082673</v>
      </c>
      <c r="AB70" s="25">
        <f t="shared" si="175"/>
        <v>53755.317677383006</v>
      </c>
      <c r="AC70" s="32">
        <v>13673.530419355711</v>
      </c>
      <c r="AD70" s="32">
        <v>14054.368483424218</v>
      </c>
      <c r="AE70" s="32">
        <v>14630.087684125023</v>
      </c>
      <c r="AF70" s="32">
        <v>15080.050565556443</v>
      </c>
      <c r="AG70" s="25">
        <f t="shared" si="176"/>
        <v>57438.037152461395</v>
      </c>
      <c r="AH70" s="32">
        <v>14838.505803796632</v>
      </c>
      <c r="AI70" s="32">
        <v>14987.728513415537</v>
      </c>
      <c r="AJ70" s="32">
        <v>15304.193491295797</v>
      </c>
      <c r="AK70" s="32">
        <v>15720.582191492045</v>
      </c>
      <c r="AL70" s="25">
        <f t="shared" si="177"/>
        <v>60851.010000000009</v>
      </c>
      <c r="AM70" s="32">
        <v>15569.927683789387</v>
      </c>
      <c r="AN70" s="32">
        <v>16264.286696442186</v>
      </c>
      <c r="AO70" s="32">
        <v>16775.881242633881</v>
      </c>
      <c r="AP70" s="32">
        <v>17261.464377134555</v>
      </c>
      <c r="AQ70" s="25">
        <f t="shared" si="178"/>
        <v>65871.560000000012</v>
      </c>
      <c r="AR70" s="32">
        <v>16620.695184808119</v>
      </c>
      <c r="AS70" s="32">
        <v>17306.197971169848</v>
      </c>
      <c r="AT70" s="32">
        <v>17657.50462610662</v>
      </c>
      <c r="AU70" s="32">
        <v>18414.772217915372</v>
      </c>
      <c r="AV70" s="25">
        <f t="shared" si="179"/>
        <v>69999.169999999955</v>
      </c>
      <c r="AW70" s="32">
        <v>17580.221120518876</v>
      </c>
      <c r="AX70" s="32">
        <v>18371.430883248046</v>
      </c>
      <c r="AY70" s="32">
        <v>18733.258908360312</v>
      </c>
      <c r="AZ70" s="32">
        <v>19541.189087872775</v>
      </c>
      <c r="BA70" s="25">
        <f t="shared" si="180"/>
        <v>74226.100000000006</v>
      </c>
      <c r="BB70" s="32">
        <v>19233.00131549525</v>
      </c>
      <c r="BC70" s="32">
        <v>19821.713388912638</v>
      </c>
      <c r="BD70" s="32">
        <v>20436.911734608901</v>
      </c>
      <c r="BE70" s="32">
        <v>20985.781560983214</v>
      </c>
      <c r="BF70" s="25">
        <f t="shared" si="181"/>
        <v>80477.40800000001</v>
      </c>
      <c r="BG70" s="32">
        <v>21204.453343042016</v>
      </c>
      <c r="BH70" s="32">
        <v>21973.090879173786</v>
      </c>
      <c r="BI70" s="32">
        <v>22487.204817015452</v>
      </c>
      <c r="BJ70" s="32">
        <v>22701.312960768664</v>
      </c>
      <c r="BK70" s="25">
        <f t="shared" si="182"/>
        <v>88366.061999999918</v>
      </c>
      <c r="BL70" s="32">
        <v>22845.297625759009</v>
      </c>
      <c r="BM70" s="32">
        <v>23075.50181240349</v>
      </c>
      <c r="BN70" s="32">
        <v>23024.846696890716</v>
      </c>
      <c r="BO70" s="32">
        <v>23251.606864946771</v>
      </c>
      <c r="BP70" s="25">
        <f t="shared" si="183"/>
        <v>92197.252999999997</v>
      </c>
      <c r="BQ70" s="32">
        <v>23291.7830727457</v>
      </c>
      <c r="BR70" s="32">
        <v>24537.671463750488</v>
      </c>
      <c r="BS70" s="32">
        <v>24905.929311608281</v>
      </c>
      <c r="BT70" s="32">
        <v>25594.666151895501</v>
      </c>
      <c r="BU70" s="25">
        <f t="shared" si="184"/>
        <v>98330.049999999959</v>
      </c>
      <c r="BV70" s="32">
        <v>25089.269186543515</v>
      </c>
      <c r="BW70" s="32">
        <v>26860.749314094428</v>
      </c>
      <c r="BX70" s="32">
        <v>27556.676345078547</v>
      </c>
      <c r="BY70" s="32">
        <v>29633.305154283502</v>
      </c>
      <c r="BZ70" s="25">
        <f t="shared" si="185"/>
        <v>109140</v>
      </c>
      <c r="CA70" s="32">
        <v>29467.811452309601</v>
      </c>
      <c r="CB70" s="32">
        <v>31066.0914523096</v>
      </c>
      <c r="CC70" s="32">
        <v>30776.34</v>
      </c>
      <c r="CD70" s="32">
        <v>32867.379999999997</v>
      </c>
      <c r="CE70" s="25">
        <f t="shared" si="186"/>
        <v>124177.6229046192</v>
      </c>
      <c r="CF70" s="32">
        <v>32468.151452309601</v>
      </c>
      <c r="CG70" s="32">
        <v>34767.4154523096</v>
      </c>
      <c r="CH70" s="32">
        <v>34356.7320111558</v>
      </c>
      <c r="CI70" s="32">
        <v>35887.882830637267</v>
      </c>
      <c r="CJ70" s="25">
        <f t="shared" si="187"/>
        <v>137480.18174641227</v>
      </c>
      <c r="CK70" s="32">
        <v>34629.093564958413</v>
      </c>
      <c r="CL70" s="32">
        <v>37059.781251646513</v>
      </c>
      <c r="CM70" s="89">
        <v>37415.929886302452</v>
      </c>
      <c r="CN70" s="32">
        <v>38460.672962628945</v>
      </c>
      <c r="CO70" s="25">
        <f t="shared" si="188"/>
        <v>147565.47766553631</v>
      </c>
      <c r="CP70" s="33"/>
      <c r="CQ70" s="33"/>
      <c r="CR70" s="33"/>
      <c r="CS70" s="33"/>
      <c r="CT70" s="25">
        <f t="shared" si="189"/>
        <v>0</v>
      </c>
      <c r="CU70" s="33"/>
      <c r="CV70" s="33"/>
      <c r="CW70" s="33"/>
      <c r="CX70" s="33"/>
      <c r="CY70" s="25">
        <f t="shared" si="190"/>
        <v>0</v>
      </c>
    </row>
    <row r="71" spans="1:103" s="27" customFormat="1" ht="16" x14ac:dyDescent="0.2">
      <c r="A71" s="37" t="s">
        <v>89</v>
      </c>
      <c r="B71" s="111" t="s">
        <v>90</v>
      </c>
      <c r="C71" s="112"/>
      <c r="D71" s="38">
        <v>2523.9967577796788</v>
      </c>
      <c r="E71" s="38">
        <v>2971.6096462311102</v>
      </c>
      <c r="F71" s="38">
        <v>2974.1844068038026</v>
      </c>
      <c r="G71" s="38">
        <v>2975.9011216501094</v>
      </c>
      <c r="H71" s="39">
        <f t="shared" si="24"/>
        <v>11445.691932464701</v>
      </c>
      <c r="I71" s="38">
        <v>2993.9354000542235</v>
      </c>
      <c r="J71" s="38">
        <v>3101.5283030796732</v>
      </c>
      <c r="K71" s="38">
        <v>3159.9998094582361</v>
      </c>
      <c r="L71" s="38">
        <v>3249.0517399739701</v>
      </c>
      <c r="M71" s="39">
        <f t="shared" si="172"/>
        <v>12504.515252566103</v>
      </c>
      <c r="N71" s="38">
        <v>3266.2350187222069</v>
      </c>
      <c r="O71" s="38">
        <v>3435.8945362072991</v>
      </c>
      <c r="P71" s="38">
        <v>3623.1913202490146</v>
      </c>
      <c r="Q71" s="38">
        <v>3683.8812390418184</v>
      </c>
      <c r="R71" s="39">
        <f t="shared" si="173"/>
        <v>14009.202114220339</v>
      </c>
      <c r="S71" s="38">
        <v>3731.3461200417214</v>
      </c>
      <c r="T71" s="38">
        <v>3838.8717520781324</v>
      </c>
      <c r="U71" s="38">
        <v>3838.8381111228805</v>
      </c>
      <c r="V71" s="38">
        <v>4015.9201281710652</v>
      </c>
      <c r="W71" s="39">
        <f t="shared" si="174"/>
        <v>15424.9761114138</v>
      </c>
      <c r="X71" s="38">
        <v>3944.0525536799023</v>
      </c>
      <c r="Y71" s="38">
        <v>4002.5988841713429</v>
      </c>
      <c r="Z71" s="38">
        <v>4109.3198528076273</v>
      </c>
      <c r="AA71" s="38">
        <v>4144.9848482328262</v>
      </c>
      <c r="AB71" s="39">
        <f t="shared" si="175"/>
        <v>16200.956138891699</v>
      </c>
      <c r="AC71" s="38">
        <v>4148.4608011121318</v>
      </c>
      <c r="AD71" s="38">
        <v>4273.9233417636333</v>
      </c>
      <c r="AE71" s="38">
        <v>4612.6238768262356</v>
      </c>
      <c r="AF71" s="38">
        <v>4961.1101158214988</v>
      </c>
      <c r="AG71" s="39">
        <f t="shared" si="176"/>
        <v>17996.118135523502</v>
      </c>
      <c r="AH71" s="38">
        <v>4795.5367804585576</v>
      </c>
      <c r="AI71" s="38">
        <v>4826.0262000941384</v>
      </c>
      <c r="AJ71" s="38">
        <v>4832.6037997496906</v>
      </c>
      <c r="AK71" s="38">
        <v>5023.3132196976167</v>
      </c>
      <c r="AL71" s="39">
        <f t="shared" si="177"/>
        <v>19477.480000000003</v>
      </c>
      <c r="AM71" s="38">
        <v>4992.5387535526424</v>
      </c>
      <c r="AN71" s="38">
        <v>5213.8512565591773</v>
      </c>
      <c r="AO71" s="38">
        <v>5397.8440259864647</v>
      </c>
      <c r="AP71" s="38">
        <v>5610.725963901712</v>
      </c>
      <c r="AQ71" s="39">
        <f t="shared" si="178"/>
        <v>21214.959999999999</v>
      </c>
      <c r="AR71" s="38">
        <v>5494.1193018248086</v>
      </c>
      <c r="AS71" s="38">
        <v>5748.2947161699367</v>
      </c>
      <c r="AT71" s="38">
        <v>5961.4300137761848</v>
      </c>
      <c r="AU71" s="38">
        <v>6198.9859682290862</v>
      </c>
      <c r="AV71" s="39">
        <f t="shared" si="179"/>
        <v>23402.830000000016</v>
      </c>
      <c r="AW71" s="38">
        <v>5885.6208918280672</v>
      </c>
      <c r="AX71" s="38">
        <v>6033.1601524725793</v>
      </c>
      <c r="AY71" s="38">
        <v>6167.3033069647436</v>
      </c>
      <c r="AZ71" s="38">
        <v>6381.8156487346105</v>
      </c>
      <c r="BA71" s="39">
        <f t="shared" si="180"/>
        <v>24467.899999999998</v>
      </c>
      <c r="BB71" s="38">
        <v>6364.2070797498027</v>
      </c>
      <c r="BC71" s="38">
        <v>6538.9248572431043</v>
      </c>
      <c r="BD71" s="38">
        <v>6785.7502022891558</v>
      </c>
      <c r="BE71" s="38">
        <v>6875.2857607179367</v>
      </c>
      <c r="BF71" s="39">
        <f t="shared" si="181"/>
        <v>26564.1679</v>
      </c>
      <c r="BG71" s="38">
        <v>6800.2301038316173</v>
      </c>
      <c r="BH71" s="38">
        <v>6944.3711518915916</v>
      </c>
      <c r="BI71" s="38">
        <v>7226.561133011729</v>
      </c>
      <c r="BJ71" s="38">
        <v>7316.7414112655024</v>
      </c>
      <c r="BK71" s="39">
        <f t="shared" si="182"/>
        <v>28287.90380000044</v>
      </c>
      <c r="BL71" s="38">
        <v>7221.9736755120111</v>
      </c>
      <c r="BM71" s="38">
        <v>6989.7908905271079</v>
      </c>
      <c r="BN71" s="38">
        <v>7034.6368718287904</v>
      </c>
      <c r="BO71" s="38">
        <v>7100.0645621320873</v>
      </c>
      <c r="BP71" s="39">
        <f t="shared" si="183"/>
        <v>28346.465999999997</v>
      </c>
      <c r="BQ71" s="38">
        <v>7153.9617477514303</v>
      </c>
      <c r="BR71" s="38">
        <v>7334.7622241819909</v>
      </c>
      <c r="BS71" s="38">
        <v>7410.1874161804863</v>
      </c>
      <c r="BT71" s="38">
        <v>7501.1786118861</v>
      </c>
      <c r="BU71" s="39">
        <f t="shared" si="184"/>
        <v>29400.090000000004</v>
      </c>
      <c r="BV71" s="38">
        <v>7458.0246023097798</v>
      </c>
      <c r="BW71" s="38">
        <v>7798.9783945736744</v>
      </c>
      <c r="BX71" s="38">
        <v>8072.1017685179268</v>
      </c>
      <c r="BY71" s="38">
        <v>8430.8952345986218</v>
      </c>
      <c r="BZ71" s="39">
        <f t="shared" si="185"/>
        <v>31760.000000000004</v>
      </c>
      <c r="CA71" s="38">
        <v>8204.8262445883101</v>
      </c>
      <c r="CB71" s="38">
        <v>8632.1562445883101</v>
      </c>
      <c r="CC71" s="38">
        <v>8646.32</v>
      </c>
      <c r="CD71" s="38">
        <v>9281.85</v>
      </c>
      <c r="CE71" s="39">
        <f t="shared" si="186"/>
        <v>34765.152489176617</v>
      </c>
      <c r="CF71" s="38">
        <v>8855.3862445883096</v>
      </c>
      <c r="CG71" s="38">
        <v>9403.5901445883101</v>
      </c>
      <c r="CH71" s="38">
        <v>9251.1597394928704</v>
      </c>
      <c r="CI71" s="38">
        <v>10286.040875804993</v>
      </c>
      <c r="CJ71" s="39">
        <f t="shared" si="187"/>
        <v>37796.177004474477</v>
      </c>
      <c r="CK71" s="38">
        <v>9417.3579916192139</v>
      </c>
      <c r="CL71" s="38">
        <v>10216.966215470009</v>
      </c>
      <c r="CM71" s="89">
        <v>10027.117544492336</v>
      </c>
      <c r="CN71" s="38">
        <v>10956.52242435082</v>
      </c>
      <c r="CO71" s="39">
        <f t="shared" si="188"/>
        <v>40617.964175932379</v>
      </c>
      <c r="CP71" s="40"/>
      <c r="CQ71" s="40"/>
      <c r="CR71" s="40"/>
      <c r="CS71" s="40"/>
      <c r="CT71" s="39">
        <f t="shared" si="189"/>
        <v>0</v>
      </c>
      <c r="CU71" s="40"/>
      <c r="CV71" s="40"/>
      <c r="CW71" s="40"/>
      <c r="CX71" s="40"/>
      <c r="CY71" s="39">
        <f t="shared" si="190"/>
        <v>0</v>
      </c>
    </row>
    <row r="72" spans="1:103" s="44" customFormat="1" x14ac:dyDescent="0.2">
      <c r="A72" s="41"/>
      <c r="B72" s="100" t="s">
        <v>91</v>
      </c>
      <c r="C72" s="101"/>
      <c r="D72" s="42">
        <f>D71+D70+D69+D68+D67+D66+D61+D60+D57+D50+D47+D46+D45+D42+D25+D20+D9</f>
        <v>171701.93515153893</v>
      </c>
      <c r="E72" s="42">
        <f>E71+E70+E69+E68+E67+E66+E61+E60+E57+E50+E47+E46+E45+E42+E25+E20+E9</f>
        <v>179403.54769289357</v>
      </c>
      <c r="F72" s="42">
        <f>F71+F70+F69+F68+F67+F66+F61+F60+F57+F50+F47+F46+F45+F42+F25+F20+F9</f>
        <v>185312.12584127882</v>
      </c>
      <c r="G72" s="42">
        <f t="shared" ref="G72" si="191">G71+G70+G69+G68+G67+G66+G61+G60+G57+G50+G47+G46+G45+G42+G25+G20+G9</f>
        <v>195252.20463491679</v>
      </c>
      <c r="H72" s="42">
        <f>H71+H70+H69+H68+H67+H66+H61+H60+H57+H50+H47+H46+H45+H42+H25+H20+H9</f>
        <v>731669.81332062802</v>
      </c>
      <c r="I72" s="42">
        <f>I71+I70+I69+I68+I67+I66+I61+I60+I57+I50+I47+I46+I45+I42+I25+I20+I9</f>
        <v>203101.23384755276</v>
      </c>
      <c r="J72" s="42">
        <f>J71+J70+J69+J68+J67+J66+J61+J60+J57+J50+J47+J46+J45+J42+J25+J20+J9</f>
        <v>207349.14223710363</v>
      </c>
      <c r="K72" s="42">
        <f>K71+K70+K69+K68+K67+K66+K61+K60+K57+K50+K47+K46+K45+K42+K25+K20+K9</f>
        <v>214565.5803083707</v>
      </c>
      <c r="L72" s="42">
        <f t="shared" ref="L72" si="192">L71+L70+L69+L68+L67+L66+L61+L60+L57+L50+L47+L46+L45+L42+L25+L20+L9</f>
        <v>229463.96307275671</v>
      </c>
      <c r="M72" s="42">
        <f>M71+M70+M69+M68+M67+M66+M61+M60+M57+M50+M47+M46+M45+M42+M25+M20+M9</f>
        <v>854479.91946578363</v>
      </c>
      <c r="N72" s="42">
        <f>N71+N70+N69+N68+N67+N66+N61+N60+N57+N50+N47+N46+N45+N42+N25+N20+N9</f>
        <v>230193.05505778527</v>
      </c>
      <c r="O72" s="42">
        <f>O71+O70+O69+O68+O67+O66+O61+O60+O57+O50+O47+O46+O45+O42+O25+O20+O9</f>
        <v>242180.51658679434</v>
      </c>
      <c r="P72" s="42">
        <f>P71+P70+P69+P68+P67+P66+P61+P60+P57+P50+P47+P46+P45+P42+P25+P20+P9</f>
        <v>249838.41620549842</v>
      </c>
      <c r="Q72" s="42">
        <f t="shared" ref="Q72" si="193">Q71+Q70+Q69+Q68+Q67+Q66+Q61+Q60+Q57+Q50+Q47+Q46+Q45+Q42+Q25+Q20+Q9</f>
        <v>258341.77068498882</v>
      </c>
      <c r="R72" s="42">
        <f>R71+R70+R69+R68+R67+R66+R61+R60+R57+R50+R47+R46+R45+R42+R25+R20+R9</f>
        <v>980553.75853506685</v>
      </c>
      <c r="S72" s="42">
        <f>S71+S70+S69+S68+S67+S66+S61+S60+S57+S50+S47+S46+S45+S42+S25+S20+S9</f>
        <v>263302.24277726287</v>
      </c>
      <c r="T72" s="42">
        <f>T71+T70+T69+T68+T67+T66+T61+T60+T57+T50+T47+T46+T45+T42+T25+T20+T9</f>
        <v>275216.81133441773</v>
      </c>
      <c r="U72" s="42">
        <f>U71+U70+U69+U68+U67+U66+U61+U60+U57+U50+U47+U46+U45+U42+U25+U20+U9</f>
        <v>295162.18696637917</v>
      </c>
      <c r="V72" s="42">
        <f t="shared" ref="V72" si="194">V71+V70+V69+V68+V67+V66+V61+V60+V57+V50+V47+V46+V45+V42+V25+V20+V9</f>
        <v>316023.15072725038</v>
      </c>
      <c r="W72" s="42">
        <f>W71+W70+W69+W68+W67+W66+W61+W60+W57+W50+W47+W46+W45+W42+W25+W20+W9</f>
        <v>1149704.3918053103</v>
      </c>
      <c r="X72" s="42">
        <f>X71+X70+X69+X68+X67+X66+X61+X60+X57+X50+X47+X46+X45+X42+X25+X20+X9</f>
        <v>316821.01137534447</v>
      </c>
      <c r="Y72" s="42">
        <f>Y71+Y70+Y69+Y68+Y67+Y66+Y61+Y60+Y57+Y50+Y47+Y46+Y45+Y42+Y25+Y20+Y9</f>
        <v>330951.14048169286</v>
      </c>
      <c r="Z72" s="42">
        <f>Z71+Z70+Z69+Z68+Z67+Z66+Z61+Z60+Z57+Z50+Z47+Z46+Z45+Z42+Z25+Z20+Z9</f>
        <v>339840.9725723571</v>
      </c>
      <c r="AA72" s="42">
        <f t="shared" ref="AA72" si="195">AA71+AA70+AA69+AA68+AA67+AA66+AA61+AA60+AA57+AA50+AA47+AA46+AA45+AA42+AA25+AA20+AA9</f>
        <v>349925.78192095493</v>
      </c>
      <c r="AB72" s="42">
        <f>AB71+AB70+AB69+AB68+AB67+AB66+AB61+AB60+AB57+AB50+AB47+AB46+AB45+AB42+AB25+AB20+AB9</f>
        <v>1337538.9063503495</v>
      </c>
      <c r="AC72" s="42">
        <f>AC71+AC70+AC69+AC68+AC67+AC66+AC61+AC60+AC57+AC50+AC47+AC46+AC45+AC42+AC25+AC20+AC9</f>
        <v>341821.23007914401</v>
      </c>
      <c r="AD72" s="42">
        <f>AD71+AD70+AD69+AD68+AD67+AD66+AD61+AD60+AD57+AD50+AD47+AD46+AD45+AD42+AD25+AD20+AD9</f>
        <v>362662.90176903229</v>
      </c>
      <c r="AE72" s="42">
        <f>AE71+AE70+AE69+AE68+AE67+AE66+AE61+AE60+AE57+AE50+AE47+AE46+AE45+AE42+AE25+AE20+AE9</f>
        <v>383752.93250872917</v>
      </c>
      <c r="AF72" s="42">
        <f t="shared" ref="AF72" si="196">AF71+AF70+AF69+AF68+AF67+AF66+AF61+AF60+AF57+AF50+AF47+AF46+AF45+AF42+AF25+AF20+AF9</f>
        <v>414140.91126849211</v>
      </c>
      <c r="AG72" s="42">
        <f>AG71+AG70+AG69+AG68+AG67+AG66+AG61+AG60+AG57+AG50+AG47+AG46+AG45+AG42+AG25+AG20+AG9</f>
        <v>1502377.9756253976</v>
      </c>
      <c r="AH72" s="42">
        <f>AH71+AH70+AH69+AH68+AH67+AH66+AH61+AH60+AH57+AH50+AH47+AH46+AH45+AH42+AH25+AH20+AH9</f>
        <v>406591.1394200701</v>
      </c>
      <c r="AI72" s="42">
        <f>AI71+AI70+AI69+AI68+AI67+AI66+AI61+AI60+AI57+AI50+AI47+AI46+AI45+AI42+AI25+AI20+AI9</f>
        <v>418702.89119919413</v>
      </c>
      <c r="AJ72" s="42">
        <f>AJ71+AJ70+AJ69+AJ68+AJ67+AJ66+AJ61+AJ60+AJ57+AJ50+AJ47+AJ46+AJ45+AJ42+AJ25+AJ20+AJ9</f>
        <v>436742.94750610407</v>
      </c>
      <c r="AK72" s="42">
        <f t="shared" ref="AK72" si="197">AK71+AK70+AK69+AK68+AK67+AK66+AK61+AK60+AK57+AK50+AK47+AK46+AK45+AK42+AK25+AK20+AK9</f>
        <v>452489.91099282209</v>
      </c>
      <c r="AL72" s="42">
        <f>AL71+AL70+AL69+AL68+AL67+AL66+AL61+AL60+AL57+AL50+AL47+AL46+AL45+AL42+AL25+AL20+AL9</f>
        <v>1714526.8891181906</v>
      </c>
      <c r="AM72" s="42">
        <f>AM71+AM70+AM69+AM68+AM67+AM66+AM61+AM60+AM57+AM50+AM47+AM46+AM45+AM42+AM25+AM20+AM9</f>
        <v>445274.42387020035</v>
      </c>
      <c r="AN72" s="42">
        <f>AN71+AN70+AN69+AN68+AN67+AN66+AN61+AN60+AN57+AN50+AN47+AN46+AN45+AN42+AN25+AN20+AN9</f>
        <v>463344.76320462057</v>
      </c>
      <c r="AO72" s="42">
        <f>AO71+AO70+AO69+AO68+AO67+AO66+AO61+AO60+AO57+AO50+AO47+AO46+AO45+AO42+AO25+AO20+AO9</f>
        <v>483011.97161380621</v>
      </c>
      <c r="AP72" s="42">
        <f t="shared" ref="AP72" si="198">AP71+AP70+AP69+AP68+AP67+AP66+AP61+AP60+AP57+AP50+AP47+AP46+AP45+AP42+AP25+AP20+AP9</f>
        <v>507918.77725137316</v>
      </c>
      <c r="AQ72" s="42">
        <f>AQ71+AQ70+AQ69+AQ68+AQ67+AQ66+AQ61+AQ60+AQ57+AQ50+AQ47+AQ46+AQ45+AQ42+AQ25+AQ20+AQ9</f>
        <v>1899549.9359400002</v>
      </c>
      <c r="AR72" s="42">
        <f>AR71+AR70+AR69+AR68+AR67+AR66+AR61+AR60+AR57+AR50+AR47+AR46+AR45+AR42+AR25+AR20+AR9</f>
        <v>496722.69978985598</v>
      </c>
      <c r="AS72" s="42">
        <f>AS71+AS70+AS69+AS68+AS67+AS66+AS61+AS60+AS57+AS50+AS47+AS46+AS45+AS42+AS25+AS20+AS9</f>
        <v>521036.14878706896</v>
      </c>
      <c r="AT72" s="42">
        <f>AT71+AT70+AT69+AT68+AT67+AT66+AT61+AT60+AT57+AT50+AT47+AT46+AT45+AT42+AT25+AT20+AT9</f>
        <v>535524.52868179837</v>
      </c>
      <c r="AU72" s="42">
        <f t="shared" ref="AU72" si="199">AU71+AU70+AU69+AU68+AU67+AU66+AU61+AU60+AU57+AU50+AU47+AU46+AU45+AU42+AU25+AU20+AU9</f>
        <v>555673.63184127642</v>
      </c>
      <c r="AV72" s="42">
        <f>AV71+AV70+AV69+AV68+AV67+AV66+AV61+AV60+AV57+AV50+AV47+AV46+AV45+AV42+AV25+AV20+AV9</f>
        <v>2108957.0090999994</v>
      </c>
      <c r="AW72" s="42">
        <f>AW71+AW70+AW69+AW68+AW67+AW66+AW61+AW60+AW57+AW50+AW47+AW46+AW45+AW42+AW25+AW20+AW9</f>
        <v>544850.72115889937</v>
      </c>
      <c r="AX72" s="42">
        <f>AX71+AX70+AX69+AX68+AX67+AX66+AX61+AX60+AX57+AX50+AX47+AX46+AX45+AX42+AX25+AX20+AX9</f>
        <v>563840.54237000004</v>
      </c>
      <c r="AY72" s="42">
        <f>AY71+AY70+AY69+AY68+AY67+AY66+AY61+AY60+AY57+AY50+AY47+AY46+AY45+AY42+AY25+AY20+AY9</f>
        <v>581182.38343822036</v>
      </c>
      <c r="AZ72" s="42">
        <f t="shared" ref="AZ72" si="200">AZ71+AZ70+AZ69+AZ68+AZ67+AZ66+AZ61+AZ60+AZ57+AZ50+AZ47+AZ46+AZ45+AZ42+AZ25+AZ20+AZ9</f>
        <v>601683.46767403896</v>
      </c>
      <c r="BA72" s="42">
        <f>BA71+BA70+BA69+BA68+BA67+BA66+BA61+BA60+BA57+BA50+BA47+BA46+BA45+BA42+BA25+BA20+BA9</f>
        <v>2291557.1146411588</v>
      </c>
      <c r="BB72" s="42">
        <f>BB71+BB70+BB69+BB68+BB67+BB66+BB61+BB60+BB57+BB50+BB47+BB46+BB45+BB42+BB25+BB20+BB9</f>
        <v>589470.14433718659</v>
      </c>
      <c r="BC72" s="42">
        <f>BC71+BC70+BC69+BC68+BC67+BC66+BC61+BC60+BC57+BC50+BC47+BC46+BC45+BC42+BC25+BC20+BC9</f>
        <v>609417.50111250998</v>
      </c>
      <c r="BD72" s="42">
        <f>BD71+BD70+BD69+BD68+BD67+BD66+BD61+BD60+BD57+BD50+BD47+BD46+BD45+BD42+BD25+BD20+BD9</f>
        <v>634206.91077637393</v>
      </c>
      <c r="BE72" s="42">
        <f t="shared" ref="BE72" si="201">BE71+BE70+BE69+BE68+BE67+BE66+BE61+BE60+BE57+BE50+BE47+BE46+BE45+BE42+BE25+BE20+BE9</f>
        <v>651719.66410809511</v>
      </c>
      <c r="BF72" s="42">
        <f>BF71+BF70+BF69+BF68+BF67+BF66+BF61+BF60+BF57+BF50+BF47+BF46+BF45+BF42+BF25+BF20+BF9</f>
        <v>2484814.2203341648</v>
      </c>
      <c r="BG72" s="42">
        <f>BG71+BG70+BG69+BG68+BG67+BG66+BG61+BG60+BG57+BG50+BG47+BG46+BG45+BG42+BG25+BG20+BG9</f>
        <v>640879.45233151712</v>
      </c>
      <c r="BH72" s="42">
        <f>BH71+BH70+BH69+BH68+BH67+BH66+BH61+BH60+BH57+BH50+BH47+BH46+BH45+BH42+BH25+BH20+BH9</f>
        <v>665141.11949154211</v>
      </c>
      <c r="BI72" s="42">
        <f>BI71+BI70+BI69+BI68+BI67+BI66+BI61+BI60+BI57+BI50+BI47+BI46+BI45+BI42+BI25+BI20+BI9</f>
        <v>681663.03560106969</v>
      </c>
      <c r="BJ72" s="42">
        <f t="shared" ref="BJ72" si="202">BJ71+BJ70+BJ69+BJ68+BJ67+BJ66+BJ61+BJ60+BJ57+BJ50+BJ47+BJ46+BJ45+BJ42+BJ25+BJ20+BJ9</f>
        <v>696560.20729350392</v>
      </c>
      <c r="BK72" s="42">
        <f>BK71+BK70+BK69+BK68+BK67+BK66+BK61+BK60+BK57+BK50+BK47+BK46+BK45+BK42+BK25+BK20+BK9</f>
        <v>2684243.8147176332</v>
      </c>
      <c r="BL72" s="42">
        <f>BL71+BL70+BL69+BL68+BL67+BL66+BL61+BL60+BL57+BL50+BL47+BL46+BL45+BL42+BL25+BL20+BL9</f>
        <v>680292.16162462533</v>
      </c>
      <c r="BM72" s="42">
        <f>BM71+BM70+BM69+BM68+BM67+BM66+BM61+BM60+BM57+BM50+BM47+BM46+BM45+BM42+BM25+BM20+BM9</f>
        <v>672157.31882230856</v>
      </c>
      <c r="BN72" s="42">
        <f>BN71+BN70+BN69+BN68+BN67+BN66+BN61+BN60+BN57+BN50+BN47+BN46+BN45+BN42+BN25+BN20+BN9</f>
        <v>678208.37854136375</v>
      </c>
      <c r="BO72" s="42">
        <f t="shared" ref="BO72" si="203">BO71+BO70+BO69+BO68+BO67+BO66+BO61+BO60+BO57+BO50+BO47+BO46+BO45+BO42+BO25+BO20+BO9</f>
        <v>681867.35613782599</v>
      </c>
      <c r="BP72" s="42">
        <f>BP71+BP70+BP69+BP68+BP67+BP66+BP61+BP60+BP57+BP50+BP47+BP46+BP45+BP42+BP25+BP20+BP9</f>
        <v>2712525.2151261233</v>
      </c>
      <c r="BQ72" s="42">
        <f>BQ71+BQ70+BQ69+BQ68+BQ67+BQ66+BQ61+BQ60+BQ57+BQ50+BQ47+BQ46+BQ45+BQ42+BQ25+BQ20+BQ9</f>
        <v>681428.38545299764</v>
      </c>
      <c r="BR72" s="42">
        <f>BR71+BR70+BR69+BR68+BR67+BR66+BR61+BR60+BR57+BR50+BR47+BR46+BR45+BR42+BR25+BR20+BR9</f>
        <v>716346.43624516309</v>
      </c>
      <c r="BS72" s="42">
        <f>BS71+BS70+BS69+BS68+BS67+BS66+BS61+BS60+BS57+BS50+BS47+BS46+BS45+BS42+BS25+BS20+BS9</f>
        <v>721959.32582697563</v>
      </c>
      <c r="BT72" s="42">
        <f t="shared" ref="BT72" si="204">BT71+BT70+BT69+BT68+BT67+BT66+BT61+BT60+BT57+BT50+BT47+BT46+BT45+BT42+BT25+BT20+BT9</f>
        <v>748409.83983386145</v>
      </c>
      <c r="BU72" s="42">
        <f>BU71+BU70+BU69+BU68+BU67+BU66+BU61+BU60+BU57+BU50+BU47+BU46+BU45+BU42+BU25+BU20+BU9</f>
        <v>2868143.9873589976</v>
      </c>
      <c r="BV72" s="42">
        <f>BV71+BV70+BV69+BV68+BV67+BV66+BV61+BV60+BV57+BV50+BV47+BV46+BV45+BV42+BV25+BV20+BV9</f>
        <v>727490.92942720815</v>
      </c>
      <c r="BW72" s="42">
        <f>BW71+BW70+BW69+BW68+BW67+BW66+BW61+BW60+BW57+BW50+BW47+BW46+BW45+BW42+BW25+BW20+BW9</f>
        <v>782087.04782189569</v>
      </c>
      <c r="BX72" s="42">
        <f>BX71+BX70+BX69+BX68+BX67+BX66+BX61+BX60+BX57+BX50+BX47+BX46+BX45+BX42+BX25+BX20+BX9</f>
        <v>804155.70763265039</v>
      </c>
      <c r="BY72" s="42">
        <f t="shared" ref="BY72" si="205">BY71+BY70+BY69+BY68+BY67+BY66+BY61+BY60+BY57+BY50+BY47+BY46+BY45+BY42+BY25+BY20+BY9</f>
        <v>837390.85553127737</v>
      </c>
      <c r="BZ72" s="42">
        <f>BZ71+BZ70+BZ69+BZ68+BZ67+BZ66+BZ61+BZ60+BZ57+BZ50+BZ47+BZ46+BZ45+BZ42+BZ25+BZ20+BZ9</f>
        <v>3151124.5404130314</v>
      </c>
      <c r="CA72" s="42">
        <f>CA71+CA70+CA69+CA68+CA67+CA66+CA61+CA60+CA57+CA50+CA47+CA46+CA45+CA42+CA25+CA20+CA9</f>
        <v>800234.38735983195</v>
      </c>
      <c r="CB72" s="42">
        <f>CB71+CB70+CB69+CB68+CB67+CB66+CB61+CB60+CB57+CB50+CB47+CB46+CB45+CB42+CB25+CB20+CB9</f>
        <v>856302.38745084649</v>
      </c>
      <c r="CC72" s="42">
        <f>CC71+CC70+CC69+CC68+CC67+CC66+CC61+CC60+CC57+CC50+CC47+CC46+CC45+CC42+CC25+CC20+CC9</f>
        <v>856740.80501120386</v>
      </c>
      <c r="CD72" s="42">
        <f t="shared" ref="CD72" si="206">CD71+CD70+CD69+CD68+CD67+CD66+CD61+CD60+CD57+CD50+CD47+CD46+CD45+CD42+CD25+CD20+CD9</f>
        <v>878605.70344570035</v>
      </c>
      <c r="CE72" s="42">
        <f>CE71+CE70+CE69+CE68+CE67+CE66+CE61+CE60+CE57+CE50+CE47+CE46+CE45+CE42+CE25+CE20+CE9</f>
        <v>3391883.2832675832</v>
      </c>
      <c r="CF72" s="42">
        <f>CF71+CF70+CF69+CF68+CF67+CF66+CF61+CF60+CF57+CF50+CF47+CF46+CF45+CF42+CF25+CF20+CF9</f>
        <v>858647.26446126949</v>
      </c>
      <c r="CG72" s="42">
        <f>CG71+CG70+CG69+CG68+CG67+CG66+CG61+CG60+CG57+CG50+CG47+CG46+CG45+CG42+CG25+CG20+CG9</f>
        <v>903860.57733158674</v>
      </c>
      <c r="CH72" s="42">
        <f>CH71+CH70+CH69+CH68+CH67+CH66+CH61+CH60+CH57+CH50+CH47+CH46+CH45+CH42+CH25+CH20+CH9</f>
        <v>916146.95906400681</v>
      </c>
      <c r="CI72" s="42">
        <f t="shared" ref="CI72" si="207">CI71+CI70+CI69+CI68+CI67+CI66+CI61+CI60+CI57+CI50+CI47+CI46+CI45+CI42+CI25+CI20+CI9</f>
        <v>939513.80895022454</v>
      </c>
      <c r="CJ72" s="42">
        <f>CJ71+CJ70+CJ69+CJ68+CJ67+CJ66+CJ61+CJ60+CJ57+CJ50+CJ47+CJ46+CJ45+CJ42+CJ25+CJ20+CJ9</f>
        <v>3618168.609807088</v>
      </c>
      <c r="CK72" s="42">
        <f>CK71+CK70+CK69+CK68+CK67+CK66+CK61+CK60+CK57+CK50+CK47+CK46+CK45+CK42+CK25+CK20+CK9</f>
        <v>921096.01798170467</v>
      </c>
      <c r="CL72" s="42">
        <f>CL71+CL70+CL69+CL68+CL67+CL66+CL61+CL60+CL57+CL50+CL47+CL46+CL45+CL42+CL25+CL20+CL9</f>
        <v>949804.61154494202</v>
      </c>
      <c r="CM72" s="42">
        <f>CM71+CM70+CM69+CM68+CM67+CM66+CM61+CM60+CM57+CM50+CM47+CM46+CM45+CM42+CM25+CM20+CM9</f>
        <v>967889.47073453153</v>
      </c>
      <c r="CN72" s="42">
        <f>CN71+CN70+CN69+CN68+CN67+CN66+CN61+CN60+CN57+CN50+CN47+CN46+CN45+CN42+CN25+CN20+CN9</f>
        <v>1004902.4205667215</v>
      </c>
      <c r="CO72" s="42">
        <f>CO71+CO70+CO69+CO68+CO67+CO66+CO61+CO60+CO57+CO50+CO47+CO46+CO45+CO42+CO25+CO20+CO9</f>
        <v>3843692.5208278997</v>
      </c>
      <c r="CP72" s="43">
        <f>CP71+CP70+CP69+CP68+CP67+CP66+CP61+CP60+CP57+CP50+CP47+CP46+CP45+CP42+CP25+CP20+CP9</f>
        <v>0</v>
      </c>
      <c r="CQ72" s="43">
        <f>CQ71+CQ70+CQ69+CQ68+CQ67+CQ66+CQ61+CQ60+CQ57+CQ50+CQ47+CQ46+CQ45+CQ42+CQ25+CQ20+CQ9</f>
        <v>0</v>
      </c>
      <c r="CR72" s="43">
        <f>CR71+CR70+CR69+CR68+CR67+CR66+CR61+CR60+CR57+CR50+CR47+CR46+CR45+CR42+CR25+CR20+CR9</f>
        <v>0</v>
      </c>
      <c r="CS72" s="43">
        <f t="shared" ref="CS72" si="208">CS71+CS70+CS69+CS68+CS67+CS66+CS61+CS60+CS57+CS50+CS47+CS46+CS45+CS42+CS25+CS20+CS9</f>
        <v>0</v>
      </c>
      <c r="CT72" s="43">
        <f>CT71+CT70+CT69+CT68+CT67+CT66+CT61+CT60+CT57+CT50+CT47+CT46+CT45+CT42+CT25+CT20+CT9</f>
        <v>0</v>
      </c>
      <c r="CU72" s="43">
        <f>CU71+CU70+CU69+CU68+CU67+CU66+CU61+CU60+CU57+CU50+CU47+CU46+CU45+CU42+CU25+CU20+CU9</f>
        <v>0</v>
      </c>
      <c r="CV72" s="43">
        <f>CV71+CV70+CV69+CV68+CV67+CV66+CV61+CV60+CV57+CV50+CV47+CV46+CV45+CV42+CV25+CV20+CV9</f>
        <v>0</v>
      </c>
      <c r="CW72" s="43">
        <f>CW71+CW70+CW69+CW68+CW67+CW66+CW61+CW60+CW57+CW50+CW47+CW46+CW45+CW42+CW25+CW20+CW9</f>
        <v>0</v>
      </c>
      <c r="CX72" s="43">
        <f t="shared" ref="CX72" si="209">CX71+CX70+CX69+CX68+CX67+CX66+CX61+CX60+CX57+CX50+CX47+CX46+CX45+CX42+CX25+CX20+CX9</f>
        <v>0</v>
      </c>
      <c r="CY72" s="43">
        <f>CY71+CY70+CY69+CY68+CY67+CY66+CY61+CY60+CY57+CY50+CY47+CY46+CY45+CY42+CY25+CY20+CY9</f>
        <v>0</v>
      </c>
    </row>
    <row r="73" spans="1:103" s="3" customFormat="1" x14ac:dyDescent="0.2">
      <c r="A73" s="2"/>
      <c r="B73" s="7"/>
      <c r="C73" s="8"/>
      <c r="D73" s="45">
        <v>171701.93515153893</v>
      </c>
      <c r="E73" s="2">
        <v>179403.54769289357</v>
      </c>
      <c r="F73" s="2">
        <v>185312.12584127882</v>
      </c>
      <c r="G73" s="2">
        <v>195252.20463491679</v>
      </c>
      <c r="H73" s="2">
        <v>731669.81332062802</v>
      </c>
      <c r="I73" s="2">
        <v>203101.23384755276</v>
      </c>
      <c r="J73" s="2">
        <v>207349.14223710363</v>
      </c>
      <c r="K73" s="2">
        <v>214565.5803083707</v>
      </c>
      <c r="L73" s="2">
        <v>229463.96307275671</v>
      </c>
      <c r="M73" s="2">
        <v>854479.91946578363</v>
      </c>
      <c r="N73" s="2">
        <v>230193.05505778527</v>
      </c>
      <c r="O73" s="2">
        <v>242180.51658679434</v>
      </c>
      <c r="P73" s="2">
        <v>249838.41620549842</v>
      </c>
      <c r="Q73" s="2">
        <v>258341.77068498882</v>
      </c>
      <c r="R73" s="2">
        <v>980553.75853506685</v>
      </c>
      <c r="S73" s="2">
        <v>263302.24277726287</v>
      </c>
      <c r="T73" s="2">
        <v>275216.81133441773</v>
      </c>
      <c r="U73" s="2">
        <v>295162.18696637917</v>
      </c>
      <c r="V73" s="2">
        <v>316023.15072725038</v>
      </c>
      <c r="W73" s="2">
        <v>1149704.3918053103</v>
      </c>
      <c r="X73" s="2">
        <v>316821.01137534447</v>
      </c>
      <c r="Y73" s="2">
        <v>330951.14048169286</v>
      </c>
      <c r="Z73" s="2">
        <v>339840.9725723571</v>
      </c>
      <c r="AA73" s="2">
        <v>349925.78192095493</v>
      </c>
      <c r="AB73" s="2">
        <v>1337538.9063503495</v>
      </c>
      <c r="AC73" s="2">
        <v>341821.23007914401</v>
      </c>
      <c r="AD73" s="2">
        <v>362662.90176903229</v>
      </c>
      <c r="AE73" s="2">
        <v>383752.93250872917</v>
      </c>
      <c r="AF73" s="2">
        <v>414140.91126849211</v>
      </c>
      <c r="AG73" s="2">
        <v>1502377.9756253976</v>
      </c>
      <c r="AH73" s="2">
        <v>406591.1394200701</v>
      </c>
      <c r="AI73" s="2">
        <v>418702.89119919413</v>
      </c>
      <c r="AJ73" s="2">
        <v>436742.94750610407</v>
      </c>
      <c r="AK73" s="2">
        <v>452489.91099282209</v>
      </c>
      <c r="AL73" s="2">
        <v>1714526.8891181906</v>
      </c>
      <c r="AM73" s="2">
        <v>445274.42387020035</v>
      </c>
      <c r="AN73" s="2">
        <v>463344.76320462057</v>
      </c>
      <c r="AO73" s="2">
        <v>483011.97161380621</v>
      </c>
      <c r="AP73" s="2">
        <v>507918.77725137316</v>
      </c>
      <c r="AQ73" s="2">
        <v>1899549.9359400002</v>
      </c>
      <c r="AR73" s="2">
        <v>496722.69978985598</v>
      </c>
      <c r="AS73" s="2">
        <v>521036.14878706896</v>
      </c>
      <c r="AT73" s="2">
        <v>535524.52868179837</v>
      </c>
      <c r="AU73" s="2">
        <v>555673.63184127642</v>
      </c>
      <c r="AV73" s="2">
        <v>2108957.0090999994</v>
      </c>
      <c r="AW73" s="2">
        <v>544850.72115889937</v>
      </c>
      <c r="AX73" s="2">
        <v>563840.54237000004</v>
      </c>
      <c r="AY73" s="2">
        <v>581182.38343822036</v>
      </c>
      <c r="AZ73" s="2">
        <v>601683.46767403896</v>
      </c>
      <c r="BA73" s="2">
        <v>2291557.1146411588</v>
      </c>
      <c r="BB73" s="2">
        <v>589470.14433718659</v>
      </c>
      <c r="BC73" s="2">
        <v>609417.50111250998</v>
      </c>
      <c r="BD73" s="2">
        <v>634206.91077637393</v>
      </c>
      <c r="BE73" s="2">
        <v>651719.66410809511</v>
      </c>
      <c r="BF73" s="2">
        <v>2484814.2203341648</v>
      </c>
      <c r="BG73" s="2">
        <v>640879.45233151712</v>
      </c>
      <c r="BH73" s="2">
        <v>665141.11949154211</v>
      </c>
      <c r="BI73" s="2">
        <v>681663.03560106969</v>
      </c>
      <c r="BJ73" s="2">
        <v>696560.20729350392</v>
      </c>
      <c r="BK73" s="2">
        <v>2684243.8147176332</v>
      </c>
      <c r="BL73" s="2">
        <v>680292.16162462533</v>
      </c>
      <c r="BM73" s="2">
        <v>672157.31882230856</v>
      </c>
      <c r="BN73" s="2">
        <v>678208.37854136375</v>
      </c>
      <c r="BO73" s="2">
        <v>681867.35613782599</v>
      </c>
      <c r="BP73" s="2">
        <v>2712525.2151261233</v>
      </c>
      <c r="BQ73" s="2">
        <v>681428.38545299764</v>
      </c>
      <c r="BR73" s="2">
        <v>716346.43624516309</v>
      </c>
      <c r="BS73" s="2">
        <v>721959.32582697563</v>
      </c>
      <c r="BT73" s="2">
        <v>748409.83983386145</v>
      </c>
      <c r="BU73" s="2">
        <v>2868143.9873589976</v>
      </c>
      <c r="BV73" s="2">
        <v>727490.92942720815</v>
      </c>
      <c r="BW73" s="2">
        <v>782087.04782189569</v>
      </c>
      <c r="BX73" s="2">
        <v>804155.70763265039</v>
      </c>
      <c r="BY73" s="2">
        <v>837390.85553127737</v>
      </c>
      <c r="BZ73" s="2">
        <v>3151124.5404130314</v>
      </c>
      <c r="CA73" s="2">
        <v>800234.38735983195</v>
      </c>
      <c r="CB73" s="2">
        <v>856302.38745084649</v>
      </c>
      <c r="CC73" s="2">
        <v>856740.80501120386</v>
      </c>
      <c r="CD73" s="2">
        <v>878605.70344570035</v>
      </c>
      <c r="CE73" s="2">
        <v>3391883.2832675832</v>
      </c>
      <c r="CF73" s="2">
        <v>858647.26446126949</v>
      </c>
      <c r="CG73" s="2">
        <v>903860.57733158674</v>
      </c>
      <c r="CH73" s="2">
        <v>916146.95906400681</v>
      </c>
      <c r="CI73" s="2">
        <v>939513.80895022454</v>
      </c>
      <c r="CJ73" s="2">
        <v>3618168.609807088</v>
      </c>
      <c r="CK73" s="2">
        <v>921096.01798170467</v>
      </c>
      <c r="CL73" s="2">
        <v>949804.61154494202</v>
      </c>
      <c r="CM73" s="2">
        <v>967919.47073453141</v>
      </c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</row>
    <row r="74" spans="1:103" s="3" customFormat="1" x14ac:dyDescent="0.2">
      <c r="A74" s="2"/>
      <c r="B74" s="7"/>
      <c r="C74" s="8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87"/>
      <c r="BC74" s="87"/>
      <c r="BD74" s="87"/>
      <c r="BE74" s="87"/>
      <c r="BF74" s="87"/>
      <c r="BG74" s="87"/>
      <c r="BH74" s="87"/>
      <c r="BI74" s="87"/>
      <c r="BJ74" s="87"/>
      <c r="BK74" s="87"/>
      <c r="BL74" s="87"/>
      <c r="BM74" s="87"/>
      <c r="BN74" s="87"/>
      <c r="BO74" s="87"/>
      <c r="BP74" s="87"/>
      <c r="BQ74" s="87"/>
      <c r="BR74" s="87"/>
      <c r="BS74" s="87"/>
      <c r="BT74" s="87"/>
      <c r="BU74" s="87"/>
      <c r="BV74" s="87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7"/>
      <c r="CH74" s="87"/>
      <c r="CI74" s="87"/>
      <c r="CJ74" s="87"/>
      <c r="CK74" s="87">
        <f>CK72-CK73</f>
        <v>0</v>
      </c>
      <c r="CL74" s="87">
        <f>CL72-CL73</f>
        <v>0</v>
      </c>
      <c r="CM74" s="87">
        <f>CM72-CM73</f>
        <v>-29.999999999883585</v>
      </c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</row>
    <row r="75" spans="1:103" s="3" customFormat="1" x14ac:dyDescent="0.2">
      <c r="A75" s="1" t="s">
        <v>92</v>
      </c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</row>
    <row r="76" spans="1:103" s="3" customFormat="1" x14ac:dyDescent="0.2">
      <c r="A76" s="1" t="str">
        <f>A2</f>
        <v>Propinsi</v>
      </c>
      <c r="B76" s="1" t="str">
        <f t="shared" ref="B76:D76" si="210">B2</f>
        <v>:</v>
      </c>
      <c r="C76" s="47" t="str">
        <f>IF(C2="","",C2)</f>
        <v>Maluku</v>
      </c>
      <c r="D76" s="1" t="str">
        <f t="shared" si="210"/>
        <v>Kabupaten/Kota :</v>
      </c>
      <c r="E76" s="47" t="str">
        <f>IF(E2="","",E2)</f>
        <v>Kepulauan Tanimbar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</row>
    <row r="77" spans="1:103" s="3" customFormat="1" x14ac:dyDescent="0.2">
      <c r="A77" s="2"/>
      <c r="B77" s="7"/>
      <c r="C77" s="8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</row>
    <row r="78" spans="1:103" x14ac:dyDescent="0.2">
      <c r="A78" s="106" t="s">
        <v>4</v>
      </c>
      <c r="B78" s="107" t="s">
        <v>5</v>
      </c>
      <c r="C78" s="107"/>
      <c r="D78" s="102">
        <v>2008</v>
      </c>
      <c r="E78" s="103"/>
      <c r="F78" s="103"/>
      <c r="G78" s="103"/>
      <c r="H78" s="104"/>
      <c r="I78" s="102">
        <f>D78+1</f>
        <v>2009</v>
      </c>
      <c r="J78" s="103"/>
      <c r="K78" s="103"/>
      <c r="L78" s="103"/>
      <c r="M78" s="104"/>
      <c r="N78" s="102">
        <f>I78+1</f>
        <v>2010</v>
      </c>
      <c r="O78" s="103"/>
      <c r="P78" s="103"/>
      <c r="Q78" s="103"/>
      <c r="R78" s="104"/>
      <c r="S78" s="102">
        <f>N78+1</f>
        <v>2011</v>
      </c>
      <c r="T78" s="103"/>
      <c r="U78" s="103"/>
      <c r="V78" s="103"/>
      <c r="W78" s="104"/>
      <c r="X78" s="102">
        <f>S78+1</f>
        <v>2012</v>
      </c>
      <c r="Y78" s="103"/>
      <c r="Z78" s="103"/>
      <c r="AA78" s="103"/>
      <c r="AB78" s="104"/>
      <c r="AC78" s="102">
        <f>X78+1</f>
        <v>2013</v>
      </c>
      <c r="AD78" s="103"/>
      <c r="AE78" s="103"/>
      <c r="AF78" s="103"/>
      <c r="AG78" s="104"/>
      <c r="AH78" s="102">
        <f>AC78+1</f>
        <v>2014</v>
      </c>
      <c r="AI78" s="103"/>
      <c r="AJ78" s="103"/>
      <c r="AK78" s="103"/>
      <c r="AL78" s="104"/>
      <c r="AM78" s="102">
        <f>AH78+1</f>
        <v>2015</v>
      </c>
      <c r="AN78" s="103"/>
      <c r="AO78" s="103"/>
      <c r="AP78" s="103"/>
      <c r="AQ78" s="104"/>
      <c r="AR78" s="102">
        <f>AM78+1</f>
        <v>2016</v>
      </c>
      <c r="AS78" s="103"/>
      <c r="AT78" s="103"/>
      <c r="AU78" s="103"/>
      <c r="AV78" s="104"/>
      <c r="AW78" s="102">
        <f>AR78+1</f>
        <v>2017</v>
      </c>
      <c r="AX78" s="103"/>
      <c r="AY78" s="103"/>
      <c r="AZ78" s="103"/>
      <c r="BA78" s="104"/>
      <c r="BB78" s="102">
        <f>AW78+1</f>
        <v>2018</v>
      </c>
      <c r="BC78" s="103"/>
      <c r="BD78" s="103"/>
      <c r="BE78" s="103"/>
      <c r="BF78" s="104"/>
      <c r="BG78" s="102">
        <f>BB78+1</f>
        <v>2019</v>
      </c>
      <c r="BH78" s="103"/>
      <c r="BI78" s="103"/>
      <c r="BJ78" s="103"/>
      <c r="BK78" s="104"/>
      <c r="BL78" s="102">
        <f>BG78+1</f>
        <v>2020</v>
      </c>
      <c r="BM78" s="103"/>
      <c r="BN78" s="103"/>
      <c r="BO78" s="103"/>
      <c r="BP78" s="104"/>
      <c r="BQ78" s="102">
        <f>BL78+1</f>
        <v>2021</v>
      </c>
      <c r="BR78" s="103"/>
      <c r="BS78" s="103"/>
      <c r="BT78" s="103"/>
      <c r="BU78" s="104"/>
      <c r="BV78" s="102">
        <f>BQ78+1</f>
        <v>2022</v>
      </c>
      <c r="BW78" s="103"/>
      <c r="BX78" s="103"/>
      <c r="BY78" s="103"/>
      <c r="BZ78" s="104"/>
      <c r="CA78" s="102">
        <f>BV78+1</f>
        <v>2023</v>
      </c>
      <c r="CB78" s="103"/>
      <c r="CC78" s="103"/>
      <c r="CD78" s="103"/>
      <c r="CE78" s="104"/>
      <c r="CF78" s="102">
        <f>CA78+1</f>
        <v>2024</v>
      </c>
      <c r="CG78" s="103"/>
      <c r="CH78" s="103"/>
      <c r="CI78" s="103"/>
      <c r="CJ78" s="104"/>
      <c r="CK78" s="102">
        <f>CF78+1</f>
        <v>2025</v>
      </c>
      <c r="CL78" s="103"/>
      <c r="CM78" s="103"/>
      <c r="CN78" s="103"/>
      <c r="CO78" s="104"/>
      <c r="CP78" s="102">
        <f>CK78+1</f>
        <v>2026</v>
      </c>
      <c r="CQ78" s="103"/>
      <c r="CR78" s="103"/>
      <c r="CS78" s="103"/>
      <c r="CT78" s="104"/>
      <c r="CU78" s="102">
        <f>CP78+1</f>
        <v>2027</v>
      </c>
      <c r="CV78" s="103"/>
      <c r="CW78" s="103"/>
      <c r="CX78" s="103"/>
      <c r="CY78" s="104"/>
    </row>
    <row r="79" spans="1:103" x14ac:dyDescent="0.2">
      <c r="A79" s="106"/>
      <c r="B79" s="107"/>
      <c r="C79" s="108"/>
      <c r="D79" s="105" t="s">
        <v>6</v>
      </c>
      <c r="E79" s="105" t="s">
        <v>7</v>
      </c>
      <c r="F79" s="105" t="s">
        <v>8</v>
      </c>
      <c r="G79" s="105" t="s">
        <v>9</v>
      </c>
      <c r="H79" s="105" t="s">
        <v>10</v>
      </c>
      <c r="I79" s="90" t="s">
        <v>6</v>
      </c>
      <c r="J79" s="90" t="s">
        <v>7</v>
      </c>
      <c r="K79" s="90" t="s">
        <v>8</v>
      </c>
      <c r="L79" s="90" t="s">
        <v>9</v>
      </c>
      <c r="M79" s="90" t="s">
        <v>10</v>
      </c>
      <c r="N79" s="90" t="s">
        <v>6</v>
      </c>
      <c r="O79" s="90" t="s">
        <v>7</v>
      </c>
      <c r="P79" s="90" t="s">
        <v>8</v>
      </c>
      <c r="Q79" s="90" t="s">
        <v>9</v>
      </c>
      <c r="R79" s="90" t="s">
        <v>10</v>
      </c>
      <c r="S79" s="90" t="s">
        <v>6</v>
      </c>
      <c r="T79" s="90" t="s">
        <v>7</v>
      </c>
      <c r="U79" s="90" t="s">
        <v>8</v>
      </c>
      <c r="V79" s="90" t="s">
        <v>9</v>
      </c>
      <c r="W79" s="90" t="s">
        <v>10</v>
      </c>
      <c r="X79" s="90" t="s">
        <v>6</v>
      </c>
      <c r="Y79" s="90" t="s">
        <v>7</v>
      </c>
      <c r="Z79" s="90" t="s">
        <v>8</v>
      </c>
      <c r="AA79" s="90" t="s">
        <v>9</v>
      </c>
      <c r="AB79" s="90" t="s">
        <v>10</v>
      </c>
      <c r="AC79" s="90" t="s">
        <v>6</v>
      </c>
      <c r="AD79" s="90" t="s">
        <v>7</v>
      </c>
      <c r="AE79" s="90" t="s">
        <v>8</v>
      </c>
      <c r="AF79" s="90" t="s">
        <v>9</v>
      </c>
      <c r="AG79" s="90" t="s">
        <v>10</v>
      </c>
      <c r="AH79" s="90" t="s">
        <v>6</v>
      </c>
      <c r="AI79" s="90" t="s">
        <v>7</v>
      </c>
      <c r="AJ79" s="90" t="s">
        <v>8</v>
      </c>
      <c r="AK79" s="90" t="s">
        <v>9</v>
      </c>
      <c r="AL79" s="90" t="s">
        <v>10</v>
      </c>
      <c r="AM79" s="90" t="s">
        <v>6</v>
      </c>
      <c r="AN79" s="90" t="s">
        <v>7</v>
      </c>
      <c r="AO79" s="90" t="s">
        <v>8</v>
      </c>
      <c r="AP79" s="90" t="s">
        <v>9</v>
      </c>
      <c r="AQ79" s="90" t="s">
        <v>10</v>
      </c>
      <c r="AR79" s="90" t="s">
        <v>6</v>
      </c>
      <c r="AS79" s="90" t="s">
        <v>7</v>
      </c>
      <c r="AT79" s="90" t="s">
        <v>8</v>
      </c>
      <c r="AU79" s="90" t="s">
        <v>9</v>
      </c>
      <c r="AV79" s="90" t="s">
        <v>10</v>
      </c>
      <c r="AW79" s="90" t="s">
        <v>6</v>
      </c>
      <c r="AX79" s="90" t="s">
        <v>7</v>
      </c>
      <c r="AY79" s="90" t="s">
        <v>8</v>
      </c>
      <c r="AZ79" s="90" t="s">
        <v>9</v>
      </c>
      <c r="BA79" s="90" t="s">
        <v>10</v>
      </c>
      <c r="BB79" s="90" t="s">
        <v>6</v>
      </c>
      <c r="BC79" s="90" t="s">
        <v>7</v>
      </c>
      <c r="BD79" s="90" t="s">
        <v>8</v>
      </c>
      <c r="BE79" s="90" t="s">
        <v>9</v>
      </c>
      <c r="BF79" s="90" t="s">
        <v>10</v>
      </c>
      <c r="BG79" s="90" t="s">
        <v>6</v>
      </c>
      <c r="BH79" s="90" t="s">
        <v>7</v>
      </c>
      <c r="BI79" s="90" t="s">
        <v>8</v>
      </c>
      <c r="BJ79" s="90" t="s">
        <v>9</v>
      </c>
      <c r="BK79" s="90" t="s">
        <v>10</v>
      </c>
      <c r="BL79" s="90" t="s">
        <v>6</v>
      </c>
      <c r="BM79" s="90" t="s">
        <v>7</v>
      </c>
      <c r="BN79" s="90" t="s">
        <v>8</v>
      </c>
      <c r="BO79" s="90" t="s">
        <v>9</v>
      </c>
      <c r="BP79" s="90" t="s">
        <v>10</v>
      </c>
      <c r="BQ79" s="90" t="s">
        <v>6</v>
      </c>
      <c r="BR79" s="90" t="s">
        <v>7</v>
      </c>
      <c r="BS79" s="90" t="s">
        <v>8</v>
      </c>
      <c r="BT79" s="90" t="s">
        <v>9</v>
      </c>
      <c r="BU79" s="90" t="s">
        <v>10</v>
      </c>
      <c r="BV79" s="90" t="s">
        <v>6</v>
      </c>
      <c r="BW79" s="90" t="s">
        <v>7</v>
      </c>
      <c r="BX79" s="90" t="s">
        <v>8</v>
      </c>
      <c r="BY79" s="90" t="s">
        <v>9</v>
      </c>
      <c r="BZ79" s="90" t="s">
        <v>10</v>
      </c>
      <c r="CA79" s="90" t="s">
        <v>6</v>
      </c>
      <c r="CB79" s="90" t="s">
        <v>7</v>
      </c>
      <c r="CC79" s="90" t="s">
        <v>8</v>
      </c>
      <c r="CD79" s="90" t="s">
        <v>9</v>
      </c>
      <c r="CE79" s="90" t="s">
        <v>10</v>
      </c>
      <c r="CF79" s="90" t="s">
        <v>6</v>
      </c>
      <c r="CG79" s="90" t="s">
        <v>7</v>
      </c>
      <c r="CH79" s="90" t="s">
        <v>8</v>
      </c>
      <c r="CI79" s="90" t="s">
        <v>9</v>
      </c>
      <c r="CJ79" s="90" t="s">
        <v>10</v>
      </c>
      <c r="CK79" s="90" t="s">
        <v>6</v>
      </c>
      <c r="CL79" s="90" t="s">
        <v>7</v>
      </c>
      <c r="CM79" s="90" t="s">
        <v>8</v>
      </c>
      <c r="CN79" s="90" t="s">
        <v>9</v>
      </c>
      <c r="CO79" s="90" t="s">
        <v>10</v>
      </c>
      <c r="CP79" s="90" t="s">
        <v>6</v>
      </c>
      <c r="CQ79" s="90" t="s">
        <v>7</v>
      </c>
      <c r="CR79" s="90" t="s">
        <v>8</v>
      </c>
      <c r="CS79" s="90" t="s">
        <v>9</v>
      </c>
      <c r="CT79" s="90" t="s">
        <v>10</v>
      </c>
      <c r="CU79" s="90" t="s">
        <v>6</v>
      </c>
      <c r="CV79" s="90" t="s">
        <v>7</v>
      </c>
      <c r="CW79" s="90" t="s">
        <v>8</v>
      </c>
      <c r="CX79" s="90" t="s">
        <v>9</v>
      </c>
      <c r="CY79" s="90" t="s">
        <v>10</v>
      </c>
    </row>
    <row r="80" spans="1:103" x14ac:dyDescent="0.2">
      <c r="A80" s="106"/>
      <c r="B80" s="107"/>
      <c r="C80" s="108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B80" s="91"/>
      <c r="CC80" s="91"/>
      <c r="CD80" s="91"/>
      <c r="CE80" s="91"/>
      <c r="CF80" s="91"/>
      <c r="CG80" s="91"/>
      <c r="CH80" s="91"/>
      <c r="CI80" s="91"/>
      <c r="CJ80" s="91"/>
      <c r="CK80" s="91"/>
      <c r="CL80" s="91"/>
      <c r="CM80" s="91"/>
      <c r="CN80" s="91"/>
      <c r="CO80" s="91"/>
      <c r="CP80" s="91"/>
      <c r="CQ80" s="91"/>
      <c r="CR80" s="91"/>
      <c r="CS80" s="91"/>
      <c r="CT80" s="91"/>
      <c r="CU80" s="91"/>
      <c r="CV80" s="91"/>
      <c r="CW80" s="91"/>
      <c r="CX80" s="91"/>
      <c r="CY80" s="91"/>
    </row>
    <row r="81" spans="1:103" s="12" customFormat="1" x14ac:dyDescent="0.2">
      <c r="A81" s="10">
        <v>-1</v>
      </c>
      <c r="B81" s="92">
        <v>-2</v>
      </c>
      <c r="C81" s="93"/>
      <c r="D81" s="11">
        <v>-3</v>
      </c>
      <c r="E81" s="11">
        <f>D81-1</f>
        <v>-4</v>
      </c>
      <c r="F81" s="11">
        <f t="shared" ref="F81:BQ81" si="211">E81-1</f>
        <v>-5</v>
      </c>
      <c r="G81" s="11">
        <f t="shared" si="211"/>
        <v>-6</v>
      </c>
      <c r="H81" s="11">
        <f t="shared" si="211"/>
        <v>-7</v>
      </c>
      <c r="I81" s="11">
        <f t="shared" si="211"/>
        <v>-8</v>
      </c>
      <c r="J81" s="11">
        <f t="shared" si="211"/>
        <v>-9</v>
      </c>
      <c r="K81" s="11">
        <f t="shared" si="211"/>
        <v>-10</v>
      </c>
      <c r="L81" s="11">
        <f t="shared" si="211"/>
        <v>-11</v>
      </c>
      <c r="M81" s="11">
        <f t="shared" si="211"/>
        <v>-12</v>
      </c>
      <c r="N81" s="11">
        <f t="shared" si="211"/>
        <v>-13</v>
      </c>
      <c r="O81" s="11">
        <f t="shared" si="211"/>
        <v>-14</v>
      </c>
      <c r="P81" s="11">
        <f t="shared" si="211"/>
        <v>-15</v>
      </c>
      <c r="Q81" s="11">
        <f t="shared" si="211"/>
        <v>-16</v>
      </c>
      <c r="R81" s="11">
        <f t="shared" si="211"/>
        <v>-17</v>
      </c>
      <c r="S81" s="11">
        <f t="shared" si="211"/>
        <v>-18</v>
      </c>
      <c r="T81" s="11">
        <f t="shared" si="211"/>
        <v>-19</v>
      </c>
      <c r="U81" s="11">
        <f t="shared" si="211"/>
        <v>-20</v>
      </c>
      <c r="V81" s="11">
        <f t="shared" si="211"/>
        <v>-21</v>
      </c>
      <c r="W81" s="11">
        <f t="shared" si="211"/>
        <v>-22</v>
      </c>
      <c r="X81" s="11">
        <f t="shared" si="211"/>
        <v>-23</v>
      </c>
      <c r="Y81" s="11">
        <f t="shared" si="211"/>
        <v>-24</v>
      </c>
      <c r="Z81" s="11">
        <f t="shared" si="211"/>
        <v>-25</v>
      </c>
      <c r="AA81" s="11">
        <f t="shared" si="211"/>
        <v>-26</v>
      </c>
      <c r="AB81" s="11">
        <f t="shared" si="211"/>
        <v>-27</v>
      </c>
      <c r="AC81" s="11">
        <f t="shared" si="211"/>
        <v>-28</v>
      </c>
      <c r="AD81" s="11">
        <f t="shared" si="211"/>
        <v>-29</v>
      </c>
      <c r="AE81" s="11">
        <f t="shared" si="211"/>
        <v>-30</v>
      </c>
      <c r="AF81" s="11">
        <f t="shared" si="211"/>
        <v>-31</v>
      </c>
      <c r="AG81" s="11">
        <f t="shared" si="211"/>
        <v>-32</v>
      </c>
      <c r="AH81" s="11">
        <f t="shared" si="211"/>
        <v>-33</v>
      </c>
      <c r="AI81" s="11">
        <f t="shared" si="211"/>
        <v>-34</v>
      </c>
      <c r="AJ81" s="11">
        <f t="shared" si="211"/>
        <v>-35</v>
      </c>
      <c r="AK81" s="11">
        <f t="shared" si="211"/>
        <v>-36</v>
      </c>
      <c r="AL81" s="11">
        <f t="shared" si="211"/>
        <v>-37</v>
      </c>
      <c r="AM81" s="11">
        <f t="shared" si="211"/>
        <v>-38</v>
      </c>
      <c r="AN81" s="11">
        <f t="shared" si="211"/>
        <v>-39</v>
      </c>
      <c r="AO81" s="11">
        <f t="shared" si="211"/>
        <v>-40</v>
      </c>
      <c r="AP81" s="11">
        <f t="shared" si="211"/>
        <v>-41</v>
      </c>
      <c r="AQ81" s="11">
        <f t="shared" si="211"/>
        <v>-42</v>
      </c>
      <c r="AR81" s="11">
        <f t="shared" si="211"/>
        <v>-43</v>
      </c>
      <c r="AS81" s="11">
        <f t="shared" si="211"/>
        <v>-44</v>
      </c>
      <c r="AT81" s="11">
        <f t="shared" si="211"/>
        <v>-45</v>
      </c>
      <c r="AU81" s="11">
        <f t="shared" si="211"/>
        <v>-46</v>
      </c>
      <c r="AV81" s="11">
        <f t="shared" si="211"/>
        <v>-47</v>
      </c>
      <c r="AW81" s="11">
        <f t="shared" si="211"/>
        <v>-48</v>
      </c>
      <c r="AX81" s="11">
        <f t="shared" si="211"/>
        <v>-49</v>
      </c>
      <c r="AY81" s="11">
        <f t="shared" si="211"/>
        <v>-50</v>
      </c>
      <c r="AZ81" s="11">
        <f t="shared" si="211"/>
        <v>-51</v>
      </c>
      <c r="BA81" s="11">
        <f t="shared" si="211"/>
        <v>-52</v>
      </c>
      <c r="BB81" s="11">
        <f t="shared" si="211"/>
        <v>-53</v>
      </c>
      <c r="BC81" s="11">
        <f t="shared" si="211"/>
        <v>-54</v>
      </c>
      <c r="BD81" s="11">
        <f t="shared" si="211"/>
        <v>-55</v>
      </c>
      <c r="BE81" s="11">
        <f t="shared" si="211"/>
        <v>-56</v>
      </c>
      <c r="BF81" s="11">
        <f t="shared" si="211"/>
        <v>-57</v>
      </c>
      <c r="BG81" s="11">
        <f t="shared" si="211"/>
        <v>-58</v>
      </c>
      <c r="BH81" s="11">
        <f t="shared" si="211"/>
        <v>-59</v>
      </c>
      <c r="BI81" s="11">
        <f t="shared" si="211"/>
        <v>-60</v>
      </c>
      <c r="BJ81" s="11">
        <f t="shared" si="211"/>
        <v>-61</v>
      </c>
      <c r="BK81" s="11">
        <f t="shared" si="211"/>
        <v>-62</v>
      </c>
      <c r="BL81" s="11">
        <f t="shared" si="211"/>
        <v>-63</v>
      </c>
      <c r="BM81" s="11">
        <f t="shared" si="211"/>
        <v>-64</v>
      </c>
      <c r="BN81" s="11">
        <f t="shared" si="211"/>
        <v>-65</v>
      </c>
      <c r="BO81" s="11">
        <f t="shared" si="211"/>
        <v>-66</v>
      </c>
      <c r="BP81" s="11">
        <f t="shared" si="211"/>
        <v>-67</v>
      </c>
      <c r="BQ81" s="11">
        <f t="shared" si="211"/>
        <v>-68</v>
      </c>
      <c r="BR81" s="11">
        <f t="shared" ref="BR81:CY81" si="212">BQ81-1</f>
        <v>-69</v>
      </c>
      <c r="BS81" s="11">
        <f t="shared" si="212"/>
        <v>-70</v>
      </c>
      <c r="BT81" s="11">
        <f t="shared" si="212"/>
        <v>-71</v>
      </c>
      <c r="BU81" s="11">
        <f t="shared" si="212"/>
        <v>-72</v>
      </c>
      <c r="BV81" s="11">
        <f t="shared" si="212"/>
        <v>-73</v>
      </c>
      <c r="BW81" s="11">
        <f t="shared" si="212"/>
        <v>-74</v>
      </c>
      <c r="BX81" s="11">
        <f t="shared" si="212"/>
        <v>-75</v>
      </c>
      <c r="BY81" s="11">
        <f t="shared" si="212"/>
        <v>-76</v>
      </c>
      <c r="BZ81" s="11">
        <f t="shared" si="212"/>
        <v>-77</v>
      </c>
      <c r="CA81" s="11">
        <f t="shared" si="212"/>
        <v>-78</v>
      </c>
      <c r="CB81" s="11">
        <f t="shared" si="212"/>
        <v>-79</v>
      </c>
      <c r="CC81" s="11">
        <f t="shared" si="212"/>
        <v>-80</v>
      </c>
      <c r="CD81" s="11">
        <f t="shared" si="212"/>
        <v>-81</v>
      </c>
      <c r="CE81" s="11">
        <f t="shared" si="212"/>
        <v>-82</v>
      </c>
      <c r="CF81" s="11">
        <f t="shared" si="212"/>
        <v>-83</v>
      </c>
      <c r="CG81" s="11">
        <f t="shared" si="212"/>
        <v>-84</v>
      </c>
      <c r="CH81" s="11">
        <f t="shared" si="212"/>
        <v>-85</v>
      </c>
      <c r="CI81" s="11">
        <f t="shared" si="212"/>
        <v>-86</v>
      </c>
      <c r="CJ81" s="11">
        <f t="shared" si="212"/>
        <v>-87</v>
      </c>
      <c r="CK81" s="11">
        <f t="shared" si="212"/>
        <v>-88</v>
      </c>
      <c r="CL81" s="11">
        <f t="shared" si="212"/>
        <v>-89</v>
      </c>
      <c r="CM81" s="11">
        <f t="shared" si="212"/>
        <v>-90</v>
      </c>
      <c r="CN81" s="11">
        <f t="shared" si="212"/>
        <v>-91</v>
      </c>
      <c r="CO81" s="11">
        <f t="shared" si="212"/>
        <v>-92</v>
      </c>
      <c r="CP81" s="11">
        <f t="shared" si="212"/>
        <v>-93</v>
      </c>
      <c r="CQ81" s="11">
        <f t="shared" si="212"/>
        <v>-94</v>
      </c>
      <c r="CR81" s="11">
        <f t="shared" si="212"/>
        <v>-95</v>
      </c>
      <c r="CS81" s="11">
        <f t="shared" si="212"/>
        <v>-96</v>
      </c>
      <c r="CT81" s="11">
        <f t="shared" si="212"/>
        <v>-97</v>
      </c>
      <c r="CU81" s="11">
        <f t="shared" si="212"/>
        <v>-98</v>
      </c>
      <c r="CV81" s="11">
        <f t="shared" si="212"/>
        <v>-99</v>
      </c>
      <c r="CW81" s="11">
        <f t="shared" si="212"/>
        <v>-100</v>
      </c>
      <c r="CX81" s="11">
        <f t="shared" si="212"/>
        <v>-101</v>
      </c>
      <c r="CY81" s="11">
        <f t="shared" si="212"/>
        <v>-102</v>
      </c>
    </row>
    <row r="82" spans="1:103" s="12" customFormat="1" x14ac:dyDescent="0.2">
      <c r="A82" s="13"/>
      <c r="B82" s="14"/>
      <c r="C82" s="15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</row>
    <row r="83" spans="1:103" s="20" customFormat="1" ht="16" x14ac:dyDescent="0.2">
      <c r="A83" s="16" t="s">
        <v>11</v>
      </c>
      <c r="B83" s="115" t="s">
        <v>12</v>
      </c>
      <c r="C83" s="116"/>
      <c r="D83" s="17">
        <f t="shared" ref="D83:BO83" si="213">D84+D92+D93</f>
        <v>53060.3547923593</v>
      </c>
      <c r="E83" s="17">
        <f t="shared" si="213"/>
        <v>53704.800355001076</v>
      </c>
      <c r="F83" s="17">
        <f t="shared" si="213"/>
        <v>53272.236596005656</v>
      </c>
      <c r="G83" s="17">
        <f t="shared" si="213"/>
        <v>53883.680189288731</v>
      </c>
      <c r="H83" s="18">
        <f t="shared" si="213"/>
        <v>213921.07193265477</v>
      </c>
      <c r="I83" s="17">
        <f t="shared" si="213"/>
        <v>54216.993597703527</v>
      </c>
      <c r="J83" s="17">
        <f t="shared" si="213"/>
        <v>54756.831284044936</v>
      </c>
      <c r="K83" s="17">
        <f t="shared" si="213"/>
        <v>54379.3854563528</v>
      </c>
      <c r="L83" s="17">
        <f t="shared" si="213"/>
        <v>56069.22278109286</v>
      </c>
      <c r="M83" s="18">
        <f t="shared" si="213"/>
        <v>219422.43311919412</v>
      </c>
      <c r="N83" s="17">
        <f t="shared" si="213"/>
        <v>55672.713616004301</v>
      </c>
      <c r="O83" s="17">
        <f t="shared" si="213"/>
        <v>56239.585620538121</v>
      </c>
      <c r="P83" s="17">
        <f t="shared" si="213"/>
        <v>57033.487763999707</v>
      </c>
      <c r="Q83" s="17">
        <f t="shared" si="213"/>
        <v>57929.850823274523</v>
      </c>
      <c r="R83" s="18">
        <f t="shared" si="213"/>
        <v>226875.63782381659</v>
      </c>
      <c r="S83" s="17">
        <f t="shared" si="213"/>
        <v>57798.854420877469</v>
      </c>
      <c r="T83" s="17">
        <f t="shared" si="213"/>
        <v>56529.007007372755</v>
      </c>
      <c r="U83" s="17">
        <f t="shared" si="213"/>
        <v>58053.94118452059</v>
      </c>
      <c r="V83" s="17">
        <f t="shared" si="213"/>
        <v>60108.75640694407</v>
      </c>
      <c r="W83" s="18">
        <f t="shared" si="213"/>
        <v>232490.55901971488</v>
      </c>
      <c r="X83" s="17">
        <f t="shared" si="213"/>
        <v>59864.651352107998</v>
      </c>
      <c r="Y83" s="17">
        <f t="shared" si="213"/>
        <v>61110.472386996094</v>
      </c>
      <c r="Z83" s="17">
        <f t="shared" si="213"/>
        <v>60155.548647710966</v>
      </c>
      <c r="AA83" s="17">
        <f t="shared" si="213"/>
        <v>60819.313124574088</v>
      </c>
      <c r="AB83" s="18">
        <f t="shared" si="213"/>
        <v>241949.98551138915</v>
      </c>
      <c r="AC83" s="17">
        <f t="shared" si="213"/>
        <v>60450.237376212783</v>
      </c>
      <c r="AD83" s="17">
        <f t="shared" si="213"/>
        <v>61723.130271388378</v>
      </c>
      <c r="AE83" s="17">
        <f t="shared" si="213"/>
        <v>61797.50592985539</v>
      </c>
      <c r="AF83" s="17">
        <f t="shared" si="213"/>
        <v>65181.66334154224</v>
      </c>
      <c r="AG83" s="18">
        <f t="shared" si="213"/>
        <v>249152.53691899881</v>
      </c>
      <c r="AH83" s="17">
        <f t="shared" si="213"/>
        <v>64421.11046232409</v>
      </c>
      <c r="AI83" s="17">
        <f t="shared" si="213"/>
        <v>65692.65386048361</v>
      </c>
      <c r="AJ83" s="17">
        <f t="shared" si="213"/>
        <v>66526.944376261832</v>
      </c>
      <c r="AK83" s="17">
        <f t="shared" si="213"/>
        <v>68246.630400930459</v>
      </c>
      <c r="AL83" s="18">
        <f t="shared" si="213"/>
        <v>264887.33909999998</v>
      </c>
      <c r="AM83" s="17">
        <f t="shared" si="213"/>
        <v>68888.101599073882</v>
      </c>
      <c r="AN83" s="17">
        <f t="shared" si="213"/>
        <v>68391.899525924891</v>
      </c>
      <c r="AO83" s="17">
        <f t="shared" si="213"/>
        <v>68063.480041009898</v>
      </c>
      <c r="AP83" s="17">
        <f t="shared" si="213"/>
        <v>68748.164033991372</v>
      </c>
      <c r="AQ83" s="18">
        <f t="shared" si="213"/>
        <v>274091.64520000003</v>
      </c>
      <c r="AR83" s="17">
        <f t="shared" si="213"/>
        <v>70766.656722635933</v>
      </c>
      <c r="AS83" s="17">
        <f t="shared" si="213"/>
        <v>71278.545968216844</v>
      </c>
      <c r="AT83" s="17">
        <f t="shared" si="213"/>
        <v>73051.845250111946</v>
      </c>
      <c r="AU83" s="17">
        <f t="shared" si="213"/>
        <v>74168.049959035241</v>
      </c>
      <c r="AV83" s="18">
        <f t="shared" si="213"/>
        <v>289265.09789999999</v>
      </c>
      <c r="AW83" s="17">
        <f t="shared" si="213"/>
        <v>76342.150888330216</v>
      </c>
      <c r="AX83" s="17">
        <f t="shared" si="213"/>
        <v>75047.342428979304</v>
      </c>
      <c r="AY83" s="17">
        <f t="shared" si="213"/>
        <v>76386.202790563519</v>
      </c>
      <c r="AZ83" s="17">
        <f t="shared" si="213"/>
        <v>76846.641892126951</v>
      </c>
      <c r="BA83" s="18">
        <f t="shared" si="213"/>
        <v>304622.33799999999</v>
      </c>
      <c r="BB83" s="17">
        <f t="shared" si="213"/>
        <v>77495.795579144047</v>
      </c>
      <c r="BC83" s="17">
        <f t="shared" si="213"/>
        <v>77838.863972773368</v>
      </c>
      <c r="BD83" s="17">
        <f t="shared" si="213"/>
        <v>82639.789054753899</v>
      </c>
      <c r="BE83" s="17">
        <f t="shared" si="213"/>
        <v>83597.707593328596</v>
      </c>
      <c r="BF83" s="18">
        <f t="shared" si="213"/>
        <v>321572.15619999997</v>
      </c>
      <c r="BG83" s="17">
        <f t="shared" si="213"/>
        <v>83185.540504336852</v>
      </c>
      <c r="BH83" s="17">
        <f t="shared" si="213"/>
        <v>83235.164805347318</v>
      </c>
      <c r="BI83" s="17">
        <f t="shared" si="213"/>
        <v>87074.751384782241</v>
      </c>
      <c r="BJ83" s="17">
        <f t="shared" si="213"/>
        <v>87509.071005526523</v>
      </c>
      <c r="BK83" s="18">
        <f t="shared" si="213"/>
        <v>341004.52769999293</v>
      </c>
      <c r="BL83" s="17">
        <f t="shared" si="213"/>
        <v>88072.714162559481</v>
      </c>
      <c r="BM83" s="17">
        <f t="shared" si="213"/>
        <v>86075.770307115075</v>
      </c>
      <c r="BN83" s="17">
        <f t="shared" si="213"/>
        <v>85817.853640887304</v>
      </c>
      <c r="BO83" s="17">
        <f t="shared" si="213"/>
        <v>88746.419289439029</v>
      </c>
      <c r="BP83" s="18">
        <f t="shared" ref="BP83:CY83" si="214">BP84+BP92+BP93</f>
        <v>348712.75740000088</v>
      </c>
      <c r="BQ83" s="17">
        <f t="shared" si="214"/>
        <v>86049.401772559373</v>
      </c>
      <c r="BR83" s="17">
        <f t="shared" si="214"/>
        <v>87212.236758334489</v>
      </c>
      <c r="BS83" s="17">
        <f t="shared" si="214"/>
        <v>87061.963176473379</v>
      </c>
      <c r="BT83" s="17">
        <f t="shared" si="214"/>
        <v>92308.918292632618</v>
      </c>
      <c r="BU83" s="18">
        <f t="shared" si="214"/>
        <v>352632.51999999979</v>
      </c>
      <c r="BV83" s="17">
        <f t="shared" si="214"/>
        <v>92790.21183454452</v>
      </c>
      <c r="BW83" s="17">
        <f t="shared" si="214"/>
        <v>92248.567379095155</v>
      </c>
      <c r="BX83" s="17">
        <f t="shared" si="214"/>
        <v>94723.514642237482</v>
      </c>
      <c r="BY83" s="17">
        <f t="shared" si="214"/>
        <v>97201.806144124348</v>
      </c>
      <c r="BZ83" s="18">
        <f t="shared" si="214"/>
        <v>376964.10000000149</v>
      </c>
      <c r="CA83" s="17">
        <f t="shared" si="214"/>
        <v>98654.223396639252</v>
      </c>
      <c r="CB83" s="17">
        <f t="shared" si="214"/>
        <v>99019.53339663925</v>
      </c>
      <c r="CC83" s="17">
        <f t="shared" si="214"/>
        <v>100577.43</v>
      </c>
      <c r="CD83" s="17">
        <f t="shared" si="214"/>
        <v>103456.70999999999</v>
      </c>
      <c r="CE83" s="18">
        <f t="shared" si="214"/>
        <v>401707.89679327852</v>
      </c>
      <c r="CF83" s="17">
        <f t="shared" si="214"/>
        <v>103518.81339663925</v>
      </c>
      <c r="CG83" s="17">
        <f t="shared" si="214"/>
        <v>101835.65046632955</v>
      </c>
      <c r="CH83" s="17">
        <f t="shared" si="214"/>
        <v>107762.60718222246</v>
      </c>
      <c r="CI83" s="17">
        <f t="shared" si="214"/>
        <v>101544.77703200199</v>
      </c>
      <c r="CJ83" s="18">
        <f t="shared" si="214"/>
        <v>414661.84807719319</v>
      </c>
      <c r="CK83" s="17">
        <v>109704.27986927677</v>
      </c>
      <c r="CL83" s="17">
        <v>108896.70121257458</v>
      </c>
      <c r="CM83" s="89">
        <v>111192.1571383603</v>
      </c>
      <c r="CN83" s="17">
        <v>110533.84519319829</v>
      </c>
      <c r="CO83" s="18">
        <f t="shared" si="214"/>
        <v>440326.98341340991</v>
      </c>
      <c r="CP83" s="19">
        <f t="shared" si="214"/>
        <v>0</v>
      </c>
      <c r="CQ83" s="19">
        <f t="shared" si="214"/>
        <v>0</v>
      </c>
      <c r="CR83" s="19">
        <f t="shared" si="214"/>
        <v>0</v>
      </c>
      <c r="CS83" s="19">
        <f t="shared" si="214"/>
        <v>0</v>
      </c>
      <c r="CT83" s="18">
        <f t="shared" si="214"/>
        <v>0</v>
      </c>
      <c r="CU83" s="19">
        <f t="shared" si="214"/>
        <v>0</v>
      </c>
      <c r="CV83" s="19">
        <f t="shared" si="214"/>
        <v>0</v>
      </c>
      <c r="CW83" s="19">
        <f t="shared" si="214"/>
        <v>0</v>
      </c>
      <c r="CX83" s="19">
        <f t="shared" si="214"/>
        <v>0</v>
      </c>
      <c r="CY83" s="18">
        <f t="shared" si="214"/>
        <v>0</v>
      </c>
    </row>
    <row r="84" spans="1:103" s="27" customFormat="1" x14ac:dyDescent="0.2">
      <c r="A84" s="21"/>
      <c r="B84" s="22">
        <v>1</v>
      </c>
      <c r="C84" s="23" t="s">
        <v>13</v>
      </c>
      <c r="D84" s="24">
        <f>SUM(D85:D91)</f>
        <v>40701.889526811421</v>
      </c>
      <c r="E84" s="24">
        <f t="shared" ref="E84:H84" si="215">SUM(E85:E91)</f>
        <v>41379.883219731244</v>
      </c>
      <c r="F84" s="24">
        <f t="shared" si="215"/>
        <v>40863.809579676803</v>
      </c>
      <c r="G84" s="24">
        <f t="shared" si="215"/>
        <v>41357.94446460317</v>
      </c>
      <c r="H84" s="25">
        <f t="shared" si="215"/>
        <v>164303.52679082265</v>
      </c>
      <c r="I84" s="24">
        <f>SUM(I85:I91)</f>
        <v>41743.164769985407</v>
      </c>
      <c r="J84" s="24">
        <f t="shared" ref="J84:M84" si="216">SUM(J85:J91)</f>
        <v>41971.786830653567</v>
      </c>
      <c r="K84" s="24">
        <f t="shared" si="216"/>
        <v>41457.057280668167</v>
      </c>
      <c r="L84" s="24">
        <f t="shared" si="216"/>
        <v>42485.265765433105</v>
      </c>
      <c r="M84" s="25">
        <f t="shared" si="216"/>
        <v>167657.27464674023</v>
      </c>
      <c r="N84" s="24">
        <f>SUM(N85:N91)</f>
        <v>42309.581722449315</v>
      </c>
      <c r="O84" s="24">
        <f t="shared" ref="O84:R84" si="217">SUM(O85:O91)</f>
        <v>42512.094093363048</v>
      </c>
      <c r="P84" s="24">
        <f t="shared" si="217"/>
        <v>43084.272550568639</v>
      </c>
      <c r="Q84" s="24">
        <f t="shared" si="217"/>
        <v>43768.310997046188</v>
      </c>
      <c r="R84" s="25">
        <f t="shared" si="217"/>
        <v>171674.25936342715</v>
      </c>
      <c r="S84" s="24">
        <f>SUM(S85:S91)</f>
        <v>43437.541316344941</v>
      </c>
      <c r="T84" s="24">
        <f t="shared" ref="T84:W84" si="218">SUM(T85:T91)</f>
        <v>42887.925697567764</v>
      </c>
      <c r="U84" s="24">
        <f t="shared" si="218"/>
        <v>43842.198663290881</v>
      </c>
      <c r="V84" s="24">
        <f t="shared" si="218"/>
        <v>45036.170837026591</v>
      </c>
      <c r="W84" s="25">
        <f t="shared" si="218"/>
        <v>175203.83651423018</v>
      </c>
      <c r="X84" s="24">
        <f>SUM(X85:X91)</f>
        <v>44747.087840886503</v>
      </c>
      <c r="Y84" s="24">
        <f t="shared" ref="Y84:AB84" si="219">SUM(Y85:Y91)</f>
        <v>45449.969455854458</v>
      </c>
      <c r="Z84" s="24">
        <f t="shared" si="219"/>
        <v>45114.624310026848</v>
      </c>
      <c r="AA84" s="24">
        <f t="shared" si="219"/>
        <v>45555.216265364994</v>
      </c>
      <c r="AB84" s="25">
        <f t="shared" si="219"/>
        <v>180866.8978721328</v>
      </c>
      <c r="AC84" s="24">
        <f>SUM(AC85:AC91)</f>
        <v>45345.809274332809</v>
      </c>
      <c r="AD84" s="24">
        <f t="shared" ref="AD84:AG84" si="220">SUM(AD85:AD91)</f>
        <v>46144.918361618817</v>
      </c>
      <c r="AE84" s="24">
        <f t="shared" si="220"/>
        <v>46226.528182077309</v>
      </c>
      <c r="AF84" s="24">
        <f t="shared" si="220"/>
        <v>48462.937644164274</v>
      </c>
      <c r="AG84" s="25">
        <f t="shared" si="220"/>
        <v>186180.19346219319</v>
      </c>
      <c r="AH84" s="24">
        <f>SUM(AH85:AH91)</f>
        <v>47777.308620161646</v>
      </c>
      <c r="AI84" s="24">
        <f t="shared" ref="AI84:AL84" si="221">SUM(AI85:AI91)</f>
        <v>48900.195906580033</v>
      </c>
      <c r="AJ84" s="24">
        <f t="shared" si="221"/>
        <v>49548.086206005792</v>
      </c>
      <c r="AK84" s="24">
        <f t="shared" si="221"/>
        <v>51024.224367252522</v>
      </c>
      <c r="AL84" s="25">
        <f t="shared" si="221"/>
        <v>197249.81510000001</v>
      </c>
      <c r="AM84" s="24">
        <f>SUM(AM85:AM91)</f>
        <v>51499.976040870039</v>
      </c>
      <c r="AN84" s="24">
        <f t="shared" ref="AN84:AQ84" si="222">SUM(AN85:AN91)</f>
        <v>50607.425356271233</v>
      </c>
      <c r="AO84" s="24">
        <f t="shared" si="222"/>
        <v>50346.701733093381</v>
      </c>
      <c r="AP84" s="24">
        <f t="shared" si="222"/>
        <v>50809.790069765368</v>
      </c>
      <c r="AQ84" s="25">
        <f t="shared" si="222"/>
        <v>203263.89319999999</v>
      </c>
      <c r="AR84" s="24">
        <f>SUM(AR85:AR91)</f>
        <v>52882.670828640854</v>
      </c>
      <c r="AS84" s="24">
        <f t="shared" ref="AS84:AV84" si="223">SUM(AS85:AS91)</f>
        <v>53271.562929143351</v>
      </c>
      <c r="AT84" s="24">
        <f t="shared" si="223"/>
        <v>54773.030718589536</v>
      </c>
      <c r="AU84" s="24">
        <f t="shared" si="223"/>
        <v>55386.943423626268</v>
      </c>
      <c r="AV84" s="25">
        <f t="shared" si="223"/>
        <v>216314.20790000007</v>
      </c>
      <c r="AW84" s="24">
        <f>SUM(AW85:AW91)</f>
        <v>57468.903640225944</v>
      </c>
      <c r="AX84" s="24">
        <f t="shared" ref="AX84:BA84" si="224">SUM(AX85:AX91)</f>
        <v>56101.537471095988</v>
      </c>
      <c r="AY84" s="24">
        <f t="shared" si="224"/>
        <v>57573.942016819667</v>
      </c>
      <c r="AZ84" s="24">
        <f t="shared" si="224"/>
        <v>57281.044871858387</v>
      </c>
      <c r="BA84" s="25">
        <f t="shared" si="224"/>
        <v>228425.42799999999</v>
      </c>
      <c r="BB84" s="24">
        <f>SUM(BB85:BB91)</f>
        <v>58001.599849931357</v>
      </c>
      <c r="BC84" s="24">
        <f t="shared" ref="BC84:BF84" si="225">SUM(BC85:BC91)</f>
        <v>58273.159196428125</v>
      </c>
      <c r="BD84" s="24">
        <f t="shared" si="225"/>
        <v>62417.096337836527</v>
      </c>
      <c r="BE84" s="24">
        <f t="shared" si="225"/>
        <v>62497.839715803952</v>
      </c>
      <c r="BF84" s="25">
        <f t="shared" si="225"/>
        <v>241189.69509999998</v>
      </c>
      <c r="BG84" s="24">
        <f>SUM(BG85:BG91)</f>
        <v>62354.745610955164</v>
      </c>
      <c r="BH84" s="24">
        <f t="shared" ref="BH84:BK84" si="226">SUM(BH85:BH91)</f>
        <v>62476.185796947131</v>
      </c>
      <c r="BI84" s="24">
        <f t="shared" si="226"/>
        <v>65711.019586666793</v>
      </c>
      <c r="BJ84" s="24">
        <f t="shared" si="226"/>
        <v>65296.163505425888</v>
      </c>
      <c r="BK84" s="25">
        <f t="shared" si="226"/>
        <v>255838.11449999496</v>
      </c>
      <c r="BL84" s="24">
        <f>SUM(BL85:BL91)</f>
        <v>66142.399278793018</v>
      </c>
      <c r="BM84" s="24">
        <f t="shared" ref="BM84:BP84" si="227">SUM(BM85:BM91)</f>
        <v>64987.537505703709</v>
      </c>
      <c r="BN84" s="24">
        <f t="shared" si="227"/>
        <v>64696.02431730488</v>
      </c>
      <c r="BO84" s="24">
        <f t="shared" si="227"/>
        <v>66591.673298199283</v>
      </c>
      <c r="BP84" s="25">
        <f t="shared" si="227"/>
        <v>262417.63440000091</v>
      </c>
      <c r="BQ84" s="24">
        <f>SUM(BQ85:BQ91)</f>
        <v>63955.610568390388</v>
      </c>
      <c r="BR84" s="24">
        <f t="shared" ref="BR84:BU84" si="228">SUM(BR85:BR91)</f>
        <v>65247.564717913563</v>
      </c>
      <c r="BS84" s="24">
        <f t="shared" si="228"/>
        <v>64405.10689961804</v>
      </c>
      <c r="BT84" s="24">
        <f t="shared" si="228"/>
        <v>68864.727814077982</v>
      </c>
      <c r="BU84" s="25">
        <f t="shared" si="228"/>
        <v>262473.00999999995</v>
      </c>
      <c r="BV84" s="24">
        <f>SUM(BV85:BV91)</f>
        <v>69453.541078283437</v>
      </c>
      <c r="BW84" s="24">
        <f t="shared" ref="BW84:BZ84" si="229">SUM(BW85:BW91)</f>
        <v>68913.084328571043</v>
      </c>
      <c r="BX84" s="24">
        <f t="shared" si="229"/>
        <v>69718.857599894545</v>
      </c>
      <c r="BY84" s="24">
        <f t="shared" si="229"/>
        <v>70608.616993251577</v>
      </c>
      <c r="BZ84" s="25">
        <f t="shared" si="229"/>
        <v>278694.10000000056</v>
      </c>
      <c r="CA84" s="24">
        <f>SUM(CA85:CA91)</f>
        <v>73479.690319693866</v>
      </c>
      <c r="CB84" s="24">
        <f t="shared" ref="CB84:CE84" si="230">SUM(CB85:CB91)</f>
        <v>73805.110319693864</v>
      </c>
      <c r="CC84" s="24">
        <f t="shared" si="230"/>
        <v>74012.88</v>
      </c>
      <c r="CD84" s="24">
        <f t="shared" si="230"/>
        <v>75617.06</v>
      </c>
      <c r="CE84" s="25">
        <f t="shared" si="230"/>
        <v>296914.74063938769</v>
      </c>
      <c r="CF84" s="24">
        <f>SUM(CF85:CF91)</f>
        <v>76900.820319693856</v>
      </c>
      <c r="CG84" s="24">
        <f t="shared" ref="CG84:CJ84" si="231">SUM(CG85:CG91)</f>
        <v>77079.920928747859</v>
      </c>
      <c r="CH84" s="24">
        <f t="shared" si="231"/>
        <v>80975.328259250018</v>
      </c>
      <c r="CI84" s="24">
        <f t="shared" si="231"/>
        <v>71742.460880718558</v>
      </c>
      <c r="CJ84" s="25">
        <f t="shared" si="231"/>
        <v>306698.53038841026</v>
      </c>
      <c r="CK84" s="24">
        <v>81636.189126094425</v>
      </c>
      <c r="CL84" s="24">
        <v>82124.013563668341</v>
      </c>
      <c r="CM84" s="89">
        <v>82205.725129820072</v>
      </c>
      <c r="CN84" s="24">
        <v>78344.899551668612</v>
      </c>
      <c r="CO84" s="25">
        <f t="shared" ref="CO84" si="232">SUM(CO85:CO91)</f>
        <v>324310.82737125142</v>
      </c>
      <c r="CP84" s="26">
        <f>SUM(CP85:CP91)</f>
        <v>0</v>
      </c>
      <c r="CQ84" s="26">
        <f t="shared" ref="CQ84:CT84" si="233">SUM(CQ85:CQ91)</f>
        <v>0</v>
      </c>
      <c r="CR84" s="26">
        <f t="shared" si="233"/>
        <v>0</v>
      </c>
      <c r="CS84" s="26">
        <f t="shared" si="233"/>
        <v>0</v>
      </c>
      <c r="CT84" s="25">
        <f t="shared" si="233"/>
        <v>0</v>
      </c>
      <c r="CU84" s="26">
        <f>SUM(CU85:CU91)</f>
        <v>0</v>
      </c>
      <c r="CV84" s="26">
        <f t="shared" ref="CV84:CY84" si="234">SUM(CV85:CV91)</f>
        <v>0</v>
      </c>
      <c r="CW84" s="26">
        <f t="shared" si="234"/>
        <v>0</v>
      </c>
      <c r="CX84" s="26">
        <f t="shared" si="234"/>
        <v>0</v>
      </c>
      <c r="CY84" s="25">
        <f t="shared" si="234"/>
        <v>0</v>
      </c>
    </row>
    <row r="85" spans="1:103" s="27" customFormat="1" ht="16" x14ac:dyDescent="0.2">
      <c r="A85" s="21"/>
      <c r="B85" s="22"/>
      <c r="C85" s="28" t="s">
        <v>14</v>
      </c>
      <c r="D85" s="24">
        <v>22811.031540418891</v>
      </c>
      <c r="E85" s="24">
        <v>23359.381955235116</v>
      </c>
      <c r="F85" s="24">
        <v>22729.128382584055</v>
      </c>
      <c r="G85" s="24">
        <v>23129.56381744154</v>
      </c>
      <c r="H85" s="25">
        <f>SUM(D85:G85)</f>
        <v>92029.105695679595</v>
      </c>
      <c r="I85" s="24">
        <v>23329.865102696094</v>
      </c>
      <c r="J85" s="24">
        <v>23475.123988170526</v>
      </c>
      <c r="K85" s="24">
        <v>22888.483454187408</v>
      </c>
      <c r="L85" s="24">
        <v>23518.201065511355</v>
      </c>
      <c r="M85" s="25">
        <f>SUM(I85:L85)</f>
        <v>93211.673610565384</v>
      </c>
      <c r="N85" s="24">
        <v>23903.875007682233</v>
      </c>
      <c r="O85" s="24">
        <v>23959.142643091574</v>
      </c>
      <c r="P85" s="24">
        <v>24177.652415591936</v>
      </c>
      <c r="Q85" s="24">
        <v>24287.21413100672</v>
      </c>
      <c r="R85" s="25">
        <f>SUM(N85:Q85)</f>
        <v>96327.884197372463</v>
      </c>
      <c r="S85" s="24">
        <v>24078.657246765673</v>
      </c>
      <c r="T85" s="24">
        <v>23490.986771291493</v>
      </c>
      <c r="U85" s="24">
        <v>24235.94417380376</v>
      </c>
      <c r="V85" s="24">
        <v>24871.436156878564</v>
      </c>
      <c r="W85" s="25">
        <f>SUM(S85:V85)</f>
        <v>96677.024348739491</v>
      </c>
      <c r="X85" s="24">
        <v>25014.371318113219</v>
      </c>
      <c r="Y85" s="24">
        <v>25356.386570817809</v>
      </c>
      <c r="Z85" s="24">
        <v>24996.463386886258</v>
      </c>
      <c r="AA85" s="24">
        <v>25244.662844221897</v>
      </c>
      <c r="AB85" s="25">
        <f>SUM(X85:AA85)</f>
        <v>100611.88412003918</v>
      </c>
      <c r="AC85" s="24">
        <v>25618.052753095217</v>
      </c>
      <c r="AD85" s="24">
        <v>26053.819828740692</v>
      </c>
      <c r="AE85" s="24">
        <v>25679.315703526754</v>
      </c>
      <c r="AF85" s="24">
        <v>26813.13798472907</v>
      </c>
      <c r="AG85" s="25">
        <f>SUM(AC85:AF85)</f>
        <v>104164.32627009173</v>
      </c>
      <c r="AH85" s="24">
        <v>27190.7976071749</v>
      </c>
      <c r="AI85" s="24">
        <v>27949.730694400168</v>
      </c>
      <c r="AJ85" s="24">
        <v>28376.878933984815</v>
      </c>
      <c r="AK85" s="24">
        <v>29046.612764440113</v>
      </c>
      <c r="AL85" s="25">
        <f>SUM(AH85:AK85)</f>
        <v>112564.02</v>
      </c>
      <c r="AM85" s="24">
        <v>30051.036178689785</v>
      </c>
      <c r="AN85" s="24">
        <v>28753.871509691257</v>
      </c>
      <c r="AO85" s="24">
        <v>28066.300825562226</v>
      </c>
      <c r="AP85" s="24">
        <v>27860.31148605674</v>
      </c>
      <c r="AQ85" s="25">
        <f>SUM(AM85:AP85)</f>
        <v>114731.52000000002</v>
      </c>
      <c r="AR85" s="24">
        <v>29706.634100496984</v>
      </c>
      <c r="AS85" s="24">
        <v>29534.352999428156</v>
      </c>
      <c r="AT85" s="24">
        <v>30553.650420206974</v>
      </c>
      <c r="AU85" s="24">
        <v>31157.36247986789</v>
      </c>
      <c r="AV85" s="25">
        <f>SUM(AR85:AU85)</f>
        <v>120952.00000000001</v>
      </c>
      <c r="AW85" s="24">
        <v>32967.042293317667</v>
      </c>
      <c r="AX85" s="24">
        <v>31020.745534633992</v>
      </c>
      <c r="AY85" s="24">
        <v>32238.551311151015</v>
      </c>
      <c r="AZ85" s="24">
        <v>31975.160860897322</v>
      </c>
      <c r="BA85" s="25">
        <f>SUM(AW85:AZ85)</f>
        <v>128201.49999999999</v>
      </c>
      <c r="BB85" s="24">
        <v>31955.600227449395</v>
      </c>
      <c r="BC85" s="24">
        <v>31914.6220612668</v>
      </c>
      <c r="BD85" s="24">
        <v>34995.9412843311</v>
      </c>
      <c r="BE85" s="24">
        <v>35025.650126952598</v>
      </c>
      <c r="BF85" s="25">
        <f>SUM(BB85:BE85)</f>
        <v>133891.81369999988</v>
      </c>
      <c r="BG85" s="24">
        <v>34307.341570293967</v>
      </c>
      <c r="BH85" s="24">
        <v>34270.620015353103</v>
      </c>
      <c r="BI85" s="24">
        <v>36119.560490860204</v>
      </c>
      <c r="BJ85" s="24">
        <v>35506.377923492633</v>
      </c>
      <c r="BK85" s="25">
        <f>SUM(BG85:BJ85)</f>
        <v>140203.89999999991</v>
      </c>
      <c r="BL85" s="24">
        <v>35872.167157166499</v>
      </c>
      <c r="BM85" s="24">
        <v>34721.048782561331</v>
      </c>
      <c r="BN85" s="24">
        <v>34639.228915576132</v>
      </c>
      <c r="BO85" s="24">
        <v>36430.525144697</v>
      </c>
      <c r="BP85" s="25">
        <f>SUM(BL85:BO85)</f>
        <v>141662.97000000096</v>
      </c>
      <c r="BQ85" s="24">
        <v>33391.871318189915</v>
      </c>
      <c r="BR85" s="24">
        <v>34351.545227514798</v>
      </c>
      <c r="BS85" s="24">
        <v>33013.789571160902</v>
      </c>
      <c r="BT85" s="24">
        <v>37092.893883134398</v>
      </c>
      <c r="BU85" s="25">
        <f>SUM(BQ85:BT85)</f>
        <v>137850.1</v>
      </c>
      <c r="BV85" s="24">
        <v>37102.486413531697</v>
      </c>
      <c r="BW85" s="24">
        <v>36122.907210759797</v>
      </c>
      <c r="BX85" s="24">
        <v>36146.722673518801</v>
      </c>
      <c r="BY85" s="24">
        <v>36117.8837021898</v>
      </c>
      <c r="BZ85" s="25">
        <f>SUM(BV85:BY85)</f>
        <v>145490.00000000009</v>
      </c>
      <c r="CA85" s="24">
        <v>39055.261579812402</v>
      </c>
      <c r="CB85" s="24">
        <v>39201.331579812402</v>
      </c>
      <c r="CC85" s="24">
        <v>39371.230000000003</v>
      </c>
      <c r="CD85" s="24">
        <v>39291.11</v>
      </c>
      <c r="CE85" s="25">
        <f>SUM(CA85:CD85)</f>
        <v>156918.93315962481</v>
      </c>
      <c r="CF85" s="24">
        <v>40235.491579812398</v>
      </c>
      <c r="CG85" s="24">
        <v>39655.491579812398</v>
      </c>
      <c r="CH85" s="24">
        <v>43218.056586145802</v>
      </c>
      <c r="CI85" s="24">
        <v>33693.127968444649</v>
      </c>
      <c r="CJ85" s="25">
        <f>SUM(CF85:CI85)</f>
        <v>156802.16771421523</v>
      </c>
      <c r="CK85" s="24">
        <v>43211.071711227698</v>
      </c>
      <c r="CL85" s="24">
        <v>43466.744753565086</v>
      </c>
      <c r="CM85" s="89">
        <v>43444.064112384665</v>
      </c>
      <c r="CN85" s="24">
        <v>36945.865322883306</v>
      </c>
      <c r="CO85" s="25">
        <f>SUM(CK85:CN85)</f>
        <v>167067.74590006075</v>
      </c>
      <c r="CP85" s="26"/>
      <c r="CQ85" s="26"/>
      <c r="CR85" s="26"/>
      <c r="CS85" s="26"/>
      <c r="CT85" s="25">
        <f>SUM(CP85:CS85)</f>
        <v>0</v>
      </c>
      <c r="CU85" s="26"/>
      <c r="CV85" s="26"/>
      <c r="CW85" s="26"/>
      <c r="CX85" s="26"/>
      <c r="CY85" s="25">
        <f>SUM(CU85:CX85)</f>
        <v>0</v>
      </c>
    </row>
    <row r="86" spans="1:103" s="27" customFormat="1" ht="16" x14ac:dyDescent="0.2">
      <c r="A86" s="21"/>
      <c r="B86" s="22"/>
      <c r="C86" s="28" t="s">
        <v>15</v>
      </c>
      <c r="D86" s="24">
        <v>3018.3857779367881</v>
      </c>
      <c r="E86" s="24">
        <v>3093.7026910894383</v>
      </c>
      <c r="F86" s="24">
        <v>3015.6754013610926</v>
      </c>
      <c r="G86" s="24">
        <v>3077.0972361798708</v>
      </c>
      <c r="H86" s="25">
        <f t="shared" ref="H86:H145" si="235">SUM(D86:G86)</f>
        <v>12204.86110656719</v>
      </c>
      <c r="I86" s="24">
        <v>3125.3600152103313</v>
      </c>
      <c r="J86" s="24">
        <v>3153.7470286209841</v>
      </c>
      <c r="K86" s="24">
        <v>3078.4708679003952</v>
      </c>
      <c r="L86" s="24">
        <v>3157.4601827657211</v>
      </c>
      <c r="M86" s="25">
        <f t="shared" ref="M86:M145" si="236">SUM(I86:L86)</f>
        <v>12515.038094497431</v>
      </c>
      <c r="N86" s="24">
        <v>3198.6257133567865</v>
      </c>
      <c r="O86" s="24">
        <v>3204.7392155740486</v>
      </c>
      <c r="P86" s="24">
        <v>3236.1491401332055</v>
      </c>
      <c r="Q86" s="24">
        <v>3256.5570301886532</v>
      </c>
      <c r="R86" s="25">
        <f t="shared" ref="R86:R145" si="237">SUM(N86:Q86)</f>
        <v>12896.071099252693</v>
      </c>
      <c r="S86" s="24">
        <v>3282.6808073550601</v>
      </c>
      <c r="T86" s="24">
        <v>3213.684596797726</v>
      </c>
      <c r="U86" s="24">
        <v>3329.0499670416489</v>
      </c>
      <c r="V86" s="24">
        <v>3432.2512024788284</v>
      </c>
      <c r="W86" s="25">
        <f t="shared" ref="W86:W145" si="238">SUM(S86:V86)</f>
        <v>13257.666573673263</v>
      </c>
      <c r="X86" s="24">
        <v>3475.2439470691638</v>
      </c>
      <c r="Y86" s="24">
        <v>3534.2635463755764</v>
      </c>
      <c r="Z86" s="24">
        <v>3481.3230881248751</v>
      </c>
      <c r="AA86" s="24">
        <v>3498.4816688477581</v>
      </c>
      <c r="AB86" s="25">
        <f t="shared" ref="AB86:AB145" si="239">SUM(X86:AA86)</f>
        <v>13989.312250417373</v>
      </c>
      <c r="AC86" s="24">
        <v>3528.9129118158794</v>
      </c>
      <c r="AD86" s="24">
        <v>3578.0680490783438</v>
      </c>
      <c r="AE86" s="24">
        <v>3518.6589999385365</v>
      </c>
      <c r="AF86" s="24">
        <v>3670.7019181607807</v>
      </c>
      <c r="AG86" s="25">
        <f t="shared" ref="AG86:AG145" si="240">SUM(AC86:AF86)</f>
        <v>14296.34187899354</v>
      </c>
      <c r="AH86" s="24">
        <v>3680.8335255735133</v>
      </c>
      <c r="AI86" s="24">
        <v>3719.8988265916628</v>
      </c>
      <c r="AJ86" s="24">
        <v>3765.460070455536</v>
      </c>
      <c r="AK86" s="24">
        <v>3807.1535773792871</v>
      </c>
      <c r="AL86" s="25">
        <f t="shared" ref="AL86:AL145" si="241">SUM(AH86:AK86)</f>
        <v>14973.346</v>
      </c>
      <c r="AM86" s="24">
        <v>3745.9679228339337</v>
      </c>
      <c r="AN86" s="24">
        <v>3771.7720485849868</v>
      </c>
      <c r="AO86" s="24">
        <v>3767.1068458100062</v>
      </c>
      <c r="AP86" s="24">
        <v>3860.6491827710734</v>
      </c>
      <c r="AQ86" s="25">
        <f t="shared" ref="AQ86:AQ145" si="242">SUM(AM86:AP86)</f>
        <v>15145.495999999999</v>
      </c>
      <c r="AR86" s="24">
        <v>3932.2301409905804</v>
      </c>
      <c r="AS86" s="24">
        <v>4011.1347366181335</v>
      </c>
      <c r="AT86" s="24">
        <v>4023.3288069206501</v>
      </c>
      <c r="AU86" s="24">
        <v>4085.8763154706135</v>
      </c>
      <c r="AV86" s="25">
        <f t="shared" ref="AV86:AV145" si="243">SUM(AR86:AU86)</f>
        <v>16052.569999999978</v>
      </c>
      <c r="AW86" s="24">
        <v>4108.2192374729275</v>
      </c>
      <c r="AX86" s="24">
        <v>4129.9082458030362</v>
      </c>
      <c r="AY86" s="24">
        <v>4154.5365532455962</v>
      </c>
      <c r="AZ86" s="24">
        <v>4177.2359634784434</v>
      </c>
      <c r="BA86" s="25">
        <f t="shared" ref="BA86:BA145" si="244">SUM(AW86:AZ86)</f>
        <v>16569.900000000001</v>
      </c>
      <c r="BB86" s="24">
        <v>4374.70983630515</v>
      </c>
      <c r="BC86" s="24">
        <v>4355.5633505116903</v>
      </c>
      <c r="BD86" s="24">
        <v>4450.6645202750997</v>
      </c>
      <c r="BE86" s="24">
        <v>4462.2547929080602</v>
      </c>
      <c r="BF86" s="25">
        <f t="shared" ref="BF86:BF145" si="245">SUM(BB86:BE86)</f>
        <v>17643.192500000001</v>
      </c>
      <c r="BG86" s="24">
        <v>4706.69089723044</v>
      </c>
      <c r="BH86" s="24">
        <v>4682.3790270071268</v>
      </c>
      <c r="BI86" s="24">
        <v>4771.0735473373479</v>
      </c>
      <c r="BJ86" s="24">
        <v>4785.4043284239788</v>
      </c>
      <c r="BK86" s="25">
        <f t="shared" ref="BK86:BK145" si="246">SUM(BG86:BJ86)</f>
        <v>18945.547799998894</v>
      </c>
      <c r="BL86" s="24">
        <v>4992.4108587623004</v>
      </c>
      <c r="BM86" s="24">
        <v>5053.6107812541777</v>
      </c>
      <c r="BN86" s="24">
        <v>4801.0156480860569</v>
      </c>
      <c r="BO86" s="24">
        <v>4846.9387118974291</v>
      </c>
      <c r="BP86" s="25">
        <f t="shared" ref="BP86:BP145" si="247">SUM(BL86:BO86)</f>
        <v>19693.975999999966</v>
      </c>
      <c r="BQ86" s="24">
        <v>5043.0033921393579</v>
      </c>
      <c r="BR86" s="24">
        <v>5140.3265901964269</v>
      </c>
      <c r="BS86" s="24">
        <v>5158.2887695238924</v>
      </c>
      <c r="BT86" s="24">
        <v>5168.4112481403226</v>
      </c>
      <c r="BU86" s="25">
        <f t="shared" ref="BU86:BU145" si="248">SUM(BQ86:BT86)</f>
        <v>20510.03</v>
      </c>
      <c r="BV86" s="24">
        <v>5502.3030807768755</v>
      </c>
      <c r="BW86" s="24">
        <v>5510.8455065804974</v>
      </c>
      <c r="BX86" s="24">
        <v>5614.2946081833979</v>
      </c>
      <c r="BY86" s="24">
        <v>5642.5568044596957</v>
      </c>
      <c r="BZ86" s="25">
        <f t="shared" ref="BZ86:BZ93" si="249">SUM(BV86:BY86)</f>
        <v>22270.000000000466</v>
      </c>
      <c r="CA86" s="24">
        <v>5765.67415157292</v>
      </c>
      <c r="CB86" s="24">
        <v>5831.1241515729198</v>
      </c>
      <c r="CC86" s="24">
        <v>5912.88</v>
      </c>
      <c r="CD86" s="24">
        <v>6187.91</v>
      </c>
      <c r="CE86" s="25">
        <f t="shared" ref="CE86:CE93" si="250">SUM(CA86:CD86)</f>
        <v>23697.58830314584</v>
      </c>
      <c r="CF86" s="24">
        <v>6191.6541515729205</v>
      </c>
      <c r="CG86" s="24">
        <v>6141.6541515729205</v>
      </c>
      <c r="CH86" s="24">
        <v>6121.4550728140302</v>
      </c>
      <c r="CI86" s="24">
        <v>6288.9715896588987</v>
      </c>
      <c r="CJ86" s="25">
        <f t="shared" ref="CJ86:CJ93" si="251">SUM(CF86:CI86)</f>
        <v>24743.734965618773</v>
      </c>
      <c r="CK86" s="24">
        <v>6287.9231032393318</v>
      </c>
      <c r="CL86" s="24">
        <v>6427.2215693076741</v>
      </c>
      <c r="CM86" s="89">
        <v>6636.7739401900171</v>
      </c>
      <c r="CN86" s="24">
        <v>6746.0655268600558</v>
      </c>
      <c r="CO86" s="25">
        <f t="shared" ref="CO86:CO93" si="252">SUM(CK86:CN86)</f>
        <v>26097.98413959708</v>
      </c>
      <c r="CP86" s="26"/>
      <c r="CQ86" s="26"/>
      <c r="CR86" s="26"/>
      <c r="CS86" s="26"/>
      <c r="CT86" s="25">
        <f t="shared" ref="CT86:CT145" si="253">SUM(CP86:CS86)</f>
        <v>0</v>
      </c>
      <c r="CU86" s="26"/>
      <c r="CV86" s="26"/>
      <c r="CW86" s="26"/>
      <c r="CX86" s="26"/>
      <c r="CY86" s="25">
        <f t="shared" ref="CY86:CY145" si="254">SUM(CU86:CX86)</f>
        <v>0</v>
      </c>
    </row>
    <row r="87" spans="1:103" s="27" customFormat="1" ht="16" x14ac:dyDescent="0.2">
      <c r="A87" s="21"/>
      <c r="B87" s="22"/>
      <c r="C87" s="28" t="s">
        <v>16</v>
      </c>
      <c r="D87" s="24">
        <v>759.23409008552903</v>
      </c>
      <c r="E87" s="24">
        <v>763.16874234971283</v>
      </c>
      <c r="F87" s="24">
        <v>776.6422838086437</v>
      </c>
      <c r="G87" s="24">
        <v>781.40774932637657</v>
      </c>
      <c r="H87" s="25">
        <f t="shared" si="235"/>
        <v>3080.4528655702625</v>
      </c>
      <c r="I87" s="24">
        <v>795.7051010020084</v>
      </c>
      <c r="J87" s="24">
        <v>801.36537660188128</v>
      </c>
      <c r="K87" s="24">
        <v>811.15528573658105</v>
      </c>
      <c r="L87" s="24">
        <v>826.82453950619538</v>
      </c>
      <c r="M87" s="25">
        <f t="shared" si="236"/>
        <v>3235.050302846666</v>
      </c>
      <c r="N87" s="24">
        <v>794.61540538489999</v>
      </c>
      <c r="O87" s="24">
        <v>800.97894353742163</v>
      </c>
      <c r="P87" s="24">
        <v>804.67572825999002</v>
      </c>
      <c r="Q87" s="24">
        <v>846.81025272730369</v>
      </c>
      <c r="R87" s="25">
        <f t="shared" si="237"/>
        <v>3247.0803299096151</v>
      </c>
      <c r="S87" s="24">
        <v>842.58372586938219</v>
      </c>
      <c r="T87" s="24">
        <v>848.60412447156318</v>
      </c>
      <c r="U87" s="24">
        <v>850.12827406112854</v>
      </c>
      <c r="V87" s="24">
        <v>870.51799907166492</v>
      </c>
      <c r="W87" s="25">
        <f t="shared" si="238"/>
        <v>3411.8341234737391</v>
      </c>
      <c r="X87" s="24">
        <v>845.10410755930388</v>
      </c>
      <c r="Y87" s="24">
        <v>857.97202251475551</v>
      </c>
      <c r="Z87" s="24">
        <v>863.06483413780427</v>
      </c>
      <c r="AA87" s="24">
        <v>872.0999052192717</v>
      </c>
      <c r="AB87" s="25">
        <f t="shared" si="239"/>
        <v>3438.2408694311353</v>
      </c>
      <c r="AC87" s="24">
        <v>840.10915778492586</v>
      </c>
      <c r="AD87" s="24">
        <v>858.30053242111319</v>
      </c>
      <c r="AE87" s="24">
        <v>889.56391832297675</v>
      </c>
      <c r="AF87" s="24">
        <v>939.55154236834176</v>
      </c>
      <c r="AG87" s="25">
        <f t="shared" si="240"/>
        <v>3527.5251508973579</v>
      </c>
      <c r="AH87" s="24">
        <v>882.11606257424717</v>
      </c>
      <c r="AI87" s="24">
        <v>887.06685099218896</v>
      </c>
      <c r="AJ87" s="24">
        <v>887.95950586234608</v>
      </c>
      <c r="AK87" s="24">
        <v>922.37218057121731</v>
      </c>
      <c r="AL87" s="25">
        <f t="shared" si="241"/>
        <v>3579.5145999999995</v>
      </c>
      <c r="AM87" s="24">
        <v>889.51312824441391</v>
      </c>
      <c r="AN87" s="24">
        <v>900.36246666304112</v>
      </c>
      <c r="AO87" s="24">
        <v>907.13184741398868</v>
      </c>
      <c r="AP87" s="24">
        <v>930.0581576785562</v>
      </c>
      <c r="AQ87" s="25">
        <f t="shared" si="242"/>
        <v>3627.0655999999999</v>
      </c>
      <c r="AR87" s="24">
        <v>956.99216365793984</v>
      </c>
      <c r="AS87" s="24">
        <v>976.41743060313024</v>
      </c>
      <c r="AT87" s="24">
        <v>987.01210387856759</v>
      </c>
      <c r="AU87" s="24">
        <v>989.12030186036372</v>
      </c>
      <c r="AV87" s="25">
        <f t="shared" si="243"/>
        <v>3909.5420000000013</v>
      </c>
      <c r="AW87" s="24">
        <v>983.18828923301282</v>
      </c>
      <c r="AX87" s="24">
        <v>981.33928631945912</v>
      </c>
      <c r="AY87" s="24">
        <v>986.98763634194324</v>
      </c>
      <c r="AZ87" s="24">
        <v>986.40478810558466</v>
      </c>
      <c r="BA87" s="25">
        <f t="shared" si="244"/>
        <v>3937.92</v>
      </c>
      <c r="BB87" s="24">
        <v>996.22791382355433</v>
      </c>
      <c r="BC87" s="24">
        <v>1003.8853863005667</v>
      </c>
      <c r="BD87" s="24">
        <v>1014.062668371159</v>
      </c>
      <c r="BE87" s="24">
        <v>1027.0021315047197</v>
      </c>
      <c r="BF87" s="25">
        <f t="shared" si="245"/>
        <v>4041.1780999999996</v>
      </c>
      <c r="BG87" s="24">
        <v>1032.7810089546074</v>
      </c>
      <c r="BH87" s="24">
        <v>1036.2570230823608</v>
      </c>
      <c r="BI87" s="24">
        <v>1036.6964640140316</v>
      </c>
      <c r="BJ87" s="24">
        <v>1036.3608039483756</v>
      </c>
      <c r="BK87" s="25">
        <f t="shared" si="246"/>
        <v>4142.0952999993751</v>
      </c>
      <c r="BL87" s="24">
        <v>1039.5315050361057</v>
      </c>
      <c r="BM87" s="24">
        <v>1046.7081117741202</v>
      </c>
      <c r="BN87" s="24">
        <v>1049.5713610188147</v>
      </c>
      <c r="BO87" s="24">
        <v>1054.2289221709893</v>
      </c>
      <c r="BP87" s="25">
        <f t="shared" si="247"/>
        <v>4190.0399000000307</v>
      </c>
      <c r="BQ87" s="24">
        <v>1060.2996836872207</v>
      </c>
      <c r="BR87" s="24">
        <v>1065.4460121785476</v>
      </c>
      <c r="BS87" s="24">
        <v>1070.5158770287437</v>
      </c>
      <c r="BT87" s="24">
        <v>1075.9384271054778</v>
      </c>
      <c r="BU87" s="25">
        <f t="shared" si="248"/>
        <v>4272.1999999999898</v>
      </c>
      <c r="BV87" s="24">
        <v>1077.1088097174361</v>
      </c>
      <c r="BW87" s="24">
        <v>1078.040462148846</v>
      </c>
      <c r="BX87" s="24">
        <v>1078.8307505128237</v>
      </c>
      <c r="BY87" s="24">
        <v>1080.0199776208942</v>
      </c>
      <c r="BZ87" s="25">
        <f t="shared" si="249"/>
        <v>4314</v>
      </c>
      <c r="CA87" s="24">
        <v>1081.9969578610021</v>
      </c>
      <c r="CB87" s="24">
        <v>1084.1269578609999</v>
      </c>
      <c r="CC87" s="24">
        <v>1030.24</v>
      </c>
      <c r="CD87" s="24">
        <v>1124.97</v>
      </c>
      <c r="CE87" s="25">
        <f t="shared" si="250"/>
        <v>4321.3339157220025</v>
      </c>
      <c r="CF87" s="24">
        <v>997.97695786099996</v>
      </c>
      <c r="CG87" s="24">
        <v>1085.3304937109999</v>
      </c>
      <c r="CH87" s="24">
        <v>1093.97832414565</v>
      </c>
      <c r="CI87" s="24">
        <v>1071.7908252843752</v>
      </c>
      <c r="CJ87" s="25">
        <f t="shared" si="251"/>
        <v>4249.0766010020252</v>
      </c>
      <c r="CK87" s="24">
        <v>1078.6800615289847</v>
      </c>
      <c r="CL87" s="24">
        <v>1092.0511694746133</v>
      </c>
      <c r="CM87" s="89">
        <v>1091.9428685014627</v>
      </c>
      <c r="CN87" s="24">
        <v>1089.5024582810875</v>
      </c>
      <c r="CO87" s="25">
        <f t="shared" si="252"/>
        <v>4352.1765577861479</v>
      </c>
      <c r="CP87" s="26"/>
      <c r="CQ87" s="26"/>
      <c r="CR87" s="26"/>
      <c r="CS87" s="26"/>
      <c r="CT87" s="25">
        <f t="shared" si="253"/>
        <v>0</v>
      </c>
      <c r="CU87" s="26"/>
      <c r="CV87" s="26"/>
      <c r="CW87" s="26"/>
      <c r="CX87" s="26"/>
      <c r="CY87" s="25">
        <f t="shared" si="254"/>
        <v>0</v>
      </c>
    </row>
    <row r="88" spans="1:103" s="27" customFormat="1" x14ac:dyDescent="0.2">
      <c r="A88" s="21"/>
      <c r="B88" s="22"/>
      <c r="C88" s="29" t="s">
        <v>17</v>
      </c>
      <c r="D88" s="24">
        <v>18.716505073794959</v>
      </c>
      <c r="E88" s="24">
        <v>19.161116653320089</v>
      </c>
      <c r="F88" s="24">
        <v>18.633655070346201</v>
      </c>
      <c r="G88" s="24">
        <v>18.94597095961921</v>
      </c>
      <c r="H88" s="25">
        <f t="shared" si="235"/>
        <v>75.457247757080466</v>
      </c>
      <c r="I88" s="24">
        <v>19.129115834470007</v>
      </c>
      <c r="J88" s="24">
        <v>19.261201501920983</v>
      </c>
      <c r="K88" s="24">
        <v>18.779771074345017</v>
      </c>
      <c r="L88" s="24">
        <v>19.242039939744778</v>
      </c>
      <c r="M88" s="25">
        <f t="shared" si="236"/>
        <v>76.412128350480799</v>
      </c>
      <c r="N88" s="24">
        <v>19.50089512395148</v>
      </c>
      <c r="O88" s="24">
        <v>19.555905815722003</v>
      </c>
      <c r="P88" s="24">
        <v>19.767507246580884</v>
      </c>
      <c r="Q88" s="24">
        <v>19.914264769930572</v>
      </c>
      <c r="R88" s="25">
        <f t="shared" si="237"/>
        <v>78.738572956184939</v>
      </c>
      <c r="S88" s="24">
        <v>19.967186940952743</v>
      </c>
      <c r="T88" s="24">
        <v>19.535623703496036</v>
      </c>
      <c r="U88" s="24">
        <v>20.188646143544187</v>
      </c>
      <c r="V88" s="24">
        <v>20.726636210988651</v>
      </c>
      <c r="W88" s="25">
        <f t="shared" si="238"/>
        <v>80.418092998981621</v>
      </c>
      <c r="X88" s="24">
        <v>20.916512443376881</v>
      </c>
      <c r="Y88" s="24">
        <v>21.148733973414412</v>
      </c>
      <c r="Z88" s="24">
        <v>20.760404592050509</v>
      </c>
      <c r="AA88" s="24">
        <v>20.842991599978674</v>
      </c>
      <c r="AB88" s="25">
        <f t="shared" si="239"/>
        <v>83.668642608820477</v>
      </c>
      <c r="AC88" s="24">
        <v>20.97494564410254</v>
      </c>
      <c r="AD88" s="24">
        <v>21.240098815634298</v>
      </c>
      <c r="AE88" s="24">
        <v>20.886485039308859</v>
      </c>
      <c r="AF88" s="24">
        <v>21.76216723523261</v>
      </c>
      <c r="AG88" s="25">
        <f t="shared" si="240"/>
        <v>84.863696734278307</v>
      </c>
      <c r="AH88" s="24">
        <v>21.800226185570359</v>
      </c>
      <c r="AI88" s="24">
        <v>22.05372473237955</v>
      </c>
      <c r="AJ88" s="24">
        <v>22.334162664095956</v>
      </c>
      <c r="AK88" s="24">
        <v>22.701086417954112</v>
      </c>
      <c r="AL88" s="25">
        <f t="shared" si="241"/>
        <v>88.889199999999988</v>
      </c>
      <c r="AM88" s="24">
        <v>23.377787476879828</v>
      </c>
      <c r="AN88" s="24">
        <v>24.33430565081547</v>
      </c>
      <c r="AO88" s="24">
        <v>24.371170478802881</v>
      </c>
      <c r="AP88" s="24">
        <v>24.547536393501808</v>
      </c>
      <c r="AQ88" s="25">
        <f t="shared" si="242"/>
        <v>96.630799999999994</v>
      </c>
      <c r="AR88" s="24">
        <v>25.28895147882033</v>
      </c>
      <c r="AS88" s="24">
        <v>25.617969062190909</v>
      </c>
      <c r="AT88" s="24">
        <v>25.309103465537568</v>
      </c>
      <c r="AU88" s="24">
        <v>25.921875993451152</v>
      </c>
      <c r="AV88" s="25">
        <f t="shared" si="243"/>
        <v>102.13789999999996</v>
      </c>
      <c r="AW88" s="24">
        <v>26.483163525361743</v>
      </c>
      <c r="AX88" s="24">
        <v>27.148621783803446</v>
      </c>
      <c r="AY88" s="24">
        <v>27.262111089731007</v>
      </c>
      <c r="AZ88" s="24">
        <v>27.504103601103797</v>
      </c>
      <c r="BA88" s="25">
        <f t="shared" si="244"/>
        <v>108.398</v>
      </c>
      <c r="BB88" s="24">
        <v>28.611654481431472</v>
      </c>
      <c r="BC88" s="24">
        <v>29.258767259693734</v>
      </c>
      <c r="BD88" s="24">
        <v>29.739118304278339</v>
      </c>
      <c r="BE88" s="24">
        <v>30.210259954596449</v>
      </c>
      <c r="BF88" s="25">
        <f t="shared" si="245"/>
        <v>117.8198</v>
      </c>
      <c r="BG88" s="24">
        <v>31.394152361941799</v>
      </c>
      <c r="BH88" s="24">
        <v>32.041552435497202</v>
      </c>
      <c r="BI88" s="24">
        <v>32.554806679276901</v>
      </c>
      <c r="BJ88" s="24">
        <v>33.005388523281702</v>
      </c>
      <c r="BK88" s="25">
        <f t="shared" si="246"/>
        <v>128.99589999999762</v>
      </c>
      <c r="BL88" s="24">
        <v>33.535431295870204</v>
      </c>
      <c r="BM88" s="24">
        <v>33.565384729072797</v>
      </c>
      <c r="BN88" s="24">
        <v>31.821627644572096</v>
      </c>
      <c r="BO88" s="24">
        <v>32.653656330484893</v>
      </c>
      <c r="BP88" s="25">
        <f t="shared" si="247"/>
        <v>131.5761</v>
      </c>
      <c r="BQ88" s="24">
        <v>33.56912264904792</v>
      </c>
      <c r="BR88" s="24">
        <v>34.127966925225564</v>
      </c>
      <c r="BS88" s="24">
        <v>34.465481418581497</v>
      </c>
      <c r="BT88" s="24">
        <v>35.037429007144851</v>
      </c>
      <c r="BU88" s="25">
        <f t="shared" si="248"/>
        <v>137.19999999999985</v>
      </c>
      <c r="BV88" s="24">
        <v>36.019524878898011</v>
      </c>
      <c r="BW88" s="24">
        <v>37.193564659614296</v>
      </c>
      <c r="BX88" s="24">
        <v>37.827480650399572</v>
      </c>
      <c r="BY88" s="24">
        <v>38.059429811089615</v>
      </c>
      <c r="BZ88" s="25">
        <f t="shared" si="249"/>
        <v>149.1000000000015</v>
      </c>
      <c r="CA88" s="24">
        <v>39.028793749805303</v>
      </c>
      <c r="CB88" s="24">
        <v>40.198793749805297</v>
      </c>
      <c r="CC88" s="24">
        <v>40.69</v>
      </c>
      <c r="CD88" s="24">
        <v>41.07</v>
      </c>
      <c r="CE88" s="25">
        <f t="shared" si="250"/>
        <v>160.98758749961058</v>
      </c>
      <c r="CF88" s="24">
        <v>41.3987937498053</v>
      </c>
      <c r="CG88" s="24">
        <v>42.622322749805299</v>
      </c>
      <c r="CH88" s="24">
        <v>43.018147770346999</v>
      </c>
      <c r="CI88" s="24">
        <v>43.418711771885839</v>
      </c>
      <c r="CJ88" s="25">
        <f t="shared" si="251"/>
        <v>170.45797604184344</v>
      </c>
      <c r="CK88" s="24">
        <v>43.270750513194955</v>
      </c>
      <c r="CL88" s="24">
        <v>45.203032010695352</v>
      </c>
      <c r="CM88" s="89">
        <v>42.921793155621117</v>
      </c>
      <c r="CN88" s="24">
        <v>45.492582975411935</v>
      </c>
      <c r="CO88" s="25">
        <f t="shared" si="252"/>
        <v>176.88815865492336</v>
      </c>
      <c r="CP88" s="26"/>
      <c r="CQ88" s="26"/>
      <c r="CR88" s="26"/>
      <c r="CS88" s="26"/>
      <c r="CT88" s="25">
        <f t="shared" si="253"/>
        <v>0</v>
      </c>
      <c r="CU88" s="26"/>
      <c r="CV88" s="26"/>
      <c r="CW88" s="26"/>
      <c r="CX88" s="26"/>
      <c r="CY88" s="25">
        <f t="shared" si="254"/>
        <v>0</v>
      </c>
    </row>
    <row r="89" spans="1:103" s="27" customFormat="1" ht="16" x14ac:dyDescent="0.2">
      <c r="A89" s="21"/>
      <c r="B89" s="22"/>
      <c r="C89" s="28" t="s">
        <v>18</v>
      </c>
      <c r="D89" s="24">
        <v>12659.780952366287</v>
      </c>
      <c r="E89" s="24">
        <v>12701.877647101355</v>
      </c>
      <c r="F89" s="24">
        <v>12878.095934500314</v>
      </c>
      <c r="G89" s="24">
        <v>12884.002729215703</v>
      </c>
      <c r="H89" s="25">
        <f t="shared" si="235"/>
        <v>51123.757263183659</v>
      </c>
      <c r="I89" s="24">
        <v>12996.647068081475</v>
      </c>
      <c r="J89" s="24">
        <v>13019.788793646303</v>
      </c>
      <c r="K89" s="24">
        <v>13140.701504268147</v>
      </c>
      <c r="L89" s="24">
        <v>13388.862917642904</v>
      </c>
      <c r="M89" s="25">
        <f t="shared" si="236"/>
        <v>52546.000283638823</v>
      </c>
      <c r="N89" s="24">
        <v>12862.469402125953</v>
      </c>
      <c r="O89" s="24">
        <v>12965.4330539079</v>
      </c>
      <c r="P89" s="24">
        <v>13260.601248475827</v>
      </c>
      <c r="Q89" s="24">
        <v>13746.541457045876</v>
      </c>
      <c r="R89" s="25">
        <f t="shared" si="237"/>
        <v>52835.04516155555</v>
      </c>
      <c r="S89" s="24">
        <v>13604.039813238247</v>
      </c>
      <c r="T89" s="24">
        <v>13700.838007996414</v>
      </c>
      <c r="U89" s="24">
        <v>13745.803651891903</v>
      </c>
      <c r="V89" s="24">
        <v>14117.812464155766</v>
      </c>
      <c r="W89" s="25">
        <f t="shared" si="238"/>
        <v>55168.493937282328</v>
      </c>
      <c r="X89" s="24">
        <v>13678.544982397665</v>
      </c>
      <c r="Y89" s="24">
        <v>13922.239464656584</v>
      </c>
      <c r="Z89" s="24">
        <v>14006.796566047798</v>
      </c>
      <c r="AA89" s="24">
        <v>14143.643059867905</v>
      </c>
      <c r="AB89" s="25">
        <f t="shared" si="239"/>
        <v>55751.224072969955</v>
      </c>
      <c r="AC89" s="24">
        <v>13593.989610848874</v>
      </c>
      <c r="AD89" s="24">
        <v>13845.776992178457</v>
      </c>
      <c r="AE89" s="24">
        <v>14309.437590203701</v>
      </c>
      <c r="AF89" s="24">
        <v>15132.985583679018</v>
      </c>
      <c r="AG89" s="25">
        <f t="shared" si="240"/>
        <v>56882.189776910047</v>
      </c>
      <c r="AH89" s="24">
        <v>14174.61374765881</v>
      </c>
      <c r="AI89" s="24">
        <v>14477.925962635802</v>
      </c>
      <c r="AJ89" s="24">
        <v>14645.307996455176</v>
      </c>
      <c r="AK89" s="24">
        <v>15330.08929325021</v>
      </c>
      <c r="AL89" s="25">
        <f t="shared" si="241"/>
        <v>58627.936999999998</v>
      </c>
      <c r="AM89" s="24">
        <v>14902.934959336959</v>
      </c>
      <c r="AN89" s="24">
        <v>15247.397165448936</v>
      </c>
      <c r="AO89" s="24">
        <v>15666.986336283506</v>
      </c>
      <c r="AP89" s="24">
        <v>16191.513538930603</v>
      </c>
      <c r="AQ89" s="25">
        <f t="shared" si="242"/>
        <v>62008.832000000002</v>
      </c>
      <c r="AR89" s="24">
        <v>16326.055812924893</v>
      </c>
      <c r="AS89" s="24">
        <v>16769.669225799898</v>
      </c>
      <c r="AT89" s="24">
        <v>17207.18039925542</v>
      </c>
      <c r="AU89" s="24">
        <v>17129.014562019831</v>
      </c>
      <c r="AV89" s="25">
        <f t="shared" si="243"/>
        <v>67431.920000000042</v>
      </c>
      <c r="AW89" s="24">
        <v>17382.930938410904</v>
      </c>
      <c r="AX89" s="24">
        <v>17914.656605514629</v>
      </c>
      <c r="AY89" s="24">
        <v>18110.116788761206</v>
      </c>
      <c r="AZ89" s="24">
        <v>18046.095667313257</v>
      </c>
      <c r="BA89" s="25">
        <f t="shared" si="244"/>
        <v>71453.8</v>
      </c>
      <c r="BB89" s="24">
        <v>18554.360352392901</v>
      </c>
      <c r="BC89" s="24">
        <v>18855.208857942303</v>
      </c>
      <c r="BD89" s="24">
        <v>19783.155611766877</v>
      </c>
      <c r="BE89" s="24">
        <v>19788.187177897998</v>
      </c>
      <c r="BF89" s="25">
        <f t="shared" si="245"/>
        <v>76980.912000000084</v>
      </c>
      <c r="BG89" s="24">
        <v>20131.920100004856</v>
      </c>
      <c r="BH89" s="24">
        <v>20287.7336070733</v>
      </c>
      <c r="BI89" s="24">
        <v>21537.394989188298</v>
      </c>
      <c r="BJ89" s="24">
        <v>21670.989403730298</v>
      </c>
      <c r="BK89" s="25">
        <f t="shared" si="246"/>
        <v>83628.03809999676</v>
      </c>
      <c r="BL89" s="24">
        <v>21946.11952855462</v>
      </c>
      <c r="BM89" s="24">
        <v>21915.134466544492</v>
      </c>
      <c r="BN89" s="24">
        <v>21917.419755345243</v>
      </c>
      <c r="BO89" s="24">
        <v>21946.526249555594</v>
      </c>
      <c r="BP89" s="25">
        <f t="shared" si="247"/>
        <v>87725.199999999953</v>
      </c>
      <c r="BQ89" s="24">
        <v>22161.61747875953</v>
      </c>
      <c r="BR89" s="24">
        <v>22372.099543535711</v>
      </c>
      <c r="BS89" s="24">
        <v>22793.016653577142</v>
      </c>
      <c r="BT89" s="24">
        <v>23133.296324127627</v>
      </c>
      <c r="BU89" s="25">
        <f t="shared" si="248"/>
        <v>90460.030000000013</v>
      </c>
      <c r="BV89" s="24">
        <v>23349.853810553075</v>
      </c>
      <c r="BW89" s="24">
        <v>23731.049925515399</v>
      </c>
      <c r="BX89" s="24">
        <v>24390.06077596559</v>
      </c>
      <c r="BY89" s="24">
        <v>25189.035487965954</v>
      </c>
      <c r="BZ89" s="25">
        <f t="shared" si="249"/>
        <v>96660.000000000015</v>
      </c>
      <c r="CA89" s="24">
        <v>24980.684766719602</v>
      </c>
      <c r="CB89" s="24">
        <v>25034.0147667196</v>
      </c>
      <c r="CC89" s="24">
        <v>25031.34</v>
      </c>
      <c r="CD89" s="24">
        <v>26298.12</v>
      </c>
      <c r="CE89" s="25">
        <f t="shared" si="250"/>
        <v>101344.15953343919</v>
      </c>
      <c r="CF89" s="24">
        <v>26781.024766719602</v>
      </c>
      <c r="CG89" s="24">
        <v>27466.293361623601</v>
      </c>
      <c r="CH89" s="24">
        <v>27789.762474402502</v>
      </c>
      <c r="CI89" s="24">
        <v>27856.037999740292</v>
      </c>
      <c r="CJ89" s="25">
        <f t="shared" si="251"/>
        <v>109893.11860248599</v>
      </c>
      <c r="CK89" s="24">
        <v>28212.592781429601</v>
      </c>
      <c r="CL89" s="24">
        <v>28234.637984219149</v>
      </c>
      <c r="CM89" s="89">
        <v>28197.914257505457</v>
      </c>
      <c r="CN89" s="24">
        <v>30598.569256414416</v>
      </c>
      <c r="CO89" s="25">
        <f t="shared" si="252"/>
        <v>115243.71427956862</v>
      </c>
      <c r="CP89" s="26"/>
      <c r="CQ89" s="26"/>
      <c r="CR89" s="26"/>
      <c r="CS89" s="26"/>
      <c r="CT89" s="25">
        <f t="shared" si="253"/>
        <v>0</v>
      </c>
      <c r="CU89" s="26"/>
      <c r="CV89" s="26"/>
      <c r="CW89" s="26"/>
      <c r="CX89" s="26"/>
      <c r="CY89" s="25">
        <f t="shared" si="254"/>
        <v>0</v>
      </c>
    </row>
    <row r="90" spans="1:103" s="27" customFormat="1" ht="16" x14ac:dyDescent="0.2">
      <c r="A90" s="21"/>
      <c r="B90" s="22"/>
      <c r="C90" s="28" t="s">
        <v>19</v>
      </c>
      <c r="D90" s="24">
        <v>685.6325510279695</v>
      </c>
      <c r="E90" s="24">
        <v>687.24208108998744</v>
      </c>
      <c r="F90" s="24">
        <v>689.30024565539964</v>
      </c>
      <c r="G90" s="24">
        <v>700.30825390756047</v>
      </c>
      <c r="H90" s="25">
        <f t="shared" si="235"/>
        <v>2762.4831316809168</v>
      </c>
      <c r="I90" s="24">
        <v>690.72443457552072</v>
      </c>
      <c r="J90" s="24">
        <v>702.51097041538662</v>
      </c>
      <c r="K90" s="24">
        <v>715.39896009161305</v>
      </c>
      <c r="L90" s="24">
        <v>738.31601586588067</v>
      </c>
      <c r="M90" s="25">
        <f t="shared" si="236"/>
        <v>2846.9503809484008</v>
      </c>
      <c r="N90" s="24">
        <v>714.35953076794681</v>
      </c>
      <c r="O90" s="24">
        <v>734.84264733259397</v>
      </c>
      <c r="P90" s="24">
        <v>743.96490093633622</v>
      </c>
      <c r="Q90" s="24">
        <v>756.72670631772974</v>
      </c>
      <c r="R90" s="25">
        <f t="shared" si="237"/>
        <v>2949.8937853546067</v>
      </c>
      <c r="S90" s="24">
        <v>745.66628748569269</v>
      </c>
      <c r="T90" s="24">
        <v>778.33662576999382</v>
      </c>
      <c r="U90" s="24">
        <v>796.89571415565729</v>
      </c>
      <c r="V90" s="24">
        <v>816.88828748076708</v>
      </c>
      <c r="W90" s="25">
        <f t="shared" si="238"/>
        <v>3137.7869148921109</v>
      </c>
      <c r="X90" s="24">
        <v>806.07570430079238</v>
      </c>
      <c r="Y90" s="24">
        <v>823.38120741700561</v>
      </c>
      <c r="Z90" s="24">
        <v>833.61094111802572</v>
      </c>
      <c r="AA90" s="24">
        <v>850.51050821209162</v>
      </c>
      <c r="AB90" s="25">
        <f t="shared" si="239"/>
        <v>3313.5783610479157</v>
      </c>
      <c r="AC90" s="24">
        <v>825.03569866351427</v>
      </c>
      <c r="AD90" s="24">
        <v>848.50382549698929</v>
      </c>
      <c r="AE90" s="24">
        <v>871.84349803302905</v>
      </c>
      <c r="AF90" s="24">
        <v>894.50010550147908</v>
      </c>
      <c r="AG90" s="25">
        <f t="shared" si="240"/>
        <v>3439.8831276950118</v>
      </c>
      <c r="AH90" s="24">
        <v>861.81326167413431</v>
      </c>
      <c r="AI90" s="24">
        <v>868.43722857206558</v>
      </c>
      <c r="AJ90" s="24">
        <v>866.21660515278381</v>
      </c>
      <c r="AK90" s="24">
        <v>884.48180460101628</v>
      </c>
      <c r="AL90" s="25">
        <f t="shared" si="241"/>
        <v>3480.9488999999999</v>
      </c>
      <c r="AM90" s="24">
        <v>883.29894877071501</v>
      </c>
      <c r="AN90" s="24">
        <v>889.14058693562026</v>
      </c>
      <c r="AO90" s="24">
        <v>898.11739559808336</v>
      </c>
      <c r="AP90" s="24">
        <v>909.75346869558075</v>
      </c>
      <c r="AQ90" s="25">
        <f t="shared" si="242"/>
        <v>3580.3103999999994</v>
      </c>
      <c r="AR90" s="24">
        <v>904.16077764972056</v>
      </c>
      <c r="AS90" s="24">
        <v>911.64052355750846</v>
      </c>
      <c r="AT90" s="24">
        <v>917.62525982803652</v>
      </c>
      <c r="AU90" s="24">
        <v>929.99543896473403</v>
      </c>
      <c r="AV90" s="25">
        <f t="shared" si="243"/>
        <v>3663.4219999999996</v>
      </c>
      <c r="AW90" s="24">
        <v>933.83229177406361</v>
      </c>
      <c r="AX90" s="24">
        <v>960.66556956198667</v>
      </c>
      <c r="AY90" s="24">
        <v>959.08441997770137</v>
      </c>
      <c r="AZ90" s="24">
        <v>964.72771868624841</v>
      </c>
      <c r="BA90" s="25">
        <f t="shared" si="244"/>
        <v>3818.3100000000004</v>
      </c>
      <c r="BB90" s="24">
        <v>969.59867298977895</v>
      </c>
      <c r="BC90" s="24">
        <v>980.10719061602799</v>
      </c>
      <c r="BD90" s="24">
        <v>997.45511252170161</v>
      </c>
      <c r="BE90" s="24">
        <v>1006.81142387249</v>
      </c>
      <c r="BF90" s="25">
        <f t="shared" si="245"/>
        <v>3953.9723999999987</v>
      </c>
      <c r="BG90" s="24">
        <v>992.2685320174761</v>
      </c>
      <c r="BH90" s="24">
        <v>1019.9913235172302</v>
      </c>
      <c r="BI90" s="24">
        <v>1048.200343102091</v>
      </c>
      <c r="BJ90" s="24">
        <v>1070.7097013633418</v>
      </c>
      <c r="BK90" s="25">
        <f t="shared" si="246"/>
        <v>4131.169900000139</v>
      </c>
      <c r="BL90" s="24">
        <v>1067.7475748232459</v>
      </c>
      <c r="BM90" s="24">
        <v>1027.9916603242057</v>
      </c>
      <c r="BN90" s="24">
        <v>1064.6063301148251</v>
      </c>
      <c r="BO90" s="24">
        <v>1086.2760347377236</v>
      </c>
      <c r="BP90" s="25">
        <f t="shared" si="247"/>
        <v>4246.6216000000004</v>
      </c>
      <c r="BQ90" s="24">
        <v>1071.6712335299339</v>
      </c>
      <c r="BR90" s="24">
        <v>1086.7605291639554</v>
      </c>
      <c r="BS90" s="24">
        <v>1132.9407975504926</v>
      </c>
      <c r="BT90" s="24">
        <v>1131.6774397556178</v>
      </c>
      <c r="BU90" s="25">
        <f t="shared" si="248"/>
        <v>4423.0499999999993</v>
      </c>
      <c r="BV90" s="24">
        <v>1150.419571885441</v>
      </c>
      <c r="BW90" s="24">
        <v>1195.3587911740451</v>
      </c>
      <c r="BX90" s="24">
        <v>1235.1591121921504</v>
      </c>
      <c r="BY90" s="24">
        <v>1226.0625247483638</v>
      </c>
      <c r="BZ90" s="25">
        <f t="shared" si="249"/>
        <v>4807</v>
      </c>
      <c r="CA90" s="24">
        <v>1234.8556521918699</v>
      </c>
      <c r="CB90" s="24">
        <v>1291.0856521918699</v>
      </c>
      <c r="CC90" s="24">
        <v>1290.1199999999999</v>
      </c>
      <c r="CD90" s="24">
        <v>1329.76</v>
      </c>
      <c r="CE90" s="25">
        <f t="shared" si="250"/>
        <v>5145.8213043837395</v>
      </c>
      <c r="CF90" s="24">
        <v>1288.74565219187</v>
      </c>
      <c r="CG90" s="24">
        <v>1321.0006014918699</v>
      </c>
      <c r="CH90" s="24">
        <v>1299.32204060245</v>
      </c>
      <c r="CI90" s="24">
        <v>1375.2279630175603</v>
      </c>
      <c r="CJ90" s="25">
        <f t="shared" si="251"/>
        <v>5284.2962573037512</v>
      </c>
      <c r="CK90" s="24">
        <v>1383.4050082600336</v>
      </c>
      <c r="CL90" s="24">
        <v>1448.4679732781597</v>
      </c>
      <c r="CM90" s="89">
        <v>1376.9320862743284</v>
      </c>
      <c r="CN90" s="24">
        <v>1466.3291342433581</v>
      </c>
      <c r="CO90" s="25">
        <f t="shared" si="252"/>
        <v>5675.1342020558805</v>
      </c>
      <c r="CP90" s="26"/>
      <c r="CQ90" s="26"/>
      <c r="CR90" s="26"/>
      <c r="CS90" s="26"/>
      <c r="CT90" s="25">
        <f t="shared" si="253"/>
        <v>0</v>
      </c>
      <c r="CU90" s="26"/>
      <c r="CV90" s="26"/>
      <c r="CW90" s="26"/>
      <c r="CX90" s="26"/>
      <c r="CY90" s="25">
        <f t="shared" si="254"/>
        <v>0</v>
      </c>
    </row>
    <row r="91" spans="1:103" s="27" customFormat="1" ht="16" x14ac:dyDescent="0.2">
      <c r="A91" s="21"/>
      <c r="B91" s="22"/>
      <c r="C91" s="28" t="s">
        <v>20</v>
      </c>
      <c r="D91" s="24">
        <v>749.10810990216294</v>
      </c>
      <c r="E91" s="24">
        <v>755.34898621231673</v>
      </c>
      <c r="F91" s="24">
        <v>756.33367669694928</v>
      </c>
      <c r="G91" s="24">
        <v>766.61870757250165</v>
      </c>
      <c r="H91" s="25">
        <f t="shared" si="235"/>
        <v>3027.4094803839303</v>
      </c>
      <c r="I91" s="24">
        <v>785.73393258551312</v>
      </c>
      <c r="J91" s="24">
        <v>799.98947169656617</v>
      </c>
      <c r="K91" s="24">
        <v>804.06743740968022</v>
      </c>
      <c r="L91" s="24">
        <v>836.35900420129883</v>
      </c>
      <c r="M91" s="25">
        <f t="shared" si="236"/>
        <v>3226.1498458930582</v>
      </c>
      <c r="N91" s="24">
        <v>816.13576800754572</v>
      </c>
      <c r="O91" s="24">
        <v>827.40168410377805</v>
      </c>
      <c r="P91" s="24">
        <v>841.46160992476257</v>
      </c>
      <c r="Q91" s="24">
        <v>854.54715498997416</v>
      </c>
      <c r="R91" s="25">
        <f t="shared" si="237"/>
        <v>3339.5462170260607</v>
      </c>
      <c r="S91" s="24">
        <v>863.94624868993435</v>
      </c>
      <c r="T91" s="24">
        <v>835.93994753707636</v>
      </c>
      <c r="U91" s="24">
        <v>864.18823619323484</v>
      </c>
      <c r="V91" s="24">
        <v>906.53809075001311</v>
      </c>
      <c r="W91" s="25">
        <f t="shared" si="238"/>
        <v>3470.6125231702586</v>
      </c>
      <c r="X91" s="24">
        <v>906.83126900298123</v>
      </c>
      <c r="Y91" s="24">
        <v>934.57791009931509</v>
      </c>
      <c r="Z91" s="24">
        <v>912.60508912004127</v>
      </c>
      <c r="AA91" s="24">
        <v>924.97528739608617</v>
      </c>
      <c r="AB91" s="25">
        <f t="shared" si="239"/>
        <v>3678.9895556184238</v>
      </c>
      <c r="AC91" s="24">
        <v>918.73419648029824</v>
      </c>
      <c r="AD91" s="24">
        <v>939.20903488758518</v>
      </c>
      <c r="AE91" s="24">
        <v>936.82198701300706</v>
      </c>
      <c r="AF91" s="24">
        <v>990.29834249035343</v>
      </c>
      <c r="AG91" s="25">
        <f t="shared" si="240"/>
        <v>3785.0635608712437</v>
      </c>
      <c r="AH91" s="24">
        <v>965.33418932047164</v>
      </c>
      <c r="AI91" s="24">
        <v>975.08261865576321</v>
      </c>
      <c r="AJ91" s="24">
        <v>983.92893143104527</v>
      </c>
      <c r="AK91" s="24">
        <v>1010.8136605927193</v>
      </c>
      <c r="AL91" s="25">
        <f t="shared" si="241"/>
        <v>3935.1593999999996</v>
      </c>
      <c r="AM91" s="24">
        <v>1003.8471155173514</v>
      </c>
      <c r="AN91" s="24">
        <v>1020.5472732965786</v>
      </c>
      <c r="AO91" s="24">
        <v>1016.6873119467607</v>
      </c>
      <c r="AP91" s="24">
        <v>1032.9566992393095</v>
      </c>
      <c r="AQ91" s="25">
        <f t="shared" si="242"/>
        <v>4074.0384000000004</v>
      </c>
      <c r="AR91" s="24">
        <v>1031.308881441922</v>
      </c>
      <c r="AS91" s="24">
        <v>1042.7300440743329</v>
      </c>
      <c r="AT91" s="24">
        <v>1058.924625034359</v>
      </c>
      <c r="AU91" s="24">
        <v>1069.6524494493876</v>
      </c>
      <c r="AV91" s="25">
        <f t="shared" si="243"/>
        <v>4202.6160000000018</v>
      </c>
      <c r="AW91" s="24">
        <v>1067.2074264920097</v>
      </c>
      <c r="AX91" s="24">
        <v>1067.0736074790793</v>
      </c>
      <c r="AY91" s="24">
        <v>1097.40319625247</v>
      </c>
      <c r="AZ91" s="24">
        <v>1103.9157697764415</v>
      </c>
      <c r="BA91" s="25">
        <f t="shared" si="244"/>
        <v>4335.6000000000004</v>
      </c>
      <c r="BB91" s="24">
        <v>1122.491192489153</v>
      </c>
      <c r="BC91" s="24">
        <v>1134.5135825310492</v>
      </c>
      <c r="BD91" s="24">
        <v>1146.0780222663075</v>
      </c>
      <c r="BE91" s="24">
        <v>1157.7238027134897</v>
      </c>
      <c r="BF91" s="25">
        <f t="shared" si="245"/>
        <v>4560.806599999999</v>
      </c>
      <c r="BG91" s="24">
        <v>1152.3493500918669</v>
      </c>
      <c r="BH91" s="24">
        <v>1147.1632484785123</v>
      </c>
      <c r="BI91" s="24">
        <v>1165.538945485534</v>
      </c>
      <c r="BJ91" s="24">
        <v>1193.315955943978</v>
      </c>
      <c r="BK91" s="25">
        <f t="shared" si="246"/>
        <v>4658.3674999998912</v>
      </c>
      <c r="BL91" s="24">
        <v>1190.8872231543796</v>
      </c>
      <c r="BM91" s="24">
        <v>1189.4783185163033</v>
      </c>
      <c r="BN91" s="24">
        <v>1192.3606795192297</v>
      </c>
      <c r="BO91" s="24">
        <v>1194.5245788100669</v>
      </c>
      <c r="BP91" s="25">
        <f t="shared" si="247"/>
        <v>4767.2507999999798</v>
      </c>
      <c r="BQ91" s="24">
        <v>1193.5783394353934</v>
      </c>
      <c r="BR91" s="24">
        <v>1197.258848398903</v>
      </c>
      <c r="BS91" s="24">
        <v>1202.0897493582829</v>
      </c>
      <c r="BT91" s="24">
        <v>1227.4730628074103</v>
      </c>
      <c r="BU91" s="25">
        <f t="shared" si="248"/>
        <v>4820.3999999999896</v>
      </c>
      <c r="BV91" s="24">
        <v>1235.349866940013</v>
      </c>
      <c r="BW91" s="24">
        <v>1237.6888677328373</v>
      </c>
      <c r="BX91" s="24">
        <v>1215.96219887138</v>
      </c>
      <c r="BY91" s="24">
        <v>1314.9990664557699</v>
      </c>
      <c r="BZ91" s="25">
        <f t="shared" si="249"/>
        <v>5004</v>
      </c>
      <c r="CA91" s="24">
        <v>1322.1884177862601</v>
      </c>
      <c r="CB91" s="24">
        <v>1323.22841778626</v>
      </c>
      <c r="CC91" s="24">
        <v>1336.38</v>
      </c>
      <c r="CD91" s="24">
        <v>1344.12</v>
      </c>
      <c r="CE91" s="25">
        <f t="shared" si="250"/>
        <v>5325.9168355725196</v>
      </c>
      <c r="CF91" s="24">
        <v>1364.52841778626</v>
      </c>
      <c r="CG91" s="24">
        <v>1367.52841778626</v>
      </c>
      <c r="CH91" s="24">
        <v>1409.7356133692399</v>
      </c>
      <c r="CI91" s="24">
        <v>1413.8858228008992</v>
      </c>
      <c r="CJ91" s="25">
        <f t="shared" si="251"/>
        <v>5555.6782717426595</v>
      </c>
      <c r="CK91" s="24">
        <v>1419.2457098955713</v>
      </c>
      <c r="CL91" s="24">
        <v>1409.6870818129491</v>
      </c>
      <c r="CM91" s="89">
        <v>1415.1760718085197</v>
      </c>
      <c r="CN91" s="24">
        <v>1453.0752700109886</v>
      </c>
      <c r="CO91" s="25">
        <f t="shared" si="252"/>
        <v>5697.1841335280287</v>
      </c>
      <c r="CP91" s="26"/>
      <c r="CQ91" s="26"/>
      <c r="CR91" s="26"/>
      <c r="CS91" s="26"/>
      <c r="CT91" s="25">
        <f t="shared" si="253"/>
        <v>0</v>
      </c>
      <c r="CU91" s="26"/>
      <c r="CV91" s="26"/>
      <c r="CW91" s="26"/>
      <c r="CX91" s="26"/>
      <c r="CY91" s="25">
        <f t="shared" si="254"/>
        <v>0</v>
      </c>
    </row>
    <row r="92" spans="1:103" s="27" customFormat="1" ht="16" x14ac:dyDescent="0.2">
      <c r="A92" s="21"/>
      <c r="B92" s="22">
        <v>2</v>
      </c>
      <c r="C92" s="30" t="s">
        <v>21</v>
      </c>
      <c r="D92" s="24">
        <v>2206.2618192955001</v>
      </c>
      <c r="E92" s="24">
        <v>2113.8321907536842</v>
      </c>
      <c r="F92" s="24">
        <v>2116.6510788431306</v>
      </c>
      <c r="G92" s="24">
        <v>2068.758472321309</v>
      </c>
      <c r="H92" s="25">
        <f t="shared" si="235"/>
        <v>8505.5035612136235</v>
      </c>
      <c r="I92" s="24">
        <v>2124.6547306479197</v>
      </c>
      <c r="J92" s="24">
        <v>2153.8235854721556</v>
      </c>
      <c r="K92" s="24">
        <v>2107.7556481293705</v>
      </c>
      <c r="L92" s="24">
        <v>2168.0213403460439</v>
      </c>
      <c r="M92" s="25">
        <f t="shared" si="236"/>
        <v>8554.2553045954901</v>
      </c>
      <c r="N92" s="24">
        <v>2107.0437154253309</v>
      </c>
      <c r="O92" s="24">
        <v>2130.3079600033093</v>
      </c>
      <c r="P92" s="24">
        <v>2142.6422910700085</v>
      </c>
      <c r="Q92" s="24">
        <v>2210.8769774680632</v>
      </c>
      <c r="R92" s="25">
        <f t="shared" si="237"/>
        <v>8590.8709439667109</v>
      </c>
      <c r="S92" s="24">
        <v>2190.9908472824713</v>
      </c>
      <c r="T92" s="24">
        <v>2213.5885453280866</v>
      </c>
      <c r="U92" s="24">
        <v>2227.9161025811632</v>
      </c>
      <c r="V92" s="24">
        <v>2278.6966377737876</v>
      </c>
      <c r="W92" s="25">
        <f t="shared" si="238"/>
        <v>8911.1921329655088</v>
      </c>
      <c r="X92" s="24">
        <v>2231.1114340387417</v>
      </c>
      <c r="Y92" s="24">
        <v>2265.5174079562403</v>
      </c>
      <c r="Z92" s="24">
        <v>2265.1763363878795</v>
      </c>
      <c r="AA92" s="24">
        <v>2270.7311295129898</v>
      </c>
      <c r="AB92" s="25">
        <f t="shared" si="239"/>
        <v>9032.5363078958508</v>
      </c>
      <c r="AC92" s="24">
        <v>2078.6304655779827</v>
      </c>
      <c r="AD92" s="24">
        <v>2174.7823409522116</v>
      </c>
      <c r="AE92" s="24">
        <v>2314.6793363634742</v>
      </c>
      <c r="AF92" s="24">
        <v>2498.0478407864221</v>
      </c>
      <c r="AG92" s="25">
        <f t="shared" si="240"/>
        <v>9066.1399836800902</v>
      </c>
      <c r="AH92" s="24">
        <v>2252.7707142539653</v>
      </c>
      <c r="AI92" s="24">
        <v>2299.258208692831</v>
      </c>
      <c r="AJ92" s="24">
        <v>2313.0376304995912</v>
      </c>
      <c r="AK92" s="24">
        <v>2361.4174465536121</v>
      </c>
      <c r="AL92" s="25">
        <f t="shared" si="241"/>
        <v>9226.4840000000004</v>
      </c>
      <c r="AM92" s="24">
        <v>2415.5328059319704</v>
      </c>
      <c r="AN92" s="24">
        <v>2275.2562688789258</v>
      </c>
      <c r="AO92" s="24">
        <v>2311.9014912911143</v>
      </c>
      <c r="AP92" s="24">
        <v>2463.0614338979863</v>
      </c>
      <c r="AQ92" s="25">
        <f t="shared" si="242"/>
        <v>9465.7519999999968</v>
      </c>
      <c r="AR92" s="24">
        <v>2462.4583927437093</v>
      </c>
      <c r="AS92" s="24">
        <v>2324.8607461225124</v>
      </c>
      <c r="AT92" s="24">
        <v>2313.1721879591159</v>
      </c>
      <c r="AU92" s="24">
        <v>2436.8186731746687</v>
      </c>
      <c r="AV92" s="25">
        <f t="shared" si="243"/>
        <v>9537.3100000000068</v>
      </c>
      <c r="AW92" s="24">
        <v>2393.5661097873549</v>
      </c>
      <c r="AX92" s="24">
        <v>2469.1824313880547</v>
      </c>
      <c r="AY92" s="24">
        <v>2404.6019111438527</v>
      </c>
      <c r="AZ92" s="24">
        <v>2461.3595476807368</v>
      </c>
      <c r="BA92" s="25">
        <f t="shared" si="244"/>
        <v>9728.7099999999991</v>
      </c>
      <c r="BB92" s="24">
        <v>2425.0741797822902</v>
      </c>
      <c r="BC92" s="24">
        <v>2507.6511872624492</v>
      </c>
      <c r="BD92" s="24">
        <v>2514.9136917548676</v>
      </c>
      <c r="BE92" s="24">
        <v>2576.3040412003947</v>
      </c>
      <c r="BF92" s="25">
        <f t="shared" si="245"/>
        <v>10023.9431</v>
      </c>
      <c r="BG92" s="24">
        <v>2527.5333231528143</v>
      </c>
      <c r="BH92" s="24">
        <v>2539.2949513579892</v>
      </c>
      <c r="BI92" s="24">
        <v>2643.3525017224438</v>
      </c>
      <c r="BJ92" s="24">
        <v>2788.9614237668711</v>
      </c>
      <c r="BK92" s="25">
        <f t="shared" si="246"/>
        <v>10499.142200000118</v>
      </c>
      <c r="BL92" s="24">
        <v>2671.8086603653892</v>
      </c>
      <c r="BM92" s="24">
        <v>2558.0230486198443</v>
      </c>
      <c r="BN92" s="24">
        <v>2510.7389380096524</v>
      </c>
      <c r="BO92" s="24">
        <v>2616.6433530051136</v>
      </c>
      <c r="BP92" s="25">
        <f t="shared" si="247"/>
        <v>10357.214</v>
      </c>
      <c r="BQ92" s="24">
        <v>2569.220403655675</v>
      </c>
      <c r="BR92" s="24">
        <v>2463.8884737604831</v>
      </c>
      <c r="BS92" s="24">
        <v>2621.1579023067325</v>
      </c>
      <c r="BT92" s="24">
        <v>2885.2332202770099</v>
      </c>
      <c r="BU92" s="25">
        <f t="shared" si="248"/>
        <v>10539.4999999999</v>
      </c>
      <c r="BV92" s="24">
        <v>2795.5225417758761</v>
      </c>
      <c r="BW92" s="24">
        <v>2822.9710671730199</v>
      </c>
      <c r="BX92" s="24">
        <v>2948.5321374269379</v>
      </c>
      <c r="BY92" s="24">
        <v>2972.9742536250706</v>
      </c>
      <c r="BZ92" s="25">
        <f t="shared" si="249"/>
        <v>11540.000000000906</v>
      </c>
      <c r="CA92" s="24">
        <v>2781.1983891856898</v>
      </c>
      <c r="CB92" s="24">
        <v>2851.6583891856899</v>
      </c>
      <c r="CC92" s="24">
        <v>2806.43</v>
      </c>
      <c r="CD92" s="24">
        <v>2827.22</v>
      </c>
      <c r="CE92" s="25">
        <f t="shared" si="250"/>
        <v>11266.506778371378</v>
      </c>
      <c r="CF92" s="24">
        <v>2681.53838918569</v>
      </c>
      <c r="CG92" s="24">
        <v>2666.53838918569</v>
      </c>
      <c r="CH92" s="24">
        <v>2765.9021506619401</v>
      </c>
      <c r="CI92" s="24">
        <v>3055.611554120791</v>
      </c>
      <c r="CJ92" s="25">
        <f t="shared" si="251"/>
        <v>11169.590483154112</v>
      </c>
      <c r="CK92" s="24">
        <v>2412.8325341718487</v>
      </c>
      <c r="CL92" s="24">
        <v>2677.4088628936893</v>
      </c>
      <c r="CM92" s="89">
        <v>2416.9198098238717</v>
      </c>
      <c r="CN92" s="24">
        <v>2648.5742808705422</v>
      </c>
      <c r="CO92" s="25">
        <f t="shared" si="252"/>
        <v>10155.735487759952</v>
      </c>
      <c r="CP92" s="26"/>
      <c r="CQ92" s="26"/>
      <c r="CR92" s="26"/>
      <c r="CS92" s="26"/>
      <c r="CT92" s="25">
        <f t="shared" si="253"/>
        <v>0</v>
      </c>
      <c r="CU92" s="26"/>
      <c r="CV92" s="26"/>
      <c r="CW92" s="26"/>
      <c r="CX92" s="26"/>
      <c r="CY92" s="25">
        <f t="shared" si="254"/>
        <v>0</v>
      </c>
    </row>
    <row r="93" spans="1:103" s="27" customFormat="1" ht="16" x14ac:dyDescent="0.2">
      <c r="A93" s="21"/>
      <c r="B93" s="22">
        <v>3</v>
      </c>
      <c r="C93" s="30" t="s">
        <v>22</v>
      </c>
      <c r="D93" s="24">
        <v>10152.203446252381</v>
      </c>
      <c r="E93" s="24">
        <v>10211.084944516155</v>
      </c>
      <c r="F93" s="24">
        <v>10291.775937485718</v>
      </c>
      <c r="G93" s="24">
        <v>10456.977252364257</v>
      </c>
      <c r="H93" s="25">
        <f t="shared" si="235"/>
        <v>41112.041580618505</v>
      </c>
      <c r="I93" s="24">
        <v>10349.174097070203</v>
      </c>
      <c r="J93" s="24">
        <v>10631.220867919212</v>
      </c>
      <c r="K93" s="24">
        <v>10814.572527555265</v>
      </c>
      <c r="L93" s="24">
        <v>11415.935675313714</v>
      </c>
      <c r="M93" s="25">
        <f t="shared" si="236"/>
        <v>43210.903167858392</v>
      </c>
      <c r="N93" s="24">
        <v>11256.088178129659</v>
      </c>
      <c r="O93" s="24">
        <v>11597.183567171762</v>
      </c>
      <c r="P93" s="24">
        <v>11806.57292236106</v>
      </c>
      <c r="Q93" s="24">
        <v>11950.66284876027</v>
      </c>
      <c r="R93" s="25">
        <f t="shared" si="237"/>
        <v>46610.507516422753</v>
      </c>
      <c r="S93" s="24">
        <v>12170.322257250056</v>
      </c>
      <c r="T93" s="24">
        <v>11427.492764476905</v>
      </c>
      <c r="U93" s="24">
        <v>11983.82641864855</v>
      </c>
      <c r="V93" s="24">
        <v>12793.888932143691</v>
      </c>
      <c r="W93" s="25">
        <f t="shared" si="238"/>
        <v>48375.530372519206</v>
      </c>
      <c r="X93" s="24">
        <v>12886.452077182752</v>
      </c>
      <c r="Y93" s="24">
        <v>13394.985523185396</v>
      </c>
      <c r="Z93" s="24">
        <v>12775.748001296237</v>
      </c>
      <c r="AA93" s="24">
        <v>12993.365729696103</v>
      </c>
      <c r="AB93" s="25">
        <f t="shared" si="239"/>
        <v>52050.55133136049</v>
      </c>
      <c r="AC93" s="24">
        <v>13025.797636301995</v>
      </c>
      <c r="AD93" s="24">
        <v>13403.429568817353</v>
      </c>
      <c r="AE93" s="24">
        <v>13256.298411414609</v>
      </c>
      <c r="AF93" s="24">
        <v>14220.677856591548</v>
      </c>
      <c r="AG93" s="25">
        <f t="shared" si="240"/>
        <v>53906.203473125512</v>
      </c>
      <c r="AH93" s="24">
        <v>14391.031127908478</v>
      </c>
      <c r="AI93" s="24">
        <v>14493.199745210739</v>
      </c>
      <c r="AJ93" s="24">
        <v>14665.820539756454</v>
      </c>
      <c r="AK93" s="24">
        <v>14860.988587124324</v>
      </c>
      <c r="AL93" s="25">
        <f t="shared" si="241"/>
        <v>58411.039999999994</v>
      </c>
      <c r="AM93" s="24">
        <v>14972.592752271863</v>
      </c>
      <c r="AN93" s="24">
        <v>15509.217900774729</v>
      </c>
      <c r="AO93" s="24">
        <v>15404.876816625399</v>
      </c>
      <c r="AP93" s="24">
        <v>15475.31253032801</v>
      </c>
      <c r="AQ93" s="25">
        <f t="shared" si="242"/>
        <v>61362</v>
      </c>
      <c r="AR93" s="24">
        <v>15421.527501251367</v>
      </c>
      <c r="AS93" s="24">
        <v>15682.12229295098</v>
      </c>
      <c r="AT93" s="24">
        <v>15965.642343563291</v>
      </c>
      <c r="AU93" s="24">
        <v>16344.287862234311</v>
      </c>
      <c r="AV93" s="25">
        <f t="shared" si="243"/>
        <v>63413.579999999951</v>
      </c>
      <c r="AW93" s="24">
        <v>16479.681138316912</v>
      </c>
      <c r="AX93" s="24">
        <v>16476.622526495255</v>
      </c>
      <c r="AY93" s="24">
        <v>16407.658862600008</v>
      </c>
      <c r="AZ93" s="24">
        <v>17104.237472587825</v>
      </c>
      <c r="BA93" s="25">
        <f t="shared" si="244"/>
        <v>66468.2</v>
      </c>
      <c r="BB93" s="24">
        <v>17069.121549430402</v>
      </c>
      <c r="BC93" s="24">
        <v>17058.0535890828</v>
      </c>
      <c r="BD93" s="24">
        <v>17707.779025162501</v>
      </c>
      <c r="BE93" s="24">
        <v>18523.563836324251</v>
      </c>
      <c r="BF93" s="25">
        <f t="shared" si="245"/>
        <v>70358.517999999953</v>
      </c>
      <c r="BG93" s="24">
        <v>18303.261570228875</v>
      </c>
      <c r="BH93" s="24">
        <v>18219.684057042199</v>
      </c>
      <c r="BI93" s="24">
        <v>18720.379296393006</v>
      </c>
      <c r="BJ93" s="24">
        <v>19423.946076333774</v>
      </c>
      <c r="BK93" s="25">
        <f t="shared" si="246"/>
        <v>74667.270999997854</v>
      </c>
      <c r="BL93" s="24">
        <v>19258.506223401062</v>
      </c>
      <c r="BM93" s="24">
        <v>18530.209752791525</v>
      </c>
      <c r="BN93" s="24">
        <v>18611.090385572774</v>
      </c>
      <c r="BO93" s="24">
        <v>19538.102638234635</v>
      </c>
      <c r="BP93" s="25">
        <f t="shared" si="247"/>
        <v>75937.909</v>
      </c>
      <c r="BQ93" s="24">
        <v>19524.570800513309</v>
      </c>
      <c r="BR93" s="24">
        <v>19500.783566660433</v>
      </c>
      <c r="BS93" s="24">
        <v>20035.69837454861</v>
      </c>
      <c r="BT93" s="24">
        <v>20558.957258277638</v>
      </c>
      <c r="BU93" s="25">
        <f t="shared" si="248"/>
        <v>79620.00999999998</v>
      </c>
      <c r="BV93" s="24">
        <v>20541.148214485202</v>
      </c>
      <c r="BW93" s="24">
        <v>20512.511983351102</v>
      </c>
      <c r="BX93" s="24">
        <v>22056.124904916</v>
      </c>
      <c r="BY93" s="24">
        <v>23620.214897247701</v>
      </c>
      <c r="BZ93" s="25">
        <f t="shared" si="249"/>
        <v>86730</v>
      </c>
      <c r="CA93" s="24">
        <v>22393.3346877597</v>
      </c>
      <c r="CB93" s="24">
        <v>22362.7646877597</v>
      </c>
      <c r="CC93" s="24">
        <v>23758.12</v>
      </c>
      <c r="CD93" s="24">
        <v>25012.43</v>
      </c>
      <c r="CE93" s="25">
        <f t="shared" si="250"/>
        <v>93526.649375519395</v>
      </c>
      <c r="CF93" s="24">
        <v>23936.454687759699</v>
      </c>
      <c r="CG93" s="24">
        <v>22089.191148395999</v>
      </c>
      <c r="CH93" s="24">
        <v>24021.376772310501</v>
      </c>
      <c r="CI93" s="24">
        <v>26746.704597162636</v>
      </c>
      <c r="CJ93" s="25">
        <f t="shared" si="251"/>
        <v>96793.727205628835</v>
      </c>
      <c r="CK93" s="24">
        <v>25655.258209010499</v>
      </c>
      <c r="CL93" s="24">
        <v>24095.278786012546</v>
      </c>
      <c r="CM93" s="89">
        <v>26569.512198716362</v>
      </c>
      <c r="CN93" s="24">
        <v>29540.371360659134</v>
      </c>
      <c r="CO93" s="25">
        <f t="shared" si="252"/>
        <v>105860.42055439854</v>
      </c>
      <c r="CP93" s="26"/>
      <c r="CQ93" s="26"/>
      <c r="CR93" s="26"/>
      <c r="CS93" s="26"/>
      <c r="CT93" s="25">
        <f t="shared" si="253"/>
        <v>0</v>
      </c>
      <c r="CU93" s="26"/>
      <c r="CV93" s="26"/>
      <c r="CW93" s="26"/>
      <c r="CX93" s="26"/>
      <c r="CY93" s="25">
        <f t="shared" si="254"/>
        <v>0</v>
      </c>
    </row>
    <row r="94" spans="1:103" s="20" customFormat="1" ht="16" x14ac:dyDescent="0.2">
      <c r="A94" s="31" t="s">
        <v>23</v>
      </c>
      <c r="B94" s="109" t="s">
        <v>24</v>
      </c>
      <c r="C94" s="110"/>
      <c r="D94" s="32">
        <f t="shared" ref="D94:BO94" si="255">SUM(D95:D98)</f>
        <v>3131.3215196370297</v>
      </c>
      <c r="E94" s="32">
        <f t="shared" si="255"/>
        <v>3128.0824122140693</v>
      </c>
      <c r="F94" s="32">
        <f t="shared" si="255"/>
        <v>3169.4202819783959</v>
      </c>
      <c r="G94" s="32">
        <f t="shared" si="255"/>
        <v>3258.4153297634016</v>
      </c>
      <c r="H94" s="25">
        <f t="shared" si="255"/>
        <v>12687.239543592897</v>
      </c>
      <c r="I94" s="32">
        <f t="shared" si="255"/>
        <v>3309.1076004749339</v>
      </c>
      <c r="J94" s="32">
        <f t="shared" si="255"/>
        <v>3404.2633455987848</v>
      </c>
      <c r="K94" s="32">
        <f t="shared" si="255"/>
        <v>3558.2056668528703</v>
      </c>
      <c r="L94" s="32">
        <f t="shared" si="255"/>
        <v>3781.3708099958039</v>
      </c>
      <c r="M94" s="25">
        <f t="shared" si="255"/>
        <v>14052.947422922394</v>
      </c>
      <c r="N94" s="32">
        <f t="shared" si="255"/>
        <v>3619.2838609396276</v>
      </c>
      <c r="O94" s="32">
        <f t="shared" si="255"/>
        <v>3850.6841332327112</v>
      </c>
      <c r="P94" s="32">
        <f t="shared" si="255"/>
        <v>3984.3840306412853</v>
      </c>
      <c r="Q94" s="32">
        <f t="shared" si="255"/>
        <v>4090.4652864129716</v>
      </c>
      <c r="R94" s="25">
        <f t="shared" si="255"/>
        <v>15544.817311226596</v>
      </c>
      <c r="S94" s="32">
        <f t="shared" si="255"/>
        <v>4010.2279604016944</v>
      </c>
      <c r="T94" s="32">
        <f t="shared" si="255"/>
        <v>4140.2153253349497</v>
      </c>
      <c r="U94" s="32">
        <f t="shared" si="255"/>
        <v>4253.3602364567923</v>
      </c>
      <c r="V94" s="32">
        <f t="shared" si="255"/>
        <v>4502.9670381125607</v>
      </c>
      <c r="W94" s="25">
        <f t="shared" si="255"/>
        <v>16906.770560305999</v>
      </c>
      <c r="X94" s="32">
        <f t="shared" si="255"/>
        <v>4515.6389783770228</v>
      </c>
      <c r="Y94" s="32">
        <f t="shared" si="255"/>
        <v>4681.3519858056688</v>
      </c>
      <c r="Z94" s="32">
        <f t="shared" si="255"/>
        <v>4573.863068013934</v>
      </c>
      <c r="AA94" s="32">
        <f t="shared" si="255"/>
        <v>4744.8417973285887</v>
      </c>
      <c r="AB94" s="25">
        <f t="shared" si="255"/>
        <v>18515.695829525215</v>
      </c>
      <c r="AC94" s="32">
        <f t="shared" si="255"/>
        <v>4454.3248447662481</v>
      </c>
      <c r="AD94" s="32">
        <f t="shared" si="255"/>
        <v>4718.7978643598954</v>
      </c>
      <c r="AE94" s="32">
        <f t="shared" si="255"/>
        <v>5040.7752032709914</v>
      </c>
      <c r="AF94" s="32">
        <f t="shared" si="255"/>
        <v>5368.1780540570653</v>
      </c>
      <c r="AG94" s="25">
        <f t="shared" si="255"/>
        <v>19582.075966454198</v>
      </c>
      <c r="AH94" s="32">
        <f t="shared" si="255"/>
        <v>5060.8504115527239</v>
      </c>
      <c r="AI94" s="32">
        <f t="shared" si="255"/>
        <v>5183.522740883277</v>
      </c>
      <c r="AJ94" s="32">
        <f t="shared" si="255"/>
        <v>5334.9594297317226</v>
      </c>
      <c r="AK94" s="32">
        <f t="shared" si="255"/>
        <v>5434.9674178322721</v>
      </c>
      <c r="AL94" s="25">
        <f t="shared" si="255"/>
        <v>21014.299999999996</v>
      </c>
      <c r="AM94" s="32">
        <f t="shared" si="255"/>
        <v>5141.023331188966</v>
      </c>
      <c r="AN94" s="32">
        <f t="shared" si="255"/>
        <v>5544.8168206841301</v>
      </c>
      <c r="AO94" s="32">
        <f t="shared" si="255"/>
        <v>5653.8878327244829</v>
      </c>
      <c r="AP94" s="32">
        <f t="shared" si="255"/>
        <v>5797.0720154024175</v>
      </c>
      <c r="AQ94" s="25">
        <f t="shared" si="255"/>
        <v>22136.799999999996</v>
      </c>
      <c r="AR94" s="32">
        <f t="shared" si="255"/>
        <v>5561.3663541147425</v>
      </c>
      <c r="AS94" s="32">
        <f t="shared" si="255"/>
        <v>5735.1470675093133</v>
      </c>
      <c r="AT94" s="32">
        <f t="shared" si="255"/>
        <v>5879.7581631589173</v>
      </c>
      <c r="AU94" s="32">
        <f t="shared" si="255"/>
        <v>6080.4084152170217</v>
      </c>
      <c r="AV94" s="25">
        <f t="shared" si="255"/>
        <v>23256.679999999993</v>
      </c>
      <c r="AW94" s="32">
        <f t="shared" si="255"/>
        <v>5823.8022456039644</v>
      </c>
      <c r="AX94" s="32">
        <f t="shared" si="255"/>
        <v>6000.6353499828292</v>
      </c>
      <c r="AY94" s="32">
        <f t="shared" si="255"/>
        <v>6207.290719890776</v>
      </c>
      <c r="AZ94" s="32">
        <f t="shared" si="255"/>
        <v>6372.3716845224326</v>
      </c>
      <c r="BA94" s="25">
        <f t="shared" si="255"/>
        <v>24404.100000000006</v>
      </c>
      <c r="BB94" s="32">
        <f t="shared" si="255"/>
        <v>6099.5816172607283</v>
      </c>
      <c r="BC94" s="32">
        <f t="shared" si="255"/>
        <v>6261.9419030064137</v>
      </c>
      <c r="BD94" s="32">
        <f t="shared" si="255"/>
        <v>6448.7486354463099</v>
      </c>
      <c r="BE94" s="32">
        <f t="shared" si="255"/>
        <v>6525.0650442865499</v>
      </c>
      <c r="BF94" s="25">
        <f t="shared" si="255"/>
        <v>25335.337200000002</v>
      </c>
      <c r="BG94" s="32">
        <f t="shared" si="255"/>
        <v>6260.5232189232875</v>
      </c>
      <c r="BH94" s="32">
        <f t="shared" si="255"/>
        <v>6455.7607581652101</v>
      </c>
      <c r="BI94" s="32">
        <f t="shared" si="255"/>
        <v>6687.2830993757589</v>
      </c>
      <c r="BJ94" s="32">
        <f t="shared" si="255"/>
        <v>7037.3792235363944</v>
      </c>
      <c r="BK94" s="25">
        <f t="shared" si="255"/>
        <v>26440.946300000651</v>
      </c>
      <c r="BL94" s="32">
        <f t="shared" si="255"/>
        <v>6546.0507358957775</v>
      </c>
      <c r="BM94" s="32">
        <f t="shared" si="255"/>
        <v>6580.8679677286254</v>
      </c>
      <c r="BN94" s="32">
        <f t="shared" si="255"/>
        <v>6635.2843104634721</v>
      </c>
      <c r="BO94" s="32">
        <f t="shared" si="255"/>
        <v>6776.3919859121288</v>
      </c>
      <c r="BP94" s="25">
        <f t="shared" ref="BP94:CY94" si="256">SUM(BP95:BP98)</f>
        <v>26538.595000000008</v>
      </c>
      <c r="BQ94" s="32">
        <f t="shared" si="256"/>
        <v>6549.8823485368921</v>
      </c>
      <c r="BR94" s="32">
        <f t="shared" si="256"/>
        <v>6991.8384925693526</v>
      </c>
      <c r="BS94" s="32">
        <f t="shared" si="256"/>
        <v>7093.4357985098777</v>
      </c>
      <c r="BT94" s="32">
        <f t="shared" si="256"/>
        <v>7284.8733603838773</v>
      </c>
      <c r="BU94" s="25">
        <f t="shared" si="256"/>
        <v>27920.03</v>
      </c>
      <c r="BV94" s="32">
        <f t="shared" si="256"/>
        <v>6945.7574329261543</v>
      </c>
      <c r="BW94" s="32">
        <f t="shared" si="256"/>
        <v>7339.2134260124349</v>
      </c>
      <c r="BX94" s="32">
        <f t="shared" si="256"/>
        <v>7372.3883521425842</v>
      </c>
      <c r="BY94" s="32">
        <f t="shared" si="256"/>
        <v>7722.6407889188258</v>
      </c>
      <c r="BZ94" s="25">
        <f t="shared" si="256"/>
        <v>29380</v>
      </c>
      <c r="CA94" s="32">
        <f t="shared" si="256"/>
        <v>7396.3221431588599</v>
      </c>
      <c r="CB94" s="32">
        <f t="shared" si="256"/>
        <v>7501.8421431588604</v>
      </c>
      <c r="CC94" s="32">
        <f t="shared" si="256"/>
        <v>7611.43</v>
      </c>
      <c r="CD94" s="32">
        <f t="shared" si="256"/>
        <v>7892.15</v>
      </c>
      <c r="CE94" s="25">
        <f t="shared" si="256"/>
        <v>30401.74428631772</v>
      </c>
      <c r="CF94" s="32">
        <f t="shared" si="256"/>
        <v>7705.6621431588601</v>
      </c>
      <c r="CG94" s="32">
        <f t="shared" si="256"/>
        <v>7793.0359724508598</v>
      </c>
      <c r="CH94" s="32">
        <f t="shared" si="256"/>
        <v>7794.5506583456499</v>
      </c>
      <c r="CI94" s="32">
        <f t="shared" si="256"/>
        <v>8055.3798778099163</v>
      </c>
      <c r="CJ94" s="25">
        <f t="shared" si="256"/>
        <v>31348.628651765284</v>
      </c>
      <c r="CK94" s="32">
        <v>7734.4250152764143</v>
      </c>
      <c r="CL94" s="32">
        <v>7750.490164201161</v>
      </c>
      <c r="CM94" s="88">
        <v>8039.4242346555084</v>
      </c>
      <c r="CN94" s="32">
        <v>8462.0199141423291</v>
      </c>
      <c r="CO94" s="25">
        <f t="shared" si="256"/>
        <v>31986.359328275412</v>
      </c>
      <c r="CP94" s="33">
        <f t="shared" si="256"/>
        <v>0</v>
      </c>
      <c r="CQ94" s="33">
        <f t="shared" si="256"/>
        <v>0</v>
      </c>
      <c r="CR94" s="33">
        <f t="shared" si="256"/>
        <v>0</v>
      </c>
      <c r="CS94" s="33">
        <f t="shared" si="256"/>
        <v>0</v>
      </c>
      <c r="CT94" s="25">
        <f t="shared" si="256"/>
        <v>0</v>
      </c>
      <c r="CU94" s="33">
        <f t="shared" si="256"/>
        <v>0</v>
      </c>
      <c r="CV94" s="33">
        <f t="shared" si="256"/>
        <v>0</v>
      </c>
      <c r="CW94" s="33">
        <f t="shared" si="256"/>
        <v>0</v>
      </c>
      <c r="CX94" s="33">
        <f t="shared" si="256"/>
        <v>0</v>
      </c>
      <c r="CY94" s="25">
        <f t="shared" si="256"/>
        <v>0</v>
      </c>
    </row>
    <row r="95" spans="1:103" s="27" customFormat="1" x14ac:dyDescent="0.2">
      <c r="A95" s="21"/>
      <c r="B95" s="22">
        <v>1</v>
      </c>
      <c r="C95" s="23" t="s">
        <v>25</v>
      </c>
      <c r="D95" s="24">
        <v>0</v>
      </c>
      <c r="E95" s="24">
        <v>0</v>
      </c>
      <c r="F95" s="24">
        <v>0</v>
      </c>
      <c r="G95" s="24">
        <v>0</v>
      </c>
      <c r="H95" s="25">
        <f t="shared" si="235"/>
        <v>0</v>
      </c>
      <c r="I95" s="24">
        <v>0</v>
      </c>
      <c r="J95" s="24">
        <v>0</v>
      </c>
      <c r="K95" s="24">
        <v>0</v>
      </c>
      <c r="L95" s="24">
        <v>0</v>
      </c>
      <c r="M95" s="25">
        <f t="shared" si="236"/>
        <v>0</v>
      </c>
      <c r="N95" s="24">
        <v>0</v>
      </c>
      <c r="O95" s="24">
        <v>0</v>
      </c>
      <c r="P95" s="24">
        <v>0</v>
      </c>
      <c r="Q95" s="24">
        <v>0</v>
      </c>
      <c r="R95" s="25">
        <f t="shared" si="237"/>
        <v>0</v>
      </c>
      <c r="S95" s="24">
        <v>0</v>
      </c>
      <c r="T95" s="24">
        <v>0</v>
      </c>
      <c r="U95" s="24">
        <v>0</v>
      </c>
      <c r="V95" s="24">
        <v>0</v>
      </c>
      <c r="W95" s="25">
        <f t="shared" si="238"/>
        <v>0</v>
      </c>
      <c r="X95" s="24">
        <v>0</v>
      </c>
      <c r="Y95" s="24">
        <v>0</v>
      </c>
      <c r="Z95" s="24">
        <v>0</v>
      </c>
      <c r="AA95" s="24">
        <v>0</v>
      </c>
      <c r="AB95" s="25">
        <f t="shared" si="239"/>
        <v>0</v>
      </c>
      <c r="AC95" s="24">
        <v>0</v>
      </c>
      <c r="AD95" s="24">
        <v>0</v>
      </c>
      <c r="AE95" s="24">
        <v>0</v>
      </c>
      <c r="AF95" s="24">
        <v>0</v>
      </c>
      <c r="AG95" s="25">
        <f t="shared" si="240"/>
        <v>0</v>
      </c>
      <c r="AH95" s="24">
        <v>0</v>
      </c>
      <c r="AI95" s="24">
        <v>0</v>
      </c>
      <c r="AJ95" s="24">
        <v>0</v>
      </c>
      <c r="AK95" s="24">
        <v>0</v>
      </c>
      <c r="AL95" s="25">
        <f t="shared" si="241"/>
        <v>0</v>
      </c>
      <c r="AM95" s="24">
        <v>0</v>
      </c>
      <c r="AN95" s="24">
        <v>0</v>
      </c>
      <c r="AO95" s="24">
        <v>0</v>
      </c>
      <c r="AP95" s="24">
        <v>0</v>
      </c>
      <c r="AQ95" s="25">
        <f t="shared" si="242"/>
        <v>0</v>
      </c>
      <c r="AR95" s="24">
        <v>0</v>
      </c>
      <c r="AS95" s="24">
        <v>0</v>
      </c>
      <c r="AT95" s="24">
        <v>0</v>
      </c>
      <c r="AU95" s="24">
        <v>0</v>
      </c>
      <c r="AV95" s="25">
        <f t="shared" si="243"/>
        <v>0</v>
      </c>
      <c r="AW95" s="24">
        <v>0</v>
      </c>
      <c r="AX95" s="24">
        <v>0</v>
      </c>
      <c r="AY95" s="24">
        <v>0</v>
      </c>
      <c r="AZ95" s="24">
        <v>0</v>
      </c>
      <c r="BA95" s="25">
        <f t="shared" si="244"/>
        <v>0</v>
      </c>
      <c r="BB95" s="24">
        <v>0</v>
      </c>
      <c r="BC95" s="24">
        <v>0</v>
      </c>
      <c r="BD95" s="24">
        <v>0</v>
      </c>
      <c r="BE95" s="24">
        <v>0</v>
      </c>
      <c r="BF95" s="25">
        <f t="shared" si="245"/>
        <v>0</v>
      </c>
      <c r="BG95" s="24">
        <v>0</v>
      </c>
      <c r="BH95" s="24">
        <v>0</v>
      </c>
      <c r="BI95" s="24">
        <v>0</v>
      </c>
      <c r="BJ95" s="24">
        <v>0</v>
      </c>
      <c r="BK95" s="25">
        <f t="shared" si="246"/>
        <v>0</v>
      </c>
      <c r="BL95" s="24">
        <v>0</v>
      </c>
      <c r="BM95" s="24">
        <v>0</v>
      </c>
      <c r="BN95" s="24">
        <v>0</v>
      </c>
      <c r="BO95" s="24">
        <v>0</v>
      </c>
      <c r="BP95" s="25">
        <f t="shared" si="247"/>
        <v>0</v>
      </c>
      <c r="BQ95" s="24">
        <v>0</v>
      </c>
      <c r="BR95" s="24">
        <v>0</v>
      </c>
      <c r="BS95" s="24">
        <v>0</v>
      </c>
      <c r="BT95" s="24">
        <v>0</v>
      </c>
      <c r="BU95" s="25">
        <f t="shared" si="248"/>
        <v>0</v>
      </c>
      <c r="BV95" s="24">
        <v>0</v>
      </c>
      <c r="BW95" s="24">
        <v>0</v>
      </c>
      <c r="BX95" s="24">
        <v>0</v>
      </c>
      <c r="BY95" s="24">
        <v>0</v>
      </c>
      <c r="BZ95" s="25">
        <f t="shared" ref="BZ95:BZ98" si="257">SUM(BV95:BY95)</f>
        <v>0</v>
      </c>
      <c r="CA95" s="24">
        <v>0</v>
      </c>
      <c r="CB95" s="24">
        <v>0</v>
      </c>
      <c r="CC95" s="24">
        <v>0</v>
      </c>
      <c r="CD95" s="24">
        <v>0</v>
      </c>
      <c r="CE95" s="25">
        <f t="shared" ref="CE95:CE98" si="258">SUM(CA95:CD95)</f>
        <v>0</v>
      </c>
      <c r="CF95" s="24">
        <v>0</v>
      </c>
      <c r="CG95" s="24">
        <v>0</v>
      </c>
      <c r="CH95" s="24">
        <v>0</v>
      </c>
      <c r="CI95" s="24">
        <v>0</v>
      </c>
      <c r="CJ95" s="25">
        <f t="shared" ref="CJ95:CJ98" si="259">SUM(CF95:CI95)</f>
        <v>0</v>
      </c>
      <c r="CK95" s="24">
        <v>0</v>
      </c>
      <c r="CL95" s="24">
        <v>0</v>
      </c>
      <c r="CM95" s="89">
        <v>0</v>
      </c>
      <c r="CN95" s="24">
        <v>0</v>
      </c>
      <c r="CO95" s="25">
        <f t="shared" ref="CO95:CO98" si="260">SUM(CK95:CN95)</f>
        <v>0</v>
      </c>
      <c r="CP95" s="26"/>
      <c r="CQ95" s="26"/>
      <c r="CR95" s="26"/>
      <c r="CS95" s="26"/>
      <c r="CT95" s="25">
        <f t="shared" si="253"/>
        <v>0</v>
      </c>
      <c r="CU95" s="26"/>
      <c r="CV95" s="26"/>
      <c r="CW95" s="26"/>
      <c r="CX95" s="26"/>
      <c r="CY95" s="25">
        <f t="shared" si="254"/>
        <v>0</v>
      </c>
    </row>
    <row r="96" spans="1:103" s="27" customFormat="1" ht="16" x14ac:dyDescent="0.2">
      <c r="A96" s="21"/>
      <c r="B96" s="22">
        <v>2</v>
      </c>
      <c r="C96" s="30" t="s">
        <v>26</v>
      </c>
      <c r="D96" s="24">
        <v>0</v>
      </c>
      <c r="E96" s="24">
        <v>0</v>
      </c>
      <c r="F96" s="24">
        <v>0</v>
      </c>
      <c r="G96" s="24">
        <v>0</v>
      </c>
      <c r="H96" s="25">
        <f t="shared" si="235"/>
        <v>0</v>
      </c>
      <c r="I96" s="24">
        <v>0</v>
      </c>
      <c r="J96" s="24">
        <v>0</v>
      </c>
      <c r="K96" s="24">
        <v>0</v>
      </c>
      <c r="L96" s="24">
        <v>0</v>
      </c>
      <c r="M96" s="25">
        <f t="shared" si="236"/>
        <v>0</v>
      </c>
      <c r="N96" s="24">
        <v>0</v>
      </c>
      <c r="O96" s="24">
        <v>0</v>
      </c>
      <c r="P96" s="24">
        <v>0</v>
      </c>
      <c r="Q96" s="24">
        <v>0</v>
      </c>
      <c r="R96" s="25">
        <f t="shared" si="237"/>
        <v>0</v>
      </c>
      <c r="S96" s="24">
        <v>0</v>
      </c>
      <c r="T96" s="24">
        <v>0</v>
      </c>
      <c r="U96" s="24">
        <v>0</v>
      </c>
      <c r="V96" s="24">
        <v>0</v>
      </c>
      <c r="W96" s="25">
        <f t="shared" si="238"/>
        <v>0</v>
      </c>
      <c r="X96" s="24">
        <v>0</v>
      </c>
      <c r="Y96" s="24">
        <v>0</v>
      </c>
      <c r="Z96" s="24">
        <v>0</v>
      </c>
      <c r="AA96" s="24">
        <v>0</v>
      </c>
      <c r="AB96" s="25">
        <f t="shared" si="239"/>
        <v>0</v>
      </c>
      <c r="AC96" s="24">
        <v>0</v>
      </c>
      <c r="AD96" s="24">
        <v>0</v>
      </c>
      <c r="AE96" s="24">
        <v>0</v>
      </c>
      <c r="AF96" s="24">
        <v>0</v>
      </c>
      <c r="AG96" s="25">
        <f t="shared" si="240"/>
        <v>0</v>
      </c>
      <c r="AH96" s="24">
        <v>0</v>
      </c>
      <c r="AI96" s="24">
        <v>0</v>
      </c>
      <c r="AJ96" s="24">
        <v>0</v>
      </c>
      <c r="AK96" s="24">
        <v>0</v>
      </c>
      <c r="AL96" s="25">
        <f t="shared" si="241"/>
        <v>0</v>
      </c>
      <c r="AM96" s="24">
        <v>0</v>
      </c>
      <c r="AN96" s="24">
        <v>0</v>
      </c>
      <c r="AO96" s="24">
        <v>0</v>
      </c>
      <c r="AP96" s="24">
        <v>0</v>
      </c>
      <c r="AQ96" s="25">
        <f t="shared" si="242"/>
        <v>0</v>
      </c>
      <c r="AR96" s="24">
        <v>0</v>
      </c>
      <c r="AS96" s="24">
        <v>0</v>
      </c>
      <c r="AT96" s="24">
        <v>0</v>
      </c>
      <c r="AU96" s="24">
        <v>0</v>
      </c>
      <c r="AV96" s="25">
        <f t="shared" si="243"/>
        <v>0</v>
      </c>
      <c r="AW96" s="24">
        <v>0</v>
      </c>
      <c r="AX96" s="24">
        <v>0</v>
      </c>
      <c r="AY96" s="24">
        <v>0</v>
      </c>
      <c r="AZ96" s="24">
        <v>0</v>
      </c>
      <c r="BA96" s="25">
        <f t="shared" si="244"/>
        <v>0</v>
      </c>
      <c r="BB96" s="24">
        <v>0</v>
      </c>
      <c r="BC96" s="24">
        <v>0</v>
      </c>
      <c r="BD96" s="24">
        <v>0</v>
      </c>
      <c r="BE96" s="24">
        <v>0</v>
      </c>
      <c r="BF96" s="25">
        <f t="shared" si="245"/>
        <v>0</v>
      </c>
      <c r="BG96" s="24">
        <v>0</v>
      </c>
      <c r="BH96" s="24">
        <v>0</v>
      </c>
      <c r="BI96" s="24">
        <v>0</v>
      </c>
      <c r="BJ96" s="24">
        <v>0</v>
      </c>
      <c r="BK96" s="25">
        <f t="shared" si="246"/>
        <v>0</v>
      </c>
      <c r="BL96" s="24">
        <v>0</v>
      </c>
      <c r="BM96" s="24">
        <v>0</v>
      </c>
      <c r="BN96" s="24">
        <v>0</v>
      </c>
      <c r="BO96" s="24">
        <v>0</v>
      </c>
      <c r="BP96" s="25">
        <f t="shared" si="247"/>
        <v>0</v>
      </c>
      <c r="BQ96" s="24">
        <v>0</v>
      </c>
      <c r="BR96" s="24">
        <v>0</v>
      </c>
      <c r="BS96" s="24">
        <v>0</v>
      </c>
      <c r="BT96" s="24">
        <v>0</v>
      </c>
      <c r="BU96" s="25">
        <f t="shared" si="248"/>
        <v>0</v>
      </c>
      <c r="BV96" s="24">
        <v>0</v>
      </c>
      <c r="BW96" s="24">
        <v>0</v>
      </c>
      <c r="BX96" s="24">
        <v>0</v>
      </c>
      <c r="BY96" s="24">
        <v>0</v>
      </c>
      <c r="BZ96" s="25">
        <f t="shared" si="257"/>
        <v>0</v>
      </c>
      <c r="CA96" s="24">
        <v>0</v>
      </c>
      <c r="CB96" s="24">
        <v>0</v>
      </c>
      <c r="CC96" s="24">
        <v>0</v>
      </c>
      <c r="CD96" s="24">
        <v>0</v>
      </c>
      <c r="CE96" s="25">
        <f t="shared" si="258"/>
        <v>0</v>
      </c>
      <c r="CF96" s="24">
        <v>0</v>
      </c>
      <c r="CG96" s="24">
        <v>0</v>
      </c>
      <c r="CH96" s="24">
        <v>0</v>
      </c>
      <c r="CI96" s="24">
        <v>0</v>
      </c>
      <c r="CJ96" s="25">
        <f t="shared" si="259"/>
        <v>0</v>
      </c>
      <c r="CK96" s="24">
        <v>0</v>
      </c>
      <c r="CL96" s="24">
        <v>0</v>
      </c>
      <c r="CM96" s="89">
        <v>0</v>
      </c>
      <c r="CN96" s="24">
        <v>0</v>
      </c>
      <c r="CO96" s="25">
        <f t="shared" si="260"/>
        <v>0</v>
      </c>
      <c r="CP96" s="26"/>
      <c r="CQ96" s="26"/>
      <c r="CR96" s="26"/>
      <c r="CS96" s="26"/>
      <c r="CT96" s="25">
        <f t="shared" si="253"/>
        <v>0</v>
      </c>
      <c r="CU96" s="26"/>
      <c r="CV96" s="26"/>
      <c r="CW96" s="26"/>
      <c r="CX96" s="26"/>
      <c r="CY96" s="25">
        <f t="shared" si="254"/>
        <v>0</v>
      </c>
    </row>
    <row r="97" spans="1:103" s="27" customFormat="1" ht="16" x14ac:dyDescent="0.2">
      <c r="A97" s="21"/>
      <c r="B97" s="22">
        <v>3</v>
      </c>
      <c r="C97" s="30" t="s">
        <v>27</v>
      </c>
      <c r="D97" s="24">
        <v>0</v>
      </c>
      <c r="E97" s="24">
        <v>0</v>
      </c>
      <c r="F97" s="24">
        <v>0</v>
      </c>
      <c r="G97" s="24">
        <v>0</v>
      </c>
      <c r="H97" s="25">
        <f t="shared" si="235"/>
        <v>0</v>
      </c>
      <c r="I97" s="24">
        <v>0</v>
      </c>
      <c r="J97" s="24">
        <v>0</v>
      </c>
      <c r="K97" s="24">
        <v>0</v>
      </c>
      <c r="L97" s="24">
        <v>0</v>
      </c>
      <c r="M97" s="25">
        <f t="shared" si="236"/>
        <v>0</v>
      </c>
      <c r="N97" s="24">
        <v>0</v>
      </c>
      <c r="O97" s="24">
        <v>0</v>
      </c>
      <c r="P97" s="24">
        <v>0</v>
      </c>
      <c r="Q97" s="24">
        <v>0</v>
      </c>
      <c r="R97" s="25">
        <f t="shared" si="237"/>
        <v>0</v>
      </c>
      <c r="S97" s="24">
        <v>0</v>
      </c>
      <c r="T97" s="24">
        <v>0</v>
      </c>
      <c r="U97" s="24">
        <v>0</v>
      </c>
      <c r="V97" s="24">
        <v>0</v>
      </c>
      <c r="W97" s="25">
        <f t="shared" si="238"/>
        <v>0</v>
      </c>
      <c r="X97" s="24">
        <v>0</v>
      </c>
      <c r="Y97" s="24">
        <v>0</v>
      </c>
      <c r="Z97" s="24">
        <v>0</v>
      </c>
      <c r="AA97" s="24">
        <v>0</v>
      </c>
      <c r="AB97" s="25">
        <f t="shared" si="239"/>
        <v>0</v>
      </c>
      <c r="AC97" s="24">
        <v>0</v>
      </c>
      <c r="AD97" s="24">
        <v>0</v>
      </c>
      <c r="AE97" s="24">
        <v>0</v>
      </c>
      <c r="AF97" s="24">
        <v>0</v>
      </c>
      <c r="AG97" s="25">
        <f t="shared" si="240"/>
        <v>0</v>
      </c>
      <c r="AH97" s="24">
        <v>0</v>
      </c>
      <c r="AI97" s="24">
        <v>0</v>
      </c>
      <c r="AJ97" s="24">
        <v>0</v>
      </c>
      <c r="AK97" s="24">
        <v>0</v>
      </c>
      <c r="AL97" s="25">
        <f t="shared" si="241"/>
        <v>0</v>
      </c>
      <c r="AM97" s="24">
        <v>0</v>
      </c>
      <c r="AN97" s="24">
        <v>0</v>
      </c>
      <c r="AO97" s="24">
        <v>0</v>
      </c>
      <c r="AP97" s="24">
        <v>0</v>
      </c>
      <c r="AQ97" s="25">
        <f t="shared" si="242"/>
        <v>0</v>
      </c>
      <c r="AR97" s="24">
        <v>0</v>
      </c>
      <c r="AS97" s="24">
        <v>0</v>
      </c>
      <c r="AT97" s="24">
        <v>0</v>
      </c>
      <c r="AU97" s="24">
        <v>0</v>
      </c>
      <c r="AV97" s="25">
        <f t="shared" si="243"/>
        <v>0</v>
      </c>
      <c r="AW97" s="24">
        <v>0</v>
      </c>
      <c r="AX97" s="24">
        <v>0</v>
      </c>
      <c r="AY97" s="24">
        <v>0</v>
      </c>
      <c r="AZ97" s="24">
        <v>0</v>
      </c>
      <c r="BA97" s="25">
        <f t="shared" si="244"/>
        <v>0</v>
      </c>
      <c r="BB97" s="24">
        <v>0</v>
      </c>
      <c r="BC97" s="24">
        <v>0</v>
      </c>
      <c r="BD97" s="24">
        <v>0</v>
      </c>
      <c r="BE97" s="24">
        <v>0</v>
      </c>
      <c r="BF97" s="25">
        <f t="shared" si="245"/>
        <v>0</v>
      </c>
      <c r="BG97" s="24">
        <v>0</v>
      </c>
      <c r="BH97" s="24">
        <v>0</v>
      </c>
      <c r="BI97" s="24">
        <v>0</v>
      </c>
      <c r="BJ97" s="24">
        <v>0</v>
      </c>
      <c r="BK97" s="25">
        <f t="shared" si="246"/>
        <v>0</v>
      </c>
      <c r="BL97" s="24">
        <v>0</v>
      </c>
      <c r="BM97" s="24">
        <v>0</v>
      </c>
      <c r="BN97" s="24">
        <v>0</v>
      </c>
      <c r="BO97" s="24">
        <v>0</v>
      </c>
      <c r="BP97" s="25">
        <f t="shared" si="247"/>
        <v>0</v>
      </c>
      <c r="BQ97" s="24">
        <v>0</v>
      </c>
      <c r="BR97" s="24">
        <v>0</v>
      </c>
      <c r="BS97" s="24">
        <v>0</v>
      </c>
      <c r="BT97" s="24">
        <v>0</v>
      </c>
      <c r="BU97" s="25">
        <f t="shared" si="248"/>
        <v>0</v>
      </c>
      <c r="BV97" s="24">
        <v>0</v>
      </c>
      <c r="BW97" s="24">
        <v>0</v>
      </c>
      <c r="BX97" s="24">
        <v>0</v>
      </c>
      <c r="BY97" s="24">
        <v>0</v>
      </c>
      <c r="BZ97" s="25">
        <f t="shared" si="257"/>
        <v>0</v>
      </c>
      <c r="CA97" s="24">
        <v>0</v>
      </c>
      <c r="CB97" s="24">
        <v>0</v>
      </c>
      <c r="CC97" s="24">
        <v>0</v>
      </c>
      <c r="CD97" s="24">
        <v>0</v>
      </c>
      <c r="CE97" s="25">
        <f t="shared" si="258"/>
        <v>0</v>
      </c>
      <c r="CF97" s="24">
        <v>0</v>
      </c>
      <c r="CG97" s="24">
        <v>0</v>
      </c>
      <c r="CH97" s="24">
        <v>0</v>
      </c>
      <c r="CI97" s="24">
        <v>0</v>
      </c>
      <c r="CJ97" s="25">
        <f t="shared" si="259"/>
        <v>0</v>
      </c>
      <c r="CK97" s="24">
        <v>0</v>
      </c>
      <c r="CL97" s="24">
        <v>0</v>
      </c>
      <c r="CM97" s="89">
        <v>0</v>
      </c>
      <c r="CN97" s="24">
        <v>0</v>
      </c>
      <c r="CO97" s="25">
        <f t="shared" si="260"/>
        <v>0</v>
      </c>
      <c r="CP97" s="26"/>
      <c r="CQ97" s="26"/>
      <c r="CR97" s="26"/>
      <c r="CS97" s="26"/>
      <c r="CT97" s="25">
        <f t="shared" si="253"/>
        <v>0</v>
      </c>
      <c r="CU97" s="26"/>
      <c r="CV97" s="26"/>
      <c r="CW97" s="26"/>
      <c r="CX97" s="26"/>
      <c r="CY97" s="25">
        <f t="shared" si="254"/>
        <v>0</v>
      </c>
    </row>
    <row r="98" spans="1:103" s="27" customFormat="1" ht="16" x14ac:dyDescent="0.2">
      <c r="A98" s="21"/>
      <c r="B98" s="22">
        <v>4</v>
      </c>
      <c r="C98" s="30" t="s">
        <v>28</v>
      </c>
      <c r="D98" s="24">
        <v>3131.3215196370297</v>
      </c>
      <c r="E98" s="24">
        <v>3128.0824122140693</v>
      </c>
      <c r="F98" s="24">
        <v>3169.4202819783959</v>
      </c>
      <c r="G98" s="24">
        <v>3258.4153297634016</v>
      </c>
      <c r="H98" s="25">
        <f t="shared" si="235"/>
        <v>12687.239543592897</v>
      </c>
      <c r="I98" s="24">
        <v>3309.1076004749339</v>
      </c>
      <c r="J98" s="24">
        <v>3404.2633455987848</v>
      </c>
      <c r="K98" s="24">
        <v>3558.2056668528703</v>
      </c>
      <c r="L98" s="24">
        <v>3781.3708099958039</v>
      </c>
      <c r="M98" s="25">
        <f t="shared" si="236"/>
        <v>14052.947422922394</v>
      </c>
      <c r="N98" s="24">
        <v>3619.2838609396276</v>
      </c>
      <c r="O98" s="24">
        <v>3850.6841332327112</v>
      </c>
      <c r="P98" s="24">
        <v>3984.3840306412853</v>
      </c>
      <c r="Q98" s="24">
        <v>4090.4652864129716</v>
      </c>
      <c r="R98" s="25">
        <f t="shared" si="237"/>
        <v>15544.817311226596</v>
      </c>
      <c r="S98" s="24">
        <v>4010.2279604016944</v>
      </c>
      <c r="T98" s="24">
        <v>4140.2153253349497</v>
      </c>
      <c r="U98" s="24">
        <v>4253.3602364567923</v>
      </c>
      <c r="V98" s="24">
        <v>4502.9670381125607</v>
      </c>
      <c r="W98" s="25">
        <f t="shared" si="238"/>
        <v>16906.770560305999</v>
      </c>
      <c r="X98" s="24">
        <v>4515.6389783770228</v>
      </c>
      <c r="Y98" s="24">
        <v>4681.3519858056688</v>
      </c>
      <c r="Z98" s="24">
        <v>4573.863068013934</v>
      </c>
      <c r="AA98" s="24">
        <v>4744.8417973285887</v>
      </c>
      <c r="AB98" s="25">
        <f t="shared" si="239"/>
        <v>18515.695829525215</v>
      </c>
      <c r="AC98" s="24">
        <v>4454.3248447662481</v>
      </c>
      <c r="AD98" s="24">
        <v>4718.7978643598954</v>
      </c>
      <c r="AE98" s="24">
        <v>5040.7752032709914</v>
      </c>
      <c r="AF98" s="24">
        <v>5368.1780540570653</v>
      </c>
      <c r="AG98" s="25">
        <f t="shared" si="240"/>
        <v>19582.075966454198</v>
      </c>
      <c r="AH98" s="24">
        <v>5060.8504115527239</v>
      </c>
      <c r="AI98" s="24">
        <v>5183.522740883277</v>
      </c>
      <c r="AJ98" s="24">
        <v>5334.9594297317226</v>
      </c>
      <c r="AK98" s="24">
        <v>5434.9674178322721</v>
      </c>
      <c r="AL98" s="25">
        <f t="shared" si="241"/>
        <v>21014.299999999996</v>
      </c>
      <c r="AM98" s="24">
        <v>5141.023331188966</v>
      </c>
      <c r="AN98" s="24">
        <v>5544.8168206841301</v>
      </c>
      <c r="AO98" s="24">
        <v>5653.8878327244829</v>
      </c>
      <c r="AP98" s="24">
        <v>5797.0720154024175</v>
      </c>
      <c r="AQ98" s="25">
        <f t="shared" si="242"/>
        <v>22136.799999999996</v>
      </c>
      <c r="AR98" s="24">
        <v>5561.3663541147425</v>
      </c>
      <c r="AS98" s="24">
        <v>5735.1470675093133</v>
      </c>
      <c r="AT98" s="24">
        <v>5879.7581631589173</v>
      </c>
      <c r="AU98" s="24">
        <v>6080.4084152170217</v>
      </c>
      <c r="AV98" s="25">
        <f t="shared" si="243"/>
        <v>23256.679999999993</v>
      </c>
      <c r="AW98" s="24">
        <v>5823.8022456039644</v>
      </c>
      <c r="AX98" s="24">
        <v>6000.6353499828292</v>
      </c>
      <c r="AY98" s="24">
        <v>6207.290719890776</v>
      </c>
      <c r="AZ98" s="24">
        <v>6372.3716845224326</v>
      </c>
      <c r="BA98" s="25">
        <f t="shared" si="244"/>
        <v>24404.100000000006</v>
      </c>
      <c r="BB98" s="24">
        <v>6099.5816172607283</v>
      </c>
      <c r="BC98" s="24">
        <v>6261.9419030064137</v>
      </c>
      <c r="BD98" s="24">
        <v>6448.7486354463099</v>
      </c>
      <c r="BE98" s="24">
        <v>6525.0650442865499</v>
      </c>
      <c r="BF98" s="25">
        <f t="shared" si="245"/>
        <v>25335.337200000002</v>
      </c>
      <c r="BG98" s="24">
        <v>6260.5232189232875</v>
      </c>
      <c r="BH98" s="24">
        <v>6455.7607581652101</v>
      </c>
      <c r="BI98" s="24">
        <v>6687.2830993757589</v>
      </c>
      <c r="BJ98" s="24">
        <v>7037.3792235363944</v>
      </c>
      <c r="BK98" s="25">
        <f t="shared" si="246"/>
        <v>26440.946300000651</v>
      </c>
      <c r="BL98" s="24">
        <v>6546.0507358957775</v>
      </c>
      <c r="BM98" s="24">
        <v>6580.8679677286254</v>
      </c>
      <c r="BN98" s="24">
        <v>6635.2843104634721</v>
      </c>
      <c r="BO98" s="24">
        <v>6776.3919859121288</v>
      </c>
      <c r="BP98" s="25">
        <f t="shared" si="247"/>
        <v>26538.595000000008</v>
      </c>
      <c r="BQ98" s="24">
        <v>6549.8823485368921</v>
      </c>
      <c r="BR98" s="24">
        <v>6991.8384925693526</v>
      </c>
      <c r="BS98" s="24">
        <v>7093.4357985098777</v>
      </c>
      <c r="BT98" s="24">
        <v>7284.8733603838773</v>
      </c>
      <c r="BU98" s="25">
        <f t="shared" si="248"/>
        <v>27920.03</v>
      </c>
      <c r="BV98" s="24">
        <v>6945.7574329261543</v>
      </c>
      <c r="BW98" s="24">
        <v>7339.2134260124349</v>
      </c>
      <c r="BX98" s="24">
        <v>7372.3883521425842</v>
      </c>
      <c r="BY98" s="24">
        <v>7722.6407889188258</v>
      </c>
      <c r="BZ98" s="25">
        <f t="shared" si="257"/>
        <v>29380</v>
      </c>
      <c r="CA98" s="24">
        <v>7396.3221431588599</v>
      </c>
      <c r="CB98" s="24">
        <v>7501.8421431588604</v>
      </c>
      <c r="CC98" s="24">
        <v>7611.43</v>
      </c>
      <c r="CD98" s="24">
        <v>7892.15</v>
      </c>
      <c r="CE98" s="25">
        <f t="shared" si="258"/>
        <v>30401.74428631772</v>
      </c>
      <c r="CF98" s="24">
        <v>7705.6621431588601</v>
      </c>
      <c r="CG98" s="24">
        <v>7793.0359724508598</v>
      </c>
      <c r="CH98" s="24">
        <v>7794.5506583456499</v>
      </c>
      <c r="CI98" s="24">
        <v>8055.3798778099163</v>
      </c>
      <c r="CJ98" s="25">
        <f t="shared" si="259"/>
        <v>31348.628651765284</v>
      </c>
      <c r="CK98" s="24">
        <v>7734.4250152764143</v>
      </c>
      <c r="CL98" s="24">
        <v>7750.490164201161</v>
      </c>
      <c r="CM98" s="89">
        <v>8039.4242346555084</v>
      </c>
      <c r="CN98" s="24">
        <v>8462.0199141423291</v>
      </c>
      <c r="CO98" s="25">
        <f t="shared" si="260"/>
        <v>31986.359328275412</v>
      </c>
      <c r="CP98" s="26"/>
      <c r="CQ98" s="26"/>
      <c r="CR98" s="26"/>
      <c r="CS98" s="26"/>
      <c r="CT98" s="25">
        <f t="shared" si="253"/>
        <v>0</v>
      </c>
      <c r="CU98" s="26"/>
      <c r="CV98" s="26"/>
      <c r="CW98" s="26"/>
      <c r="CX98" s="26"/>
      <c r="CY98" s="25">
        <f t="shared" si="254"/>
        <v>0</v>
      </c>
    </row>
    <row r="99" spans="1:103" s="20" customFormat="1" ht="16" x14ac:dyDescent="0.2">
      <c r="A99" s="31" t="s">
        <v>29</v>
      </c>
      <c r="B99" s="109" t="s">
        <v>30</v>
      </c>
      <c r="C99" s="110"/>
      <c r="D99" s="32">
        <f t="shared" ref="D99:BO99" si="261">SUM(D100:D115)</f>
        <v>3292.6977490621339</v>
      </c>
      <c r="E99" s="32">
        <f t="shared" si="261"/>
        <v>3384.7342791761798</v>
      </c>
      <c r="F99" s="32">
        <f t="shared" si="261"/>
        <v>3492.9391095139044</v>
      </c>
      <c r="G99" s="32">
        <f t="shared" si="261"/>
        <v>3555.98207133099</v>
      </c>
      <c r="H99" s="25">
        <f t="shared" si="261"/>
        <v>13726.353209083207</v>
      </c>
      <c r="I99" s="32">
        <f t="shared" si="261"/>
        <v>3553.291228515166</v>
      </c>
      <c r="J99" s="32">
        <f t="shared" si="261"/>
        <v>3565.1344091700803</v>
      </c>
      <c r="K99" s="32">
        <f t="shared" si="261"/>
        <v>3491.1135678973228</v>
      </c>
      <c r="L99" s="32">
        <f t="shared" si="261"/>
        <v>3533.849230777329</v>
      </c>
      <c r="M99" s="25">
        <f t="shared" si="261"/>
        <v>14143.388436359899</v>
      </c>
      <c r="N99" s="32">
        <f t="shared" si="261"/>
        <v>3604.3930662166172</v>
      </c>
      <c r="O99" s="32">
        <f t="shared" si="261"/>
        <v>3714.4602447114862</v>
      </c>
      <c r="P99" s="32">
        <f t="shared" si="261"/>
        <v>3641.7369235777119</v>
      </c>
      <c r="Q99" s="32">
        <f t="shared" si="261"/>
        <v>3730.6472275076071</v>
      </c>
      <c r="R99" s="25">
        <f t="shared" si="261"/>
        <v>14691.237462013423</v>
      </c>
      <c r="S99" s="32">
        <f t="shared" si="261"/>
        <v>3801.2208379515823</v>
      </c>
      <c r="T99" s="32">
        <f t="shared" si="261"/>
        <v>3871.7476324280492</v>
      </c>
      <c r="U99" s="32">
        <f t="shared" si="261"/>
        <v>3903.9279928516057</v>
      </c>
      <c r="V99" s="32">
        <f t="shared" si="261"/>
        <v>3985.5951261906848</v>
      </c>
      <c r="W99" s="25">
        <f t="shared" si="261"/>
        <v>15562.491589421923</v>
      </c>
      <c r="X99" s="32">
        <f t="shared" si="261"/>
        <v>3814.2202945878607</v>
      </c>
      <c r="Y99" s="32">
        <f t="shared" si="261"/>
        <v>4182.0779607162403</v>
      </c>
      <c r="Z99" s="32">
        <f t="shared" si="261"/>
        <v>4265.9964806809212</v>
      </c>
      <c r="AA99" s="32">
        <f t="shared" si="261"/>
        <v>4242.5485968168196</v>
      </c>
      <c r="AB99" s="25">
        <f t="shared" si="261"/>
        <v>16504.843332801844</v>
      </c>
      <c r="AC99" s="32">
        <f t="shared" si="261"/>
        <v>4030.8355493923914</v>
      </c>
      <c r="AD99" s="32">
        <f t="shared" si="261"/>
        <v>4381.7796293159054</v>
      </c>
      <c r="AE99" s="32">
        <f t="shared" si="261"/>
        <v>4553.2803165437017</v>
      </c>
      <c r="AF99" s="32">
        <f t="shared" si="261"/>
        <v>4775.558467862541</v>
      </c>
      <c r="AG99" s="25">
        <f t="shared" si="261"/>
        <v>17741.453963114542</v>
      </c>
      <c r="AH99" s="32">
        <f t="shared" si="261"/>
        <v>4645.0292223889373</v>
      </c>
      <c r="AI99" s="32">
        <f t="shared" si="261"/>
        <v>4658.2375390250991</v>
      </c>
      <c r="AJ99" s="32">
        <f t="shared" si="261"/>
        <v>4770.8729767675441</v>
      </c>
      <c r="AK99" s="32">
        <f t="shared" si="261"/>
        <v>4889.4511618184169</v>
      </c>
      <c r="AL99" s="25">
        <f t="shared" si="261"/>
        <v>18963.590899999999</v>
      </c>
      <c r="AM99" s="32">
        <f t="shared" si="261"/>
        <v>4737.231812807574</v>
      </c>
      <c r="AN99" s="32">
        <f t="shared" si="261"/>
        <v>4973.5795094978857</v>
      </c>
      <c r="AO99" s="32">
        <f t="shared" si="261"/>
        <v>5113.6877691526306</v>
      </c>
      <c r="AP99" s="32">
        <f t="shared" si="261"/>
        <v>5441.6197085419108</v>
      </c>
      <c r="AQ99" s="25">
        <f t="shared" si="261"/>
        <v>20266.1188</v>
      </c>
      <c r="AR99" s="32">
        <f t="shared" si="261"/>
        <v>5241.661229617248</v>
      </c>
      <c r="AS99" s="32">
        <f t="shared" si="261"/>
        <v>5447.8697611466823</v>
      </c>
      <c r="AT99" s="32">
        <f t="shared" si="261"/>
        <v>5670.0595177748146</v>
      </c>
      <c r="AU99" s="32">
        <f t="shared" si="261"/>
        <v>5874.8945914612523</v>
      </c>
      <c r="AV99" s="25">
        <f t="shared" si="261"/>
        <v>22234.485099999998</v>
      </c>
      <c r="AW99" s="32">
        <f t="shared" si="261"/>
        <v>5891.0839138337114</v>
      </c>
      <c r="AX99" s="32">
        <f t="shared" si="261"/>
        <v>5818.8951033310514</v>
      </c>
      <c r="AY99" s="32">
        <f t="shared" si="261"/>
        <v>5986.6155819140349</v>
      </c>
      <c r="AZ99" s="32">
        <f t="shared" si="261"/>
        <v>5998.7922009212052</v>
      </c>
      <c r="BA99" s="25">
        <f t="shared" si="261"/>
        <v>23695.3868</v>
      </c>
      <c r="BB99" s="32">
        <f t="shared" si="261"/>
        <v>6290.0784189071028</v>
      </c>
      <c r="BC99" s="32">
        <f t="shared" si="261"/>
        <v>6297.9302828046793</v>
      </c>
      <c r="BD99" s="32">
        <f t="shared" si="261"/>
        <v>6266.5402682167814</v>
      </c>
      <c r="BE99" s="32">
        <f t="shared" si="261"/>
        <v>6356.7364300714225</v>
      </c>
      <c r="BF99" s="25">
        <f t="shared" si="261"/>
        <v>25211.285399999982</v>
      </c>
      <c r="BG99" s="32">
        <f t="shared" si="261"/>
        <v>6590.2032385791063</v>
      </c>
      <c r="BH99" s="32">
        <f t="shared" si="261"/>
        <v>6627.7508422642868</v>
      </c>
      <c r="BI99" s="32">
        <f t="shared" si="261"/>
        <v>6725.4871005367177</v>
      </c>
      <c r="BJ99" s="32">
        <f t="shared" si="261"/>
        <v>6851.0515186195253</v>
      </c>
      <c r="BK99" s="25">
        <f t="shared" si="261"/>
        <v>26794.492699999635</v>
      </c>
      <c r="BL99" s="32">
        <f t="shared" si="261"/>
        <v>6713.2222608886259</v>
      </c>
      <c r="BM99" s="32">
        <f t="shared" si="261"/>
        <v>6163.8746503099655</v>
      </c>
      <c r="BN99" s="32">
        <f t="shared" si="261"/>
        <v>6454.9300073924178</v>
      </c>
      <c r="BO99" s="32">
        <f t="shared" si="261"/>
        <v>6597.1468814090013</v>
      </c>
      <c r="BP99" s="25">
        <f t="shared" ref="BP99:CY99" si="262">SUM(BP100:BP115)</f>
        <v>25929.173800000004</v>
      </c>
      <c r="BQ99" s="32">
        <f t="shared" si="262"/>
        <v>6631.7990269127849</v>
      </c>
      <c r="BR99" s="32">
        <f t="shared" si="262"/>
        <v>6223.7694394667924</v>
      </c>
      <c r="BS99" s="32">
        <f t="shared" si="262"/>
        <v>6507.1848665084162</v>
      </c>
      <c r="BT99" s="32">
        <f t="shared" si="262"/>
        <v>6725.9466671120163</v>
      </c>
      <c r="BU99" s="25">
        <f t="shared" si="262"/>
        <v>26088.7</v>
      </c>
      <c r="BV99" s="32">
        <f t="shared" si="262"/>
        <v>6816.7495241347769</v>
      </c>
      <c r="BW99" s="32">
        <f t="shared" si="262"/>
        <v>6995.4208118691549</v>
      </c>
      <c r="BX99" s="32">
        <f t="shared" si="262"/>
        <v>7258.1673843900653</v>
      </c>
      <c r="BY99" s="32">
        <f t="shared" si="262"/>
        <v>7529.7439796059862</v>
      </c>
      <c r="BZ99" s="25">
        <f t="shared" si="262"/>
        <v>28600.081699999984</v>
      </c>
      <c r="CA99" s="32">
        <f t="shared" si="262"/>
        <v>7233.2336419609774</v>
      </c>
      <c r="CB99" s="32">
        <f t="shared" si="262"/>
        <v>7389.2216940845483</v>
      </c>
      <c r="CC99" s="32">
        <f t="shared" si="262"/>
        <v>7626.9925244076148</v>
      </c>
      <c r="CD99" s="32">
        <f t="shared" si="262"/>
        <v>7592.1099303409346</v>
      </c>
      <c r="CE99" s="25">
        <f t="shared" si="262"/>
        <v>29841.557790794075</v>
      </c>
      <c r="CF99" s="32">
        <f t="shared" si="262"/>
        <v>7643.7216419609786</v>
      </c>
      <c r="CG99" s="32">
        <f t="shared" si="262"/>
        <v>7782.5021271600726</v>
      </c>
      <c r="CH99" s="32">
        <f t="shared" si="262"/>
        <v>7816.3190335459221</v>
      </c>
      <c r="CI99" s="32">
        <f t="shared" si="262"/>
        <v>8337.5958278628004</v>
      </c>
      <c r="CJ99" s="25">
        <f t="shared" si="262"/>
        <v>31580.138630529778</v>
      </c>
      <c r="CK99" s="32">
        <v>8254.5379083360731</v>
      </c>
      <c r="CL99" s="32">
        <v>8305.0496249789303</v>
      </c>
      <c r="CM99" s="88">
        <v>8549.7019039861716</v>
      </c>
      <c r="CN99" s="32">
        <v>9021.6561673909873</v>
      </c>
      <c r="CO99" s="25">
        <f t="shared" si="262"/>
        <v>34130.94560469217</v>
      </c>
      <c r="CP99" s="33">
        <f t="shared" si="262"/>
        <v>0</v>
      </c>
      <c r="CQ99" s="33">
        <f t="shared" si="262"/>
        <v>0</v>
      </c>
      <c r="CR99" s="33">
        <f t="shared" si="262"/>
        <v>0</v>
      </c>
      <c r="CS99" s="33">
        <f t="shared" si="262"/>
        <v>0</v>
      </c>
      <c r="CT99" s="25">
        <f t="shared" si="262"/>
        <v>0</v>
      </c>
      <c r="CU99" s="33">
        <f t="shared" si="262"/>
        <v>0</v>
      </c>
      <c r="CV99" s="33">
        <f t="shared" si="262"/>
        <v>0</v>
      </c>
      <c r="CW99" s="33">
        <f t="shared" si="262"/>
        <v>0</v>
      </c>
      <c r="CX99" s="33">
        <f t="shared" si="262"/>
        <v>0</v>
      </c>
      <c r="CY99" s="25">
        <f t="shared" si="262"/>
        <v>0</v>
      </c>
    </row>
    <row r="100" spans="1:103" s="27" customFormat="1" ht="16" x14ac:dyDescent="0.2">
      <c r="A100" s="21"/>
      <c r="B100" s="22">
        <v>1</v>
      </c>
      <c r="C100" s="30" t="s">
        <v>31</v>
      </c>
      <c r="D100" s="24">
        <v>0</v>
      </c>
      <c r="E100" s="24">
        <v>0</v>
      </c>
      <c r="F100" s="24">
        <v>0</v>
      </c>
      <c r="G100" s="24">
        <v>0</v>
      </c>
      <c r="H100" s="25">
        <f t="shared" si="235"/>
        <v>0</v>
      </c>
      <c r="I100" s="24">
        <v>0</v>
      </c>
      <c r="J100" s="24">
        <v>0</v>
      </c>
      <c r="K100" s="24">
        <v>0</v>
      </c>
      <c r="L100" s="24">
        <v>0</v>
      </c>
      <c r="M100" s="25">
        <f t="shared" si="236"/>
        <v>0</v>
      </c>
      <c r="N100" s="24">
        <v>0</v>
      </c>
      <c r="O100" s="24">
        <v>0</v>
      </c>
      <c r="P100" s="24">
        <v>0</v>
      </c>
      <c r="Q100" s="24">
        <v>0</v>
      </c>
      <c r="R100" s="25">
        <f t="shared" si="237"/>
        <v>0</v>
      </c>
      <c r="S100" s="24">
        <v>0</v>
      </c>
      <c r="T100" s="24">
        <v>0</v>
      </c>
      <c r="U100" s="24">
        <v>0</v>
      </c>
      <c r="V100" s="24">
        <v>0</v>
      </c>
      <c r="W100" s="25">
        <f t="shared" si="238"/>
        <v>0</v>
      </c>
      <c r="X100" s="24">
        <v>0</v>
      </c>
      <c r="Y100" s="24">
        <v>0</v>
      </c>
      <c r="Z100" s="24">
        <v>0</v>
      </c>
      <c r="AA100" s="24">
        <v>0</v>
      </c>
      <c r="AB100" s="25">
        <f t="shared" si="239"/>
        <v>0</v>
      </c>
      <c r="AC100" s="24">
        <v>0</v>
      </c>
      <c r="AD100" s="24">
        <v>0</v>
      </c>
      <c r="AE100" s="24">
        <v>0</v>
      </c>
      <c r="AF100" s="24">
        <v>0</v>
      </c>
      <c r="AG100" s="25">
        <f t="shared" si="240"/>
        <v>0</v>
      </c>
      <c r="AH100" s="24">
        <v>0</v>
      </c>
      <c r="AI100" s="24">
        <v>0</v>
      </c>
      <c r="AJ100" s="24">
        <v>0</v>
      </c>
      <c r="AK100" s="24">
        <v>0</v>
      </c>
      <c r="AL100" s="25">
        <f t="shared" si="241"/>
        <v>0</v>
      </c>
      <c r="AM100" s="24">
        <v>0</v>
      </c>
      <c r="AN100" s="24">
        <v>0</v>
      </c>
      <c r="AO100" s="24">
        <v>0</v>
      </c>
      <c r="AP100" s="24">
        <v>0</v>
      </c>
      <c r="AQ100" s="25">
        <f t="shared" si="242"/>
        <v>0</v>
      </c>
      <c r="AR100" s="24">
        <v>0</v>
      </c>
      <c r="AS100" s="24">
        <v>0</v>
      </c>
      <c r="AT100" s="24">
        <v>0</v>
      </c>
      <c r="AU100" s="24">
        <v>0</v>
      </c>
      <c r="AV100" s="25">
        <f t="shared" si="243"/>
        <v>0</v>
      </c>
      <c r="AW100" s="24">
        <v>0</v>
      </c>
      <c r="AX100" s="24">
        <v>0</v>
      </c>
      <c r="AY100" s="24">
        <v>0</v>
      </c>
      <c r="AZ100" s="24">
        <v>0</v>
      </c>
      <c r="BA100" s="25">
        <f t="shared" si="244"/>
        <v>0</v>
      </c>
      <c r="BB100" s="24">
        <v>0</v>
      </c>
      <c r="BC100" s="24">
        <v>0</v>
      </c>
      <c r="BD100" s="24">
        <v>0</v>
      </c>
      <c r="BE100" s="24">
        <v>0</v>
      </c>
      <c r="BF100" s="25">
        <f t="shared" si="245"/>
        <v>0</v>
      </c>
      <c r="BG100" s="24">
        <v>0</v>
      </c>
      <c r="BH100" s="24">
        <v>0</v>
      </c>
      <c r="BI100" s="24">
        <v>0</v>
      </c>
      <c r="BJ100" s="24">
        <v>0</v>
      </c>
      <c r="BK100" s="25">
        <f t="shared" si="246"/>
        <v>0</v>
      </c>
      <c r="BL100" s="24">
        <v>0</v>
      </c>
      <c r="BM100" s="24">
        <v>0</v>
      </c>
      <c r="BN100" s="24">
        <v>0</v>
      </c>
      <c r="BO100" s="24">
        <v>0</v>
      </c>
      <c r="BP100" s="25">
        <f t="shared" si="247"/>
        <v>0</v>
      </c>
      <c r="BQ100" s="24">
        <v>0</v>
      </c>
      <c r="BR100" s="24">
        <v>0</v>
      </c>
      <c r="BS100" s="24">
        <v>0</v>
      </c>
      <c r="BT100" s="24">
        <v>0</v>
      </c>
      <c r="BU100" s="25">
        <f t="shared" si="248"/>
        <v>0</v>
      </c>
      <c r="BV100" s="24">
        <v>0</v>
      </c>
      <c r="BW100" s="24">
        <v>0</v>
      </c>
      <c r="BX100" s="24">
        <v>0</v>
      </c>
      <c r="BY100" s="24">
        <v>0</v>
      </c>
      <c r="BZ100" s="25">
        <f t="shared" ref="BZ100:BZ115" si="263">SUM(BV100:BY100)</f>
        <v>0</v>
      </c>
      <c r="CA100" s="24">
        <v>0</v>
      </c>
      <c r="CB100" s="24">
        <v>0</v>
      </c>
      <c r="CC100" s="24">
        <v>0</v>
      </c>
      <c r="CD100" s="24">
        <v>0</v>
      </c>
      <c r="CE100" s="25">
        <f t="shared" ref="CE100:CE115" si="264">SUM(CA100:CD100)</f>
        <v>0</v>
      </c>
      <c r="CF100" s="24">
        <v>0</v>
      </c>
      <c r="CG100" s="24">
        <v>0</v>
      </c>
      <c r="CH100" s="24">
        <v>0</v>
      </c>
      <c r="CI100" s="24">
        <v>0</v>
      </c>
      <c r="CJ100" s="25">
        <f t="shared" ref="CJ100:CJ115" si="265">SUM(CF100:CI100)</f>
        <v>0</v>
      </c>
      <c r="CK100" s="24">
        <v>0</v>
      </c>
      <c r="CL100" s="24">
        <v>0</v>
      </c>
      <c r="CM100" s="89">
        <v>0</v>
      </c>
      <c r="CN100" s="24">
        <v>0</v>
      </c>
      <c r="CO100" s="25">
        <f t="shared" ref="CO100:CO115" si="266">SUM(CK100:CN100)</f>
        <v>0</v>
      </c>
      <c r="CP100" s="26"/>
      <c r="CQ100" s="26"/>
      <c r="CR100" s="26"/>
      <c r="CS100" s="26"/>
      <c r="CT100" s="25">
        <f t="shared" si="253"/>
        <v>0</v>
      </c>
      <c r="CU100" s="26"/>
      <c r="CV100" s="26"/>
      <c r="CW100" s="26"/>
      <c r="CX100" s="26"/>
      <c r="CY100" s="25">
        <f t="shared" si="254"/>
        <v>0</v>
      </c>
    </row>
    <row r="101" spans="1:103" s="27" customFormat="1" ht="16" x14ac:dyDescent="0.2">
      <c r="A101" s="21"/>
      <c r="B101" s="22">
        <v>2</v>
      </c>
      <c r="C101" s="30" t="s">
        <v>32</v>
      </c>
      <c r="D101" s="24">
        <v>2538.7066482582941</v>
      </c>
      <c r="E101" s="24">
        <v>2595.2544652778342</v>
      </c>
      <c r="F101" s="24">
        <v>2674.7265559583157</v>
      </c>
      <c r="G101" s="24">
        <v>2713.9546535192576</v>
      </c>
      <c r="H101" s="25">
        <f t="shared" si="235"/>
        <v>10522.642323013701</v>
      </c>
      <c r="I101" s="24">
        <v>2728.5639359767442</v>
      </c>
      <c r="J101" s="24">
        <v>2752.5513088427674</v>
      </c>
      <c r="K101" s="24">
        <v>2673.6051808685761</v>
      </c>
      <c r="L101" s="24">
        <v>2689.810370065411</v>
      </c>
      <c r="M101" s="25">
        <f t="shared" si="236"/>
        <v>10844.530795753499</v>
      </c>
      <c r="N101" s="24">
        <v>2741.3412844310847</v>
      </c>
      <c r="O101" s="24">
        <v>2895.4619327126507</v>
      </c>
      <c r="P101" s="24">
        <v>2801.0480053914448</v>
      </c>
      <c r="Q101" s="24">
        <v>2838.2955322386701</v>
      </c>
      <c r="R101" s="25">
        <f t="shared" si="237"/>
        <v>11276.14675477385</v>
      </c>
      <c r="S101" s="24">
        <v>2935.3342781527049</v>
      </c>
      <c r="T101" s="24">
        <v>2985.4421411661242</v>
      </c>
      <c r="U101" s="24">
        <v>3039.009692350648</v>
      </c>
      <c r="V101" s="24">
        <v>3082.6409771378831</v>
      </c>
      <c r="W101" s="25">
        <f t="shared" si="238"/>
        <v>12042.427088807359</v>
      </c>
      <c r="X101" s="24">
        <v>2925.4494021223322</v>
      </c>
      <c r="Y101" s="24">
        <v>3269.7289174606431</v>
      </c>
      <c r="Z101" s="24">
        <v>3364.8406862211086</v>
      </c>
      <c r="AA101" s="24">
        <v>3339.3362806022187</v>
      </c>
      <c r="AB101" s="25">
        <f t="shared" si="239"/>
        <v>12899.355286406302</v>
      </c>
      <c r="AC101" s="24">
        <v>3142.2863872099506</v>
      </c>
      <c r="AD101" s="24">
        <v>3457.2891673013878</v>
      </c>
      <c r="AE101" s="24">
        <v>3602.8795551921862</v>
      </c>
      <c r="AF101" s="24">
        <v>3769.1153248450742</v>
      </c>
      <c r="AG101" s="25">
        <f t="shared" si="240"/>
        <v>13971.570434548599</v>
      </c>
      <c r="AH101" s="24">
        <v>3656.4358646178034</v>
      </c>
      <c r="AI101" s="24">
        <v>3681.1556576900712</v>
      </c>
      <c r="AJ101" s="24">
        <v>3756.4374900136286</v>
      </c>
      <c r="AK101" s="24">
        <v>3874.4516876784965</v>
      </c>
      <c r="AL101" s="25">
        <f t="shared" si="241"/>
        <v>14968.4807</v>
      </c>
      <c r="AM101" s="24">
        <v>3737.8768379763687</v>
      </c>
      <c r="AN101" s="24">
        <v>3968.6607329001658</v>
      </c>
      <c r="AO101" s="24">
        <v>4087.4830771114293</v>
      </c>
      <c r="AP101" s="24">
        <v>4374.4545520120373</v>
      </c>
      <c r="AQ101" s="25">
        <f t="shared" si="242"/>
        <v>16168.475200000001</v>
      </c>
      <c r="AR101" s="24">
        <v>4132.3639135733447</v>
      </c>
      <c r="AS101" s="24">
        <v>4346.024595622177</v>
      </c>
      <c r="AT101" s="24">
        <v>4562.8306721190238</v>
      </c>
      <c r="AU101" s="24">
        <v>4715.4608186854502</v>
      </c>
      <c r="AV101" s="25">
        <f t="shared" si="243"/>
        <v>17756.679999999997</v>
      </c>
      <c r="AW101" s="24">
        <v>4740.3226076801329</v>
      </c>
      <c r="AX101" s="24">
        <v>4667.1086511141539</v>
      </c>
      <c r="AY101" s="24">
        <v>4811.470583526796</v>
      </c>
      <c r="AZ101" s="24">
        <v>4786.0981576789191</v>
      </c>
      <c r="BA101" s="25">
        <f t="shared" si="244"/>
        <v>19005.000000000004</v>
      </c>
      <c r="BB101" s="24">
        <v>5049.3126731071598</v>
      </c>
      <c r="BC101" s="24">
        <v>5040.78787709874</v>
      </c>
      <c r="BD101" s="24">
        <v>5043.7937328102898</v>
      </c>
      <c r="BE101" s="24">
        <v>5091.4924169837996</v>
      </c>
      <c r="BF101" s="25">
        <f t="shared" si="245"/>
        <v>20225.386699999988</v>
      </c>
      <c r="BG101" s="24">
        <v>5285.9931316181091</v>
      </c>
      <c r="BH101" s="24">
        <v>5355.1706001190523</v>
      </c>
      <c r="BI101" s="24">
        <v>5428.1785318886787</v>
      </c>
      <c r="BJ101" s="24">
        <v>5474.3968363740469</v>
      </c>
      <c r="BK101" s="25">
        <f t="shared" si="246"/>
        <v>21543.739099999886</v>
      </c>
      <c r="BL101" s="24">
        <v>5340.2366000449192</v>
      </c>
      <c r="BM101" s="24">
        <v>4877.9158914332256</v>
      </c>
      <c r="BN101" s="24">
        <v>5168.3408109995808</v>
      </c>
      <c r="BO101" s="24">
        <v>5319.2116975222752</v>
      </c>
      <c r="BP101" s="25">
        <f t="shared" si="247"/>
        <v>20705.704999999998</v>
      </c>
      <c r="BQ101" s="24">
        <v>5355.5103891614281</v>
      </c>
      <c r="BR101" s="24">
        <v>4949.3783414716918</v>
      </c>
      <c r="BS101" s="24">
        <v>5188.0410762490837</v>
      </c>
      <c r="BT101" s="24">
        <v>5307.0901931177968</v>
      </c>
      <c r="BU101" s="25">
        <f t="shared" si="248"/>
        <v>20800.02</v>
      </c>
      <c r="BV101" s="24">
        <v>5443.2621869509885</v>
      </c>
      <c r="BW101" s="24">
        <v>5585.206435907824</v>
      </c>
      <c r="BX101" s="24">
        <v>5842.2949987343636</v>
      </c>
      <c r="BY101" s="24">
        <v>6095.2363784068239</v>
      </c>
      <c r="BZ101" s="25">
        <f t="shared" si="263"/>
        <v>22966</v>
      </c>
      <c r="CA101" s="24">
        <v>5800.4378297358799</v>
      </c>
      <c r="CB101" s="24">
        <v>5932.1278297358804</v>
      </c>
      <c r="CC101" s="24">
        <v>6135.29</v>
      </c>
      <c r="CD101" s="24">
        <v>6187.11</v>
      </c>
      <c r="CE101" s="25">
        <f t="shared" si="264"/>
        <v>24054.96565947176</v>
      </c>
      <c r="CF101" s="24">
        <v>6290.77782973588</v>
      </c>
      <c r="CG101" s="24">
        <v>6402.0353681258803</v>
      </c>
      <c r="CH101" s="24">
        <v>6393.0646550789097</v>
      </c>
      <c r="CI101" s="24">
        <v>6835.3684345554011</v>
      </c>
      <c r="CJ101" s="25">
        <f t="shared" si="265"/>
        <v>25921.246287496069</v>
      </c>
      <c r="CK101" s="24">
        <v>6866.8182283591714</v>
      </c>
      <c r="CL101" s="24">
        <v>6872.7801925808672</v>
      </c>
      <c r="CM101" s="89">
        <v>7115.8210678216938</v>
      </c>
      <c r="CN101" s="24">
        <v>7560.3636346582434</v>
      </c>
      <c r="CO101" s="25">
        <f t="shared" si="266"/>
        <v>28415.783123419973</v>
      </c>
      <c r="CP101" s="26"/>
      <c r="CQ101" s="26"/>
      <c r="CR101" s="26"/>
      <c r="CS101" s="26"/>
      <c r="CT101" s="25">
        <f t="shared" si="253"/>
        <v>0</v>
      </c>
      <c r="CU101" s="26"/>
      <c r="CV101" s="26"/>
      <c r="CW101" s="26"/>
      <c r="CX101" s="26"/>
      <c r="CY101" s="25">
        <f t="shared" si="254"/>
        <v>0</v>
      </c>
    </row>
    <row r="102" spans="1:103" s="27" customFormat="1" ht="16" x14ac:dyDescent="0.2">
      <c r="A102" s="21"/>
      <c r="B102" s="22">
        <v>3</v>
      </c>
      <c r="C102" s="30" t="s">
        <v>33</v>
      </c>
      <c r="D102" s="24">
        <v>0</v>
      </c>
      <c r="E102" s="24">
        <v>0</v>
      </c>
      <c r="F102" s="24">
        <v>0</v>
      </c>
      <c r="G102" s="24">
        <v>0</v>
      </c>
      <c r="H102" s="25">
        <f t="shared" si="235"/>
        <v>0</v>
      </c>
      <c r="I102" s="24">
        <v>0</v>
      </c>
      <c r="J102" s="24">
        <v>0</v>
      </c>
      <c r="K102" s="24">
        <v>0</v>
      </c>
      <c r="L102" s="24">
        <v>0</v>
      </c>
      <c r="M102" s="25">
        <f t="shared" si="236"/>
        <v>0</v>
      </c>
      <c r="N102" s="24">
        <v>0</v>
      </c>
      <c r="O102" s="24">
        <v>0</v>
      </c>
      <c r="P102" s="24">
        <v>0</v>
      </c>
      <c r="Q102" s="24">
        <v>0</v>
      </c>
      <c r="R102" s="25">
        <f t="shared" si="237"/>
        <v>0</v>
      </c>
      <c r="S102" s="24">
        <v>0</v>
      </c>
      <c r="T102" s="24">
        <v>0</v>
      </c>
      <c r="U102" s="24">
        <v>0</v>
      </c>
      <c r="V102" s="24">
        <v>0</v>
      </c>
      <c r="W102" s="25">
        <f t="shared" si="238"/>
        <v>0</v>
      </c>
      <c r="X102" s="24">
        <v>0</v>
      </c>
      <c r="Y102" s="24">
        <v>0</v>
      </c>
      <c r="Z102" s="24">
        <v>0</v>
      </c>
      <c r="AA102" s="24">
        <v>0</v>
      </c>
      <c r="AB102" s="25">
        <f t="shared" si="239"/>
        <v>0</v>
      </c>
      <c r="AC102" s="24">
        <v>0</v>
      </c>
      <c r="AD102" s="24">
        <v>0</v>
      </c>
      <c r="AE102" s="24">
        <v>0</v>
      </c>
      <c r="AF102" s="24">
        <v>0</v>
      </c>
      <c r="AG102" s="25">
        <f t="shared" si="240"/>
        <v>0</v>
      </c>
      <c r="AH102" s="24">
        <v>0</v>
      </c>
      <c r="AI102" s="24">
        <v>0</v>
      </c>
      <c r="AJ102" s="24">
        <v>0</v>
      </c>
      <c r="AK102" s="24">
        <v>0</v>
      </c>
      <c r="AL102" s="25">
        <f t="shared" si="241"/>
        <v>0</v>
      </c>
      <c r="AM102" s="24">
        <v>0</v>
      </c>
      <c r="AN102" s="24">
        <v>0</v>
      </c>
      <c r="AO102" s="24">
        <v>0</v>
      </c>
      <c r="AP102" s="24">
        <v>0</v>
      </c>
      <c r="AQ102" s="25">
        <f t="shared" si="242"/>
        <v>0</v>
      </c>
      <c r="AR102" s="24">
        <v>0</v>
      </c>
      <c r="AS102" s="24">
        <v>0</v>
      </c>
      <c r="AT102" s="24">
        <v>0</v>
      </c>
      <c r="AU102" s="24">
        <v>0</v>
      </c>
      <c r="AV102" s="25">
        <f t="shared" si="243"/>
        <v>0</v>
      </c>
      <c r="AW102" s="24">
        <v>0</v>
      </c>
      <c r="AX102" s="24">
        <v>0</v>
      </c>
      <c r="AY102" s="24">
        <v>0</v>
      </c>
      <c r="AZ102" s="24">
        <v>0</v>
      </c>
      <c r="BA102" s="25">
        <f t="shared" si="244"/>
        <v>0</v>
      </c>
      <c r="BB102" s="24">
        <v>0</v>
      </c>
      <c r="BC102" s="24">
        <v>0</v>
      </c>
      <c r="BD102" s="24">
        <v>0</v>
      </c>
      <c r="BE102" s="24">
        <v>0</v>
      </c>
      <c r="BF102" s="25">
        <f t="shared" si="245"/>
        <v>0</v>
      </c>
      <c r="BG102" s="24">
        <v>0</v>
      </c>
      <c r="BH102" s="24">
        <v>0</v>
      </c>
      <c r="BI102" s="24">
        <v>0</v>
      </c>
      <c r="BJ102" s="24">
        <v>0</v>
      </c>
      <c r="BK102" s="25">
        <f t="shared" si="246"/>
        <v>0</v>
      </c>
      <c r="BL102" s="24">
        <v>0</v>
      </c>
      <c r="BM102" s="24">
        <v>0</v>
      </c>
      <c r="BN102" s="24">
        <v>0</v>
      </c>
      <c r="BO102" s="24">
        <v>0</v>
      </c>
      <c r="BP102" s="25">
        <f t="shared" si="247"/>
        <v>0</v>
      </c>
      <c r="BQ102" s="24">
        <v>0</v>
      </c>
      <c r="BR102" s="24">
        <v>0</v>
      </c>
      <c r="BS102" s="24">
        <v>0</v>
      </c>
      <c r="BT102" s="24">
        <v>0</v>
      </c>
      <c r="BU102" s="25">
        <f t="shared" si="248"/>
        <v>0</v>
      </c>
      <c r="BV102" s="24">
        <v>0</v>
      </c>
      <c r="BW102" s="24">
        <v>0</v>
      </c>
      <c r="BX102" s="24">
        <v>0</v>
      </c>
      <c r="BY102" s="24">
        <v>0</v>
      </c>
      <c r="BZ102" s="25">
        <f t="shared" si="263"/>
        <v>0</v>
      </c>
      <c r="CA102" s="24">
        <v>0</v>
      </c>
      <c r="CB102" s="24">
        <v>0</v>
      </c>
      <c r="CC102" s="24">
        <v>0</v>
      </c>
      <c r="CD102" s="24">
        <v>0</v>
      </c>
      <c r="CE102" s="25">
        <f t="shared" si="264"/>
        <v>0</v>
      </c>
      <c r="CF102" s="24">
        <v>0</v>
      </c>
      <c r="CG102" s="24">
        <v>0</v>
      </c>
      <c r="CH102" s="24">
        <v>0</v>
      </c>
      <c r="CI102" s="24">
        <v>0</v>
      </c>
      <c r="CJ102" s="25">
        <f t="shared" si="265"/>
        <v>0</v>
      </c>
      <c r="CK102" s="24">
        <v>0</v>
      </c>
      <c r="CL102" s="24">
        <v>0</v>
      </c>
      <c r="CM102" s="89">
        <v>0</v>
      </c>
      <c r="CN102" s="24">
        <v>0</v>
      </c>
      <c r="CO102" s="25">
        <f t="shared" si="266"/>
        <v>0</v>
      </c>
      <c r="CP102" s="26"/>
      <c r="CQ102" s="26"/>
      <c r="CR102" s="26"/>
      <c r="CS102" s="26"/>
      <c r="CT102" s="25">
        <f t="shared" si="253"/>
        <v>0</v>
      </c>
      <c r="CU102" s="26"/>
      <c r="CV102" s="26"/>
      <c r="CW102" s="26"/>
      <c r="CX102" s="26"/>
      <c r="CY102" s="25">
        <f t="shared" si="254"/>
        <v>0</v>
      </c>
    </row>
    <row r="103" spans="1:103" s="27" customFormat="1" ht="16" x14ac:dyDescent="0.2">
      <c r="A103" s="21"/>
      <c r="B103" s="22">
        <v>4</v>
      </c>
      <c r="C103" s="30" t="s">
        <v>34</v>
      </c>
      <c r="D103" s="24">
        <v>7.9697022709437402</v>
      </c>
      <c r="E103" s="24">
        <v>8.6009741079410844</v>
      </c>
      <c r="F103" s="24">
        <v>8.9577363110847728</v>
      </c>
      <c r="G103" s="24">
        <v>9.8895437019999228</v>
      </c>
      <c r="H103" s="25">
        <f t="shared" si="235"/>
        <v>35.417956391969525</v>
      </c>
      <c r="I103" s="24">
        <v>9.2037007730485296</v>
      </c>
      <c r="J103" s="24">
        <v>8.8773452762874978</v>
      </c>
      <c r="K103" s="24">
        <v>8.8797728178505064</v>
      </c>
      <c r="L103" s="24">
        <v>8.7060374616080676</v>
      </c>
      <c r="M103" s="25">
        <f t="shared" si="236"/>
        <v>35.666856328794601</v>
      </c>
      <c r="N103" s="24">
        <v>8.9335978439145336</v>
      </c>
      <c r="O103" s="24">
        <v>9.008671373045928</v>
      </c>
      <c r="P103" s="24">
        <v>9.1038137315349168</v>
      </c>
      <c r="Q103" s="24">
        <v>9.3658437005210722</v>
      </c>
      <c r="R103" s="25">
        <f t="shared" si="237"/>
        <v>36.411926649016451</v>
      </c>
      <c r="S103" s="24">
        <v>9.416584007054178</v>
      </c>
      <c r="T103" s="24">
        <v>9.4176011878027523</v>
      </c>
      <c r="U103" s="24">
        <v>9.0794333835615948</v>
      </c>
      <c r="V103" s="24">
        <v>9.3310611359286213</v>
      </c>
      <c r="W103" s="25">
        <f t="shared" si="238"/>
        <v>37.244679714347143</v>
      </c>
      <c r="X103" s="24">
        <v>8.7290114615381871</v>
      </c>
      <c r="Y103" s="24">
        <v>9.1584023960108158</v>
      </c>
      <c r="Z103" s="24">
        <v>9.7275999747112927</v>
      </c>
      <c r="AA103" s="24">
        <v>10.263940035580115</v>
      </c>
      <c r="AB103" s="25">
        <f t="shared" si="239"/>
        <v>37.878953867840409</v>
      </c>
      <c r="AC103" s="24">
        <v>9.1193612284573433</v>
      </c>
      <c r="AD103" s="24">
        <v>9.6049752928644487</v>
      </c>
      <c r="AE103" s="24">
        <v>9.7915079820379542</v>
      </c>
      <c r="AF103" s="24">
        <v>10.250291090498774</v>
      </c>
      <c r="AG103" s="25">
        <f t="shared" si="240"/>
        <v>38.766135593858522</v>
      </c>
      <c r="AH103" s="24">
        <v>10.241736623424341</v>
      </c>
      <c r="AI103" s="24">
        <v>10.316105207882572</v>
      </c>
      <c r="AJ103" s="24">
        <v>10.487605365340791</v>
      </c>
      <c r="AK103" s="24">
        <v>10.732852803352303</v>
      </c>
      <c r="AL103" s="25">
        <f t="shared" si="241"/>
        <v>41.778300000000009</v>
      </c>
      <c r="AM103" s="24">
        <v>10.361259737965202</v>
      </c>
      <c r="AN103" s="24">
        <v>10.399832159934459</v>
      </c>
      <c r="AO103" s="24">
        <v>10.767903057652186</v>
      </c>
      <c r="AP103" s="24">
        <v>11.33400504444816</v>
      </c>
      <c r="AQ103" s="25">
        <f t="shared" si="242"/>
        <v>42.863000000000007</v>
      </c>
      <c r="AR103" s="24">
        <v>10.870002117086853</v>
      </c>
      <c r="AS103" s="24">
        <v>11.478408582499725</v>
      </c>
      <c r="AT103" s="24">
        <v>11.669572819591915</v>
      </c>
      <c r="AU103" s="24">
        <v>12.855016480821497</v>
      </c>
      <c r="AV103" s="25">
        <f t="shared" si="243"/>
        <v>46.87299999999999</v>
      </c>
      <c r="AW103" s="24">
        <v>12.198010162695054</v>
      </c>
      <c r="AX103" s="24">
        <v>12.03614847278998</v>
      </c>
      <c r="AY103" s="24">
        <v>11.637918015347768</v>
      </c>
      <c r="AZ103" s="24">
        <v>12.774923349167198</v>
      </c>
      <c r="BA103" s="25">
        <f t="shared" si="244"/>
        <v>48.646999999999998</v>
      </c>
      <c r="BB103" s="24">
        <v>12.8420684409008</v>
      </c>
      <c r="BC103" s="24">
        <v>12.7392375996945</v>
      </c>
      <c r="BD103" s="24">
        <v>12.813315969671899</v>
      </c>
      <c r="BE103" s="24">
        <v>12.9106779897328</v>
      </c>
      <c r="BF103" s="25">
        <f t="shared" si="245"/>
        <v>51.305300000000003</v>
      </c>
      <c r="BG103" s="24">
        <v>13.130735042012043</v>
      </c>
      <c r="BH103" s="24">
        <v>14.202082327799699</v>
      </c>
      <c r="BI103" s="24">
        <v>13.308042491707857</v>
      </c>
      <c r="BJ103" s="24">
        <v>13.6468401384783</v>
      </c>
      <c r="BK103" s="25">
        <f t="shared" si="246"/>
        <v>54.287699999997898</v>
      </c>
      <c r="BL103" s="24">
        <v>13.788872157940132</v>
      </c>
      <c r="BM103" s="24">
        <v>13.347209106144883</v>
      </c>
      <c r="BN103" s="24">
        <v>13.443364527863652</v>
      </c>
      <c r="BO103" s="24">
        <v>13.553254208051337</v>
      </c>
      <c r="BP103" s="25">
        <f t="shared" si="247"/>
        <v>54.1327</v>
      </c>
      <c r="BQ103" s="24">
        <v>13.574694787218551</v>
      </c>
      <c r="BR103" s="24">
        <v>13.504560159953035</v>
      </c>
      <c r="BS103" s="24">
        <v>13.380146884009969</v>
      </c>
      <c r="BT103" s="24">
        <v>14.430598168818312</v>
      </c>
      <c r="BU103" s="25">
        <f t="shared" si="248"/>
        <v>54.889999999999866</v>
      </c>
      <c r="BV103" s="24">
        <v>14.111584571006881</v>
      </c>
      <c r="BW103" s="24">
        <v>14.084518089078367</v>
      </c>
      <c r="BX103" s="24">
        <v>14.296719640358482</v>
      </c>
      <c r="BY103" s="24">
        <v>14.177177699555548</v>
      </c>
      <c r="BZ103" s="25">
        <f t="shared" si="263"/>
        <v>56.669999999999284</v>
      </c>
      <c r="CA103" s="24">
        <v>14.532800925376145</v>
      </c>
      <c r="CB103" s="24">
        <v>15.4128009253761</v>
      </c>
      <c r="CC103" s="24">
        <v>15.69</v>
      </c>
      <c r="CD103" s="24">
        <v>16.010000000000002</v>
      </c>
      <c r="CE103" s="25">
        <f t="shared" si="264"/>
        <v>61.645601850752243</v>
      </c>
      <c r="CF103" s="24">
        <v>16.012800925376098</v>
      </c>
      <c r="CG103" s="24">
        <v>16.281485894676102</v>
      </c>
      <c r="CH103" s="24">
        <v>18.012406387976</v>
      </c>
      <c r="CI103" s="24">
        <v>18.079769149542059</v>
      </c>
      <c r="CJ103" s="25">
        <f t="shared" si="265"/>
        <v>68.386462357570252</v>
      </c>
      <c r="CK103" s="24">
        <v>18.141976220132506</v>
      </c>
      <c r="CL103" s="24">
        <v>18.832263759803695</v>
      </c>
      <c r="CM103" s="89">
        <v>19.163187218194402</v>
      </c>
      <c r="CN103" s="24">
        <v>19.360482293725955</v>
      </c>
      <c r="CO103" s="25">
        <f t="shared" si="266"/>
        <v>75.497909491856561</v>
      </c>
      <c r="CP103" s="26"/>
      <c r="CQ103" s="26"/>
      <c r="CR103" s="26"/>
      <c r="CS103" s="26"/>
      <c r="CT103" s="25">
        <f t="shared" si="253"/>
        <v>0</v>
      </c>
      <c r="CU103" s="26"/>
      <c r="CV103" s="26"/>
      <c r="CW103" s="26"/>
      <c r="CX103" s="26"/>
      <c r="CY103" s="25">
        <f t="shared" si="254"/>
        <v>0</v>
      </c>
    </row>
    <row r="104" spans="1:103" s="27" customFormat="1" x14ac:dyDescent="0.2">
      <c r="A104" s="21"/>
      <c r="B104" s="22">
        <v>5</v>
      </c>
      <c r="C104" s="23" t="s">
        <v>35</v>
      </c>
      <c r="D104" s="24">
        <v>0</v>
      </c>
      <c r="E104" s="24">
        <v>0</v>
      </c>
      <c r="F104" s="24">
        <v>0</v>
      </c>
      <c r="G104" s="24">
        <v>0</v>
      </c>
      <c r="H104" s="25">
        <f t="shared" si="235"/>
        <v>0</v>
      </c>
      <c r="I104" s="24">
        <v>0</v>
      </c>
      <c r="J104" s="24">
        <v>0</v>
      </c>
      <c r="K104" s="24">
        <v>0</v>
      </c>
      <c r="L104" s="24">
        <v>0</v>
      </c>
      <c r="M104" s="25">
        <f t="shared" si="236"/>
        <v>0</v>
      </c>
      <c r="N104" s="24">
        <v>0</v>
      </c>
      <c r="O104" s="24">
        <v>0</v>
      </c>
      <c r="P104" s="24">
        <v>0</v>
      </c>
      <c r="Q104" s="24">
        <v>0</v>
      </c>
      <c r="R104" s="25">
        <f t="shared" si="237"/>
        <v>0</v>
      </c>
      <c r="S104" s="24">
        <v>0</v>
      </c>
      <c r="T104" s="24">
        <v>0</v>
      </c>
      <c r="U104" s="24">
        <v>0</v>
      </c>
      <c r="V104" s="24">
        <v>0</v>
      </c>
      <c r="W104" s="25">
        <f t="shared" si="238"/>
        <v>0</v>
      </c>
      <c r="X104" s="24">
        <v>0</v>
      </c>
      <c r="Y104" s="24">
        <v>0</v>
      </c>
      <c r="Z104" s="24">
        <v>0</v>
      </c>
      <c r="AA104" s="24">
        <v>0</v>
      </c>
      <c r="AB104" s="25">
        <f t="shared" si="239"/>
        <v>0</v>
      </c>
      <c r="AC104" s="24">
        <v>0</v>
      </c>
      <c r="AD104" s="24">
        <v>0</v>
      </c>
      <c r="AE104" s="24">
        <v>0</v>
      </c>
      <c r="AF104" s="24">
        <v>0</v>
      </c>
      <c r="AG104" s="25">
        <f t="shared" si="240"/>
        <v>0</v>
      </c>
      <c r="AH104" s="24">
        <v>0</v>
      </c>
      <c r="AI104" s="24">
        <v>0</v>
      </c>
      <c r="AJ104" s="24">
        <v>0</v>
      </c>
      <c r="AK104" s="24">
        <v>0</v>
      </c>
      <c r="AL104" s="25">
        <f t="shared" si="241"/>
        <v>0</v>
      </c>
      <c r="AM104" s="24">
        <v>0</v>
      </c>
      <c r="AN104" s="24">
        <v>0</v>
      </c>
      <c r="AO104" s="24">
        <v>0</v>
      </c>
      <c r="AP104" s="24">
        <v>0</v>
      </c>
      <c r="AQ104" s="25">
        <f t="shared" si="242"/>
        <v>0</v>
      </c>
      <c r="AR104" s="24">
        <v>0</v>
      </c>
      <c r="AS104" s="24">
        <v>0</v>
      </c>
      <c r="AT104" s="24">
        <v>0</v>
      </c>
      <c r="AU104" s="24">
        <v>0</v>
      </c>
      <c r="AV104" s="25">
        <f t="shared" si="243"/>
        <v>0</v>
      </c>
      <c r="AW104" s="24">
        <v>0</v>
      </c>
      <c r="AX104" s="24">
        <v>0</v>
      </c>
      <c r="AY104" s="24">
        <v>0</v>
      </c>
      <c r="AZ104" s="24">
        <v>0</v>
      </c>
      <c r="BA104" s="25">
        <f t="shared" si="244"/>
        <v>0</v>
      </c>
      <c r="BB104" s="24">
        <v>0</v>
      </c>
      <c r="BC104" s="24">
        <v>0</v>
      </c>
      <c r="BD104" s="24">
        <v>0</v>
      </c>
      <c r="BE104" s="24">
        <v>0</v>
      </c>
      <c r="BF104" s="25">
        <f t="shared" si="245"/>
        <v>0</v>
      </c>
      <c r="BG104" s="24">
        <v>0</v>
      </c>
      <c r="BH104" s="24">
        <v>0</v>
      </c>
      <c r="BI104" s="24">
        <v>0</v>
      </c>
      <c r="BJ104" s="24">
        <v>0</v>
      </c>
      <c r="BK104" s="25">
        <f t="shared" si="246"/>
        <v>0</v>
      </c>
      <c r="BL104" s="24">
        <v>0</v>
      </c>
      <c r="BM104" s="24">
        <v>0</v>
      </c>
      <c r="BN104" s="24">
        <v>0</v>
      </c>
      <c r="BO104" s="24">
        <v>0</v>
      </c>
      <c r="BP104" s="25">
        <f t="shared" si="247"/>
        <v>0</v>
      </c>
      <c r="BQ104" s="24">
        <v>0</v>
      </c>
      <c r="BR104" s="24">
        <v>0</v>
      </c>
      <c r="BS104" s="24">
        <v>0</v>
      </c>
      <c r="BT104" s="24">
        <v>0</v>
      </c>
      <c r="BU104" s="25">
        <f t="shared" si="248"/>
        <v>0</v>
      </c>
      <c r="BV104" s="24">
        <v>0</v>
      </c>
      <c r="BW104" s="24">
        <v>0</v>
      </c>
      <c r="BX104" s="24">
        <v>0</v>
      </c>
      <c r="BY104" s="24">
        <v>0</v>
      </c>
      <c r="BZ104" s="25">
        <f t="shared" si="263"/>
        <v>0</v>
      </c>
      <c r="CA104" s="24">
        <v>0</v>
      </c>
      <c r="CB104" s="24">
        <v>0</v>
      </c>
      <c r="CC104" s="24">
        <v>0</v>
      </c>
      <c r="CD104" s="24">
        <v>0</v>
      </c>
      <c r="CE104" s="25">
        <f t="shared" si="264"/>
        <v>0</v>
      </c>
      <c r="CF104" s="24">
        <v>0</v>
      </c>
      <c r="CG104" s="24">
        <v>0</v>
      </c>
      <c r="CH104" s="24">
        <v>0</v>
      </c>
      <c r="CI104" s="24">
        <v>0</v>
      </c>
      <c r="CJ104" s="25">
        <f t="shared" si="265"/>
        <v>0</v>
      </c>
      <c r="CK104" s="24">
        <v>0</v>
      </c>
      <c r="CL104" s="24">
        <v>0</v>
      </c>
      <c r="CM104" s="89">
        <v>0</v>
      </c>
      <c r="CN104" s="24">
        <v>0</v>
      </c>
      <c r="CO104" s="25">
        <f t="shared" si="266"/>
        <v>0</v>
      </c>
      <c r="CP104" s="26"/>
      <c r="CQ104" s="26"/>
      <c r="CR104" s="26"/>
      <c r="CS104" s="26"/>
      <c r="CT104" s="25">
        <f t="shared" si="253"/>
        <v>0</v>
      </c>
      <c r="CU104" s="26"/>
      <c r="CV104" s="26"/>
      <c r="CW104" s="26"/>
      <c r="CX104" s="26"/>
      <c r="CY104" s="25">
        <f t="shared" si="254"/>
        <v>0</v>
      </c>
    </row>
    <row r="105" spans="1:103" s="27" customFormat="1" x14ac:dyDescent="0.2">
      <c r="A105" s="21"/>
      <c r="B105" s="22">
        <v>6</v>
      </c>
      <c r="C105" s="23" t="s">
        <v>36</v>
      </c>
      <c r="D105" s="24">
        <v>409.788566798967</v>
      </c>
      <c r="E105" s="24">
        <v>431.41464499443026</v>
      </c>
      <c r="F105" s="24">
        <v>439.4517231657677</v>
      </c>
      <c r="G105" s="24">
        <v>452.4748867352377</v>
      </c>
      <c r="H105" s="25">
        <f t="shared" si="235"/>
        <v>1733.1298216944028</v>
      </c>
      <c r="I105" s="24">
        <v>451.36332367271859</v>
      </c>
      <c r="J105" s="24">
        <v>438.88277997437797</v>
      </c>
      <c r="K105" s="24">
        <v>439.82465667244463</v>
      </c>
      <c r="L105" s="24">
        <v>442.66914376011033</v>
      </c>
      <c r="M105" s="25">
        <f t="shared" si="236"/>
        <v>1772.7399040796515</v>
      </c>
      <c r="N105" s="24">
        <v>447.33150473806768</v>
      </c>
      <c r="O105" s="24">
        <v>448.41449114387262</v>
      </c>
      <c r="P105" s="24">
        <v>459.23143185121768</v>
      </c>
      <c r="Q105" s="24">
        <v>483.31962675933971</v>
      </c>
      <c r="R105" s="25">
        <f t="shared" si="237"/>
        <v>1838.2970544924979</v>
      </c>
      <c r="S105" s="24">
        <v>471.26297939022174</v>
      </c>
      <c r="T105" s="24">
        <v>461.66283554085231</v>
      </c>
      <c r="U105" s="24">
        <v>458.45544388080441</v>
      </c>
      <c r="V105" s="24">
        <v>484.71680158174206</v>
      </c>
      <c r="W105" s="25">
        <f t="shared" si="238"/>
        <v>1876.0980603936205</v>
      </c>
      <c r="X105" s="24">
        <v>459.76577803700314</v>
      </c>
      <c r="Y105" s="24">
        <v>457.21863828181171</v>
      </c>
      <c r="Z105" s="24">
        <v>484.41279599215221</v>
      </c>
      <c r="AA105" s="24">
        <v>504.71053377767987</v>
      </c>
      <c r="AB105" s="25">
        <f t="shared" si="239"/>
        <v>1906.1077460886468</v>
      </c>
      <c r="AC105" s="24">
        <v>460.6008414050375</v>
      </c>
      <c r="AD105" s="24">
        <v>491.49155294714205</v>
      </c>
      <c r="AE105" s="24">
        <v>504.18056055288309</v>
      </c>
      <c r="AF105" s="24">
        <v>540.94851216990935</v>
      </c>
      <c r="AG105" s="25">
        <f t="shared" si="240"/>
        <v>1997.2214670749722</v>
      </c>
      <c r="AH105" s="24">
        <v>533.4798555207351</v>
      </c>
      <c r="AI105" s="24">
        <v>523.60989280395472</v>
      </c>
      <c r="AJ105" s="24">
        <v>547.87383961396711</v>
      </c>
      <c r="AK105" s="24">
        <v>544.00801206134304</v>
      </c>
      <c r="AL105" s="25">
        <f t="shared" si="241"/>
        <v>2148.9715999999999</v>
      </c>
      <c r="AM105" s="24">
        <v>532.5850153209127</v>
      </c>
      <c r="AN105" s="24">
        <v>544.60482188569904</v>
      </c>
      <c r="AO105" s="24">
        <v>562.33189813598972</v>
      </c>
      <c r="AP105" s="24">
        <v>576.16386465739868</v>
      </c>
      <c r="AQ105" s="25">
        <f t="shared" si="242"/>
        <v>2215.6856000000002</v>
      </c>
      <c r="AR105" s="24">
        <v>596.94132040380953</v>
      </c>
      <c r="AS105" s="24">
        <v>594.42193642715142</v>
      </c>
      <c r="AT105" s="24">
        <v>591.62992504019155</v>
      </c>
      <c r="AU105" s="24">
        <v>641.86081812884868</v>
      </c>
      <c r="AV105" s="25">
        <f t="shared" si="243"/>
        <v>2424.8540000000012</v>
      </c>
      <c r="AW105" s="24">
        <v>625.26282500630896</v>
      </c>
      <c r="AX105" s="24">
        <v>618.81558091677823</v>
      </c>
      <c r="AY105" s="24">
        <v>640.32864693593547</v>
      </c>
      <c r="AZ105" s="24">
        <v>640.44694714097727</v>
      </c>
      <c r="BA105" s="25">
        <f t="shared" si="244"/>
        <v>2524.8540000000003</v>
      </c>
      <c r="BB105" s="24">
        <v>668.80842637414105</v>
      </c>
      <c r="BC105" s="24">
        <v>672.30484420318601</v>
      </c>
      <c r="BD105" s="24">
        <v>630.55299021982898</v>
      </c>
      <c r="BE105" s="24">
        <v>691.16023920284397</v>
      </c>
      <c r="BF105" s="25">
        <f t="shared" si="245"/>
        <v>2662.8265000000001</v>
      </c>
      <c r="BG105" s="24">
        <v>716.52910448592297</v>
      </c>
      <c r="BH105" s="24">
        <v>665.683615690887</v>
      </c>
      <c r="BI105" s="24">
        <v>675.41613542758</v>
      </c>
      <c r="BJ105" s="24">
        <v>753.42274439536254</v>
      </c>
      <c r="BK105" s="25">
        <f t="shared" si="246"/>
        <v>2811.0515999997524</v>
      </c>
      <c r="BL105" s="24">
        <v>753.56783537014417</v>
      </c>
      <c r="BM105" s="24">
        <v>690.2024565139335</v>
      </c>
      <c r="BN105" s="24">
        <v>681.08086617977892</v>
      </c>
      <c r="BO105" s="24">
        <v>674.56274193615366</v>
      </c>
      <c r="BP105" s="25">
        <f t="shared" si="247"/>
        <v>2799.4139000000105</v>
      </c>
      <c r="BQ105" s="24">
        <v>673.08662329347192</v>
      </c>
      <c r="BR105" s="24">
        <v>668.37597052983665</v>
      </c>
      <c r="BS105" s="24">
        <v>707.49725080050223</v>
      </c>
      <c r="BT105" s="24">
        <v>800.07015537618952</v>
      </c>
      <c r="BU105" s="25">
        <f t="shared" si="248"/>
        <v>2849.03</v>
      </c>
      <c r="BV105" s="24">
        <v>757.43783883489232</v>
      </c>
      <c r="BW105" s="24">
        <v>772.86865664317338</v>
      </c>
      <c r="BX105" s="24">
        <v>769.61334751988943</v>
      </c>
      <c r="BY105" s="24">
        <v>785.08015700204498</v>
      </c>
      <c r="BZ105" s="25">
        <f t="shared" si="263"/>
        <v>3085</v>
      </c>
      <c r="CA105" s="24">
        <v>784.54776142969001</v>
      </c>
      <c r="CB105" s="24">
        <v>791.07776142968999</v>
      </c>
      <c r="CC105" s="24">
        <v>799.23</v>
      </c>
      <c r="CD105" s="24">
        <v>708.21</v>
      </c>
      <c r="CE105" s="25">
        <f t="shared" si="264"/>
        <v>3083.0655228593801</v>
      </c>
      <c r="CF105" s="24">
        <v>707.97776142969008</v>
      </c>
      <c r="CG105" s="24">
        <v>707.57776142968999</v>
      </c>
      <c r="CH105" s="24">
        <v>745.887100422397</v>
      </c>
      <c r="CI105" s="24">
        <v>778.86648978021947</v>
      </c>
      <c r="CJ105" s="25">
        <f t="shared" si="265"/>
        <v>2940.3091130619964</v>
      </c>
      <c r="CK105" s="24">
        <v>707.36796218691154</v>
      </c>
      <c r="CL105" s="24">
        <v>725.1130468225723</v>
      </c>
      <c r="CM105" s="89">
        <v>721.80576110289621</v>
      </c>
      <c r="CN105" s="24">
        <v>723.91488386331855</v>
      </c>
      <c r="CO105" s="25">
        <f t="shared" si="266"/>
        <v>2878.2016539756987</v>
      </c>
      <c r="CP105" s="26"/>
      <c r="CQ105" s="26"/>
      <c r="CR105" s="26"/>
      <c r="CS105" s="26"/>
      <c r="CT105" s="25">
        <f t="shared" si="253"/>
        <v>0</v>
      </c>
      <c r="CU105" s="26"/>
      <c r="CV105" s="26"/>
      <c r="CW105" s="26"/>
      <c r="CX105" s="26"/>
      <c r="CY105" s="25">
        <f t="shared" si="254"/>
        <v>0</v>
      </c>
    </row>
    <row r="106" spans="1:103" s="27" customFormat="1" x14ac:dyDescent="0.2">
      <c r="A106" s="21"/>
      <c r="B106" s="22">
        <v>7</v>
      </c>
      <c r="C106" s="23" t="s">
        <v>37</v>
      </c>
      <c r="D106" s="24">
        <v>1.4916453060207591</v>
      </c>
      <c r="E106" s="24">
        <v>1.4924261580219671</v>
      </c>
      <c r="F106" s="24">
        <v>1.5688008548490124</v>
      </c>
      <c r="G106" s="24">
        <v>1.5763932001059986</v>
      </c>
      <c r="H106" s="25">
        <f t="shared" si="235"/>
        <v>6.1292655189977374</v>
      </c>
      <c r="I106" s="24">
        <v>1.572931602021056</v>
      </c>
      <c r="J106" s="24">
        <v>1.5686548766178445</v>
      </c>
      <c r="K106" s="24">
        <v>1.5533347764886025</v>
      </c>
      <c r="L106" s="24">
        <v>1.5641717950333682</v>
      </c>
      <c r="M106" s="25">
        <f t="shared" si="236"/>
        <v>6.259093050160871</v>
      </c>
      <c r="N106" s="24">
        <v>1.5703075754602431</v>
      </c>
      <c r="O106" s="24">
        <v>1.628000949209863</v>
      </c>
      <c r="P106" s="24">
        <v>1.6842069514603519</v>
      </c>
      <c r="Q106" s="24">
        <v>1.7417546682266232</v>
      </c>
      <c r="R106" s="25">
        <f t="shared" si="237"/>
        <v>6.6242701443570819</v>
      </c>
      <c r="S106" s="24">
        <v>1.7142560051228928</v>
      </c>
      <c r="T106" s="24">
        <v>1.6955789974889535</v>
      </c>
      <c r="U106" s="24">
        <v>1.6574782941411876</v>
      </c>
      <c r="V106" s="24">
        <v>1.9050243438675432</v>
      </c>
      <c r="W106" s="25">
        <f t="shared" si="238"/>
        <v>6.9723376406205766</v>
      </c>
      <c r="X106" s="24">
        <v>1.8438276046041002</v>
      </c>
      <c r="Y106" s="24">
        <v>1.7237525282622304</v>
      </c>
      <c r="Z106" s="24">
        <v>1.7469103817665657</v>
      </c>
      <c r="AA106" s="24">
        <v>1.7711013939357998</v>
      </c>
      <c r="AB106" s="25">
        <f t="shared" si="239"/>
        <v>7.0855919085686967</v>
      </c>
      <c r="AC106" s="24">
        <v>1.8646109263554795</v>
      </c>
      <c r="AD106" s="24">
        <v>1.8450055050248437</v>
      </c>
      <c r="AE106" s="24">
        <v>1.7845085329702515</v>
      </c>
      <c r="AF106" s="24">
        <v>1.7680820369041086</v>
      </c>
      <c r="AG106" s="25">
        <f t="shared" si="240"/>
        <v>7.2622070012546835</v>
      </c>
      <c r="AH106" s="24">
        <v>1.8987894236698153</v>
      </c>
      <c r="AI106" s="24">
        <v>1.885774117816668</v>
      </c>
      <c r="AJ106" s="24">
        <v>1.8358663928089785</v>
      </c>
      <c r="AK106" s="24">
        <v>1.8230700657045387</v>
      </c>
      <c r="AL106" s="25">
        <f t="shared" si="241"/>
        <v>7.4435000000000002</v>
      </c>
      <c r="AM106" s="24">
        <v>1.863177123869022</v>
      </c>
      <c r="AN106" s="24">
        <v>1.9112011705714187</v>
      </c>
      <c r="AO106" s="24">
        <v>1.9082284436328076</v>
      </c>
      <c r="AP106" s="24">
        <v>1.893293261926752</v>
      </c>
      <c r="AQ106" s="25">
        <f t="shared" si="242"/>
        <v>7.5759000000000007</v>
      </c>
      <c r="AR106" s="24">
        <v>1.8294350928686269</v>
      </c>
      <c r="AS106" s="24">
        <v>1.8592103854834148</v>
      </c>
      <c r="AT106" s="24">
        <v>1.9596381867227584</v>
      </c>
      <c r="AU106" s="24">
        <v>2.097816334925203</v>
      </c>
      <c r="AV106" s="25">
        <f t="shared" si="243"/>
        <v>7.7461000000000029</v>
      </c>
      <c r="AW106" s="24">
        <v>1.9580584632962181</v>
      </c>
      <c r="AX106" s="24">
        <v>2.0413693928423307</v>
      </c>
      <c r="AY106" s="24">
        <v>2.239805310206846</v>
      </c>
      <c r="AZ106" s="24">
        <v>2.2328668336546045</v>
      </c>
      <c r="BA106" s="25">
        <f t="shared" si="244"/>
        <v>8.4720999999999993</v>
      </c>
      <c r="BB106" s="24">
        <v>2.1201089661666743</v>
      </c>
      <c r="BC106" s="24">
        <v>2.2883125325691136</v>
      </c>
      <c r="BD106" s="24">
        <v>2.2931185984543512</v>
      </c>
      <c r="BE106" s="24">
        <v>2.3110599028098595</v>
      </c>
      <c r="BF106" s="25">
        <f t="shared" si="245"/>
        <v>9.0125999999999973</v>
      </c>
      <c r="BG106" s="24">
        <v>2.2459429747850601</v>
      </c>
      <c r="BH106" s="24">
        <v>2.4768120912242262</v>
      </c>
      <c r="BI106" s="24">
        <v>2.51112798530521</v>
      </c>
      <c r="BJ106" s="24">
        <v>2.4701169486851478</v>
      </c>
      <c r="BK106" s="25">
        <f t="shared" si="246"/>
        <v>9.7039999999996436</v>
      </c>
      <c r="BL106" s="24">
        <v>2.3400233922118412</v>
      </c>
      <c r="BM106" s="24">
        <v>2.3425397340523086</v>
      </c>
      <c r="BN106" s="24">
        <v>2.5243798112372544</v>
      </c>
      <c r="BO106" s="24">
        <v>2.4055570624985556</v>
      </c>
      <c r="BP106" s="25">
        <f t="shared" si="247"/>
        <v>9.6124999999999599</v>
      </c>
      <c r="BQ106" s="24">
        <v>2.3949615890627953</v>
      </c>
      <c r="BR106" s="24">
        <v>2.3745799847492219</v>
      </c>
      <c r="BS106" s="24">
        <v>2.4746119848685217</v>
      </c>
      <c r="BT106" s="24">
        <v>2.5958464413197655</v>
      </c>
      <c r="BU106" s="25">
        <f t="shared" si="248"/>
        <v>9.8400000000003054</v>
      </c>
      <c r="BV106" s="24">
        <v>2.5806261715570846</v>
      </c>
      <c r="BW106" s="24">
        <v>2.6042838081278687</v>
      </c>
      <c r="BX106" s="24">
        <v>2.6642470138306802</v>
      </c>
      <c r="BY106" s="24">
        <v>2.7208430064841664</v>
      </c>
      <c r="BZ106" s="25">
        <f t="shared" si="263"/>
        <v>10.5699999999998</v>
      </c>
      <c r="CA106" s="24">
        <v>2.7191453879398599</v>
      </c>
      <c r="CB106" s="24">
        <v>2.7411453879398597</v>
      </c>
      <c r="CC106" s="24">
        <v>2.8200000000000003</v>
      </c>
      <c r="CD106" s="24">
        <v>2.98</v>
      </c>
      <c r="CE106" s="25">
        <f t="shared" si="264"/>
        <v>11.260290775879721</v>
      </c>
      <c r="CF106" s="24">
        <v>2.98914538793986</v>
      </c>
      <c r="CG106" s="24">
        <v>2.9997189771598598</v>
      </c>
      <c r="CH106" s="24">
        <v>3.0200617823527001</v>
      </c>
      <c r="CI106" s="24">
        <v>3.2738413825555934</v>
      </c>
      <c r="CJ106" s="25">
        <f t="shared" si="265"/>
        <v>12.282767530008014</v>
      </c>
      <c r="CK106" s="24">
        <v>3.1660203915477148</v>
      </c>
      <c r="CL106" s="24">
        <v>3.2433136364442223</v>
      </c>
      <c r="CM106" s="89">
        <v>3.2957898883868508</v>
      </c>
      <c r="CN106" s="24">
        <v>3.5669806829678525</v>
      </c>
      <c r="CO106" s="25">
        <f t="shared" si="266"/>
        <v>13.27210459934664</v>
      </c>
      <c r="CP106" s="26"/>
      <c r="CQ106" s="26"/>
      <c r="CR106" s="26"/>
      <c r="CS106" s="26"/>
      <c r="CT106" s="25">
        <f t="shared" si="253"/>
        <v>0</v>
      </c>
      <c r="CU106" s="26"/>
      <c r="CV106" s="26"/>
      <c r="CW106" s="26"/>
      <c r="CX106" s="26"/>
      <c r="CY106" s="25">
        <f t="shared" si="254"/>
        <v>0</v>
      </c>
    </row>
    <row r="107" spans="1:103" s="27" customFormat="1" x14ac:dyDescent="0.2">
      <c r="A107" s="21"/>
      <c r="B107" s="22">
        <v>8</v>
      </c>
      <c r="C107" s="23" t="s">
        <v>38</v>
      </c>
      <c r="D107" s="24">
        <v>0.38817963249343551</v>
      </c>
      <c r="E107" s="24">
        <v>0.40826453559061648</v>
      </c>
      <c r="F107" s="24">
        <v>0.41847010854553829</v>
      </c>
      <c r="G107" s="24">
        <v>0.42053576627747036</v>
      </c>
      <c r="H107" s="25">
        <f t="shared" si="235"/>
        <v>1.6354500429070606</v>
      </c>
      <c r="I107" s="24">
        <v>0.41858352047948005</v>
      </c>
      <c r="J107" s="24">
        <v>0.4118130715591416</v>
      </c>
      <c r="K107" s="24">
        <v>0.41292730945008699</v>
      </c>
      <c r="L107" s="24">
        <v>0.4336081814385318</v>
      </c>
      <c r="M107" s="25">
        <f t="shared" si="236"/>
        <v>1.6769320829272403</v>
      </c>
      <c r="N107" s="24">
        <v>0.43647196431075935</v>
      </c>
      <c r="O107" s="24">
        <v>0.43751977967889361</v>
      </c>
      <c r="P107" s="24">
        <v>0.42819674078125491</v>
      </c>
      <c r="Q107" s="24">
        <v>0.43250153037545558</v>
      </c>
      <c r="R107" s="25">
        <f t="shared" si="237"/>
        <v>1.7346900151463636</v>
      </c>
      <c r="S107" s="24">
        <v>0.44767405147013145</v>
      </c>
      <c r="T107" s="24">
        <v>0.44711524376532824</v>
      </c>
      <c r="U107" s="24">
        <v>0.44675183106190508</v>
      </c>
      <c r="V107" s="24">
        <v>0.46095602124788471</v>
      </c>
      <c r="W107" s="25">
        <f t="shared" si="238"/>
        <v>1.8024971475452496</v>
      </c>
      <c r="X107" s="24">
        <v>0.44525776709038684</v>
      </c>
      <c r="Y107" s="24">
        <v>0.4603757161344274</v>
      </c>
      <c r="Z107" s="24">
        <v>0.47035903846923133</v>
      </c>
      <c r="AA107" s="24">
        <v>0.50535187881215082</v>
      </c>
      <c r="AB107" s="25">
        <f t="shared" si="239"/>
        <v>1.8813444005061966</v>
      </c>
      <c r="AC107" s="24">
        <v>0.48116192207667996</v>
      </c>
      <c r="AD107" s="24">
        <v>0.48774453949060687</v>
      </c>
      <c r="AE107" s="24">
        <v>0.5094829499568545</v>
      </c>
      <c r="AF107" s="24">
        <v>0.51994944037567381</v>
      </c>
      <c r="AG107" s="25">
        <f t="shared" si="240"/>
        <v>1.9983388518998151</v>
      </c>
      <c r="AH107" s="24">
        <v>0.50785510837405257</v>
      </c>
      <c r="AI107" s="24">
        <v>0.49728827531961428</v>
      </c>
      <c r="AJ107" s="24">
        <v>0.50927289630617778</v>
      </c>
      <c r="AK107" s="24">
        <v>0.51658372000015573</v>
      </c>
      <c r="AL107" s="25">
        <f t="shared" si="241"/>
        <v>2.0310000000000006</v>
      </c>
      <c r="AM107" s="24">
        <v>0.50519815865235451</v>
      </c>
      <c r="AN107" s="24">
        <v>0.51477064765466052</v>
      </c>
      <c r="AO107" s="24">
        <v>0.52059291987253198</v>
      </c>
      <c r="AP107" s="24">
        <v>0.51343827382045282</v>
      </c>
      <c r="AQ107" s="25">
        <f t="shared" si="242"/>
        <v>2.0539999999999998</v>
      </c>
      <c r="AR107" s="24">
        <v>0.50599604705895651</v>
      </c>
      <c r="AS107" s="24">
        <v>0.52908662878972978</v>
      </c>
      <c r="AT107" s="24">
        <v>0.5228147395506626</v>
      </c>
      <c r="AU107" s="24">
        <v>0.54500258460065254</v>
      </c>
      <c r="AV107" s="25">
        <f t="shared" si="243"/>
        <v>2.1029000000000018</v>
      </c>
      <c r="AW107" s="24">
        <v>0.54418073921841292</v>
      </c>
      <c r="AX107" s="24">
        <v>0.50537352908996558</v>
      </c>
      <c r="AY107" s="24">
        <v>0.5411152938417505</v>
      </c>
      <c r="AZ107" s="24">
        <v>0.57393043784987108</v>
      </c>
      <c r="BA107" s="25">
        <f t="shared" si="244"/>
        <v>2.1646000000000001</v>
      </c>
      <c r="BB107" s="24">
        <v>0.57485649819542839</v>
      </c>
      <c r="BC107" s="24">
        <v>0.5526560495251911</v>
      </c>
      <c r="BD107" s="24">
        <v>0.54649456708496646</v>
      </c>
      <c r="BE107" s="24">
        <v>0.53479288519441459</v>
      </c>
      <c r="BF107" s="25">
        <f t="shared" si="245"/>
        <v>2.2088000000000005</v>
      </c>
      <c r="BG107" s="24">
        <v>0.61173922475202402</v>
      </c>
      <c r="BH107" s="24">
        <v>0.57493124684874508</v>
      </c>
      <c r="BI107" s="24">
        <v>0.56126901868649792</v>
      </c>
      <c r="BJ107" s="24">
        <v>0.53606050971298802</v>
      </c>
      <c r="BK107" s="25">
        <f t="shared" si="246"/>
        <v>2.2840000000002547</v>
      </c>
      <c r="BL107" s="24">
        <v>0.56265051164238322</v>
      </c>
      <c r="BM107" s="24">
        <v>0.56428605019476563</v>
      </c>
      <c r="BN107" s="24">
        <v>0.579996451494457</v>
      </c>
      <c r="BO107" s="24">
        <v>0.60006698666839398</v>
      </c>
      <c r="BP107" s="25">
        <f t="shared" si="247"/>
        <v>2.3069999999999999</v>
      </c>
      <c r="BQ107" s="24">
        <v>0.63831915873867573</v>
      </c>
      <c r="BR107" s="24">
        <v>0.62122346429544573</v>
      </c>
      <c r="BS107" s="24">
        <v>0.63083658120367603</v>
      </c>
      <c r="BT107" s="24">
        <v>0.50262079576214658</v>
      </c>
      <c r="BU107" s="25">
        <f t="shared" si="248"/>
        <v>2.3929999999999438</v>
      </c>
      <c r="BV107" s="24">
        <v>0.53990080510388805</v>
      </c>
      <c r="BW107" s="24">
        <v>0.65112365701968178</v>
      </c>
      <c r="BX107" s="24">
        <v>0.70750182912741144</v>
      </c>
      <c r="BY107" s="24">
        <v>0.58217370874914853</v>
      </c>
      <c r="BZ107" s="25">
        <f t="shared" si="263"/>
        <v>2.4807000000001294</v>
      </c>
      <c r="CA107" s="24">
        <v>0.57157200233808803</v>
      </c>
      <c r="CB107" s="24">
        <v>0.58257200233808804</v>
      </c>
      <c r="CC107" s="24">
        <v>0.58699999999999997</v>
      </c>
      <c r="CD107" s="24">
        <v>0.59</v>
      </c>
      <c r="CE107" s="25">
        <f t="shared" si="264"/>
        <v>2.331144004676176</v>
      </c>
      <c r="CF107" s="24">
        <v>0.59157200233808804</v>
      </c>
      <c r="CG107" s="24">
        <v>0.59300858071808804</v>
      </c>
      <c r="CH107" s="24">
        <v>0.59759997100389117</v>
      </c>
      <c r="CI107" s="24">
        <v>0.60093150183288668</v>
      </c>
      <c r="CJ107" s="25">
        <f t="shared" si="265"/>
        <v>2.3831120558929539</v>
      </c>
      <c r="CK107" s="24">
        <v>0.60182783928729722</v>
      </c>
      <c r="CL107" s="24">
        <v>0.60325276270167494</v>
      </c>
      <c r="CM107" s="89">
        <v>0.60439135492990048</v>
      </c>
      <c r="CN107" s="24">
        <v>0.61862975194460912</v>
      </c>
      <c r="CO107" s="25">
        <f t="shared" si="266"/>
        <v>2.4281017088634815</v>
      </c>
      <c r="CP107" s="26"/>
      <c r="CQ107" s="26"/>
      <c r="CR107" s="26"/>
      <c r="CS107" s="26"/>
      <c r="CT107" s="25">
        <f t="shared" si="253"/>
        <v>0</v>
      </c>
      <c r="CU107" s="26"/>
      <c r="CV107" s="26"/>
      <c r="CW107" s="26"/>
      <c r="CX107" s="26"/>
      <c r="CY107" s="25">
        <f t="shared" si="254"/>
        <v>0</v>
      </c>
    </row>
    <row r="108" spans="1:103" s="27" customFormat="1" x14ac:dyDescent="0.2">
      <c r="A108" s="21"/>
      <c r="B108" s="22">
        <v>9</v>
      </c>
      <c r="C108" s="23" t="s">
        <v>39</v>
      </c>
      <c r="D108" s="24">
        <v>286.01136216031705</v>
      </c>
      <c r="E108" s="24">
        <v>298.53750704894736</v>
      </c>
      <c r="F108" s="24">
        <v>318.61020767774812</v>
      </c>
      <c r="G108" s="24">
        <v>327.65474924048237</v>
      </c>
      <c r="H108" s="25">
        <f t="shared" si="235"/>
        <v>1230.8138261274948</v>
      </c>
      <c r="I108" s="24">
        <v>311.64830056568644</v>
      </c>
      <c r="J108" s="24">
        <v>312.33797688016591</v>
      </c>
      <c r="K108" s="24">
        <v>315.83025087977512</v>
      </c>
      <c r="L108" s="24">
        <v>335.55665024879556</v>
      </c>
      <c r="M108" s="25">
        <f t="shared" si="236"/>
        <v>1275.373178574423</v>
      </c>
      <c r="N108" s="24">
        <v>349.09559136256553</v>
      </c>
      <c r="O108" s="24">
        <v>305.77464400195782</v>
      </c>
      <c r="P108" s="24">
        <v>318.68521446743938</v>
      </c>
      <c r="Q108" s="24">
        <v>344.13326367541833</v>
      </c>
      <c r="R108" s="25">
        <f t="shared" si="237"/>
        <v>1317.6887135073812</v>
      </c>
      <c r="S108" s="24">
        <v>328.96764814529342</v>
      </c>
      <c r="T108" s="24">
        <v>359.5090325048165</v>
      </c>
      <c r="U108" s="24">
        <v>337.6078902321895</v>
      </c>
      <c r="V108" s="24">
        <v>347.47004448027889</v>
      </c>
      <c r="W108" s="25">
        <f t="shared" si="238"/>
        <v>1373.5546153625783</v>
      </c>
      <c r="X108" s="24">
        <v>362.59754998069496</v>
      </c>
      <c r="Y108" s="24">
        <v>387.24242398157804</v>
      </c>
      <c r="Z108" s="24">
        <v>346.23427761749969</v>
      </c>
      <c r="AA108" s="24">
        <v>322.15420562770032</v>
      </c>
      <c r="AB108" s="25">
        <f t="shared" si="239"/>
        <v>1418.228457207473</v>
      </c>
      <c r="AC108" s="24">
        <v>357.35629464516711</v>
      </c>
      <c r="AD108" s="24">
        <v>359.4652958336041</v>
      </c>
      <c r="AE108" s="24">
        <v>371.05026358860738</v>
      </c>
      <c r="AF108" s="24">
        <v>386.64419191467834</v>
      </c>
      <c r="AG108" s="25">
        <f t="shared" si="240"/>
        <v>1474.5160459820568</v>
      </c>
      <c r="AH108" s="24">
        <v>375.81243011371072</v>
      </c>
      <c r="AI108" s="24">
        <v>374.81620210497147</v>
      </c>
      <c r="AJ108" s="24">
        <v>388.05979679804477</v>
      </c>
      <c r="AK108" s="24">
        <v>391.29797098327288</v>
      </c>
      <c r="AL108" s="25">
        <f t="shared" si="241"/>
        <v>1529.9863999999998</v>
      </c>
      <c r="AM108" s="24">
        <v>388.04728834513469</v>
      </c>
      <c r="AN108" s="24">
        <v>380.45328144093156</v>
      </c>
      <c r="AO108" s="24">
        <v>382.18434344861839</v>
      </c>
      <c r="AP108" s="24">
        <v>407.68148676531587</v>
      </c>
      <c r="AQ108" s="25">
        <f t="shared" si="242"/>
        <v>1558.3664000000006</v>
      </c>
      <c r="AR108" s="24">
        <v>427.50316346518605</v>
      </c>
      <c r="AS108" s="24">
        <v>423.8047985608855</v>
      </c>
      <c r="AT108" s="24">
        <v>430.35009385085704</v>
      </c>
      <c r="AU108" s="24">
        <v>431.07294412306931</v>
      </c>
      <c r="AV108" s="25">
        <f t="shared" si="243"/>
        <v>1712.7309999999979</v>
      </c>
      <c r="AW108" s="24">
        <v>438.93298744929689</v>
      </c>
      <c r="AX108" s="24">
        <v>446.26504106589306</v>
      </c>
      <c r="AY108" s="24">
        <v>447.74300251958692</v>
      </c>
      <c r="AZ108" s="24">
        <v>478.02896896522316</v>
      </c>
      <c r="BA108" s="25">
        <f t="shared" si="244"/>
        <v>1810.97</v>
      </c>
      <c r="BB108" s="24">
        <v>477.27879771109406</v>
      </c>
      <c r="BC108" s="24">
        <v>492.3758320133918</v>
      </c>
      <c r="BD108" s="24">
        <v>501.674681381119</v>
      </c>
      <c r="BE108" s="24">
        <v>483.35218889439517</v>
      </c>
      <c r="BF108" s="25">
        <f t="shared" si="245"/>
        <v>1954.6814999999999</v>
      </c>
      <c r="BG108" s="24">
        <v>491.98572173974054</v>
      </c>
      <c r="BH108" s="24">
        <v>511.7801433191986</v>
      </c>
      <c r="BI108" s="24">
        <v>524.44710608080027</v>
      </c>
      <c r="BJ108" s="24">
        <v>527.4916288602434</v>
      </c>
      <c r="BK108" s="25">
        <f t="shared" si="246"/>
        <v>2055.7045999999827</v>
      </c>
      <c r="BL108" s="24">
        <v>524.7411278083996</v>
      </c>
      <c r="BM108" s="24">
        <v>502.32092173759901</v>
      </c>
      <c r="BN108" s="24">
        <v>510.4309079906368</v>
      </c>
      <c r="BO108" s="24">
        <v>510.22234246336478</v>
      </c>
      <c r="BP108" s="25">
        <f t="shared" si="247"/>
        <v>2047.7153000000003</v>
      </c>
      <c r="BQ108" s="24">
        <v>510.14880328824671</v>
      </c>
      <c r="BR108" s="24">
        <v>512.99723641140633</v>
      </c>
      <c r="BS108" s="24">
        <v>514.86007534732278</v>
      </c>
      <c r="BT108" s="24">
        <v>519.00388495302434</v>
      </c>
      <c r="BU108" s="25">
        <f t="shared" si="248"/>
        <v>2057.0100000000002</v>
      </c>
      <c r="BV108" s="24">
        <v>518.92011739883731</v>
      </c>
      <c r="BW108" s="24">
        <v>538.76636669585116</v>
      </c>
      <c r="BX108" s="24">
        <v>540.08019893223434</v>
      </c>
      <c r="BY108" s="24">
        <v>543.23331697306264</v>
      </c>
      <c r="BZ108" s="25">
        <f t="shared" si="263"/>
        <v>2140.9999999999854</v>
      </c>
      <c r="CA108" s="24">
        <v>543.59291380730303</v>
      </c>
      <c r="CB108" s="24">
        <v>561.60291380730303</v>
      </c>
      <c r="CC108" s="24">
        <v>587.33000000000004</v>
      </c>
      <c r="CD108" s="24">
        <v>591.17999999999995</v>
      </c>
      <c r="CE108" s="25">
        <f t="shared" si="264"/>
        <v>2283.7058276146058</v>
      </c>
      <c r="CF108" s="24">
        <v>539.82291380730305</v>
      </c>
      <c r="CG108" s="24">
        <v>566.82291380730305</v>
      </c>
      <c r="CH108" s="24">
        <v>566.71830191933998</v>
      </c>
      <c r="CI108" s="24">
        <v>611.35853763058185</v>
      </c>
      <c r="CJ108" s="25">
        <f t="shared" si="265"/>
        <v>2284.722667164528</v>
      </c>
      <c r="CK108" s="24">
        <v>570.24949311883836</v>
      </c>
      <c r="CL108" s="24">
        <v>596.07865373424966</v>
      </c>
      <c r="CM108" s="89">
        <v>598.16309418672313</v>
      </c>
      <c r="CN108" s="24">
        <v>620.13354376649022</v>
      </c>
      <c r="CO108" s="25">
        <f t="shared" si="266"/>
        <v>2384.6247848063012</v>
      </c>
      <c r="CP108" s="26"/>
      <c r="CQ108" s="26"/>
      <c r="CR108" s="26"/>
      <c r="CS108" s="26"/>
      <c r="CT108" s="25">
        <f t="shared" si="253"/>
        <v>0</v>
      </c>
      <c r="CU108" s="26"/>
      <c r="CV108" s="26"/>
      <c r="CW108" s="26"/>
      <c r="CX108" s="26"/>
      <c r="CY108" s="25">
        <f t="shared" si="254"/>
        <v>0</v>
      </c>
    </row>
    <row r="109" spans="1:103" s="27" customFormat="1" ht="16" x14ac:dyDescent="0.2">
      <c r="A109" s="21"/>
      <c r="B109" s="22">
        <v>10</v>
      </c>
      <c r="C109" s="30" t="s">
        <v>40</v>
      </c>
      <c r="D109" s="24">
        <v>7.0992352376916052</v>
      </c>
      <c r="E109" s="24">
        <v>7.232070635870623</v>
      </c>
      <c r="F109" s="24">
        <v>7.2704519682403088</v>
      </c>
      <c r="G109" s="24">
        <v>7.3758756344282741</v>
      </c>
      <c r="H109" s="25">
        <f t="shared" si="235"/>
        <v>28.977633476230814</v>
      </c>
      <c r="I109" s="24">
        <v>7.5635235100677223</v>
      </c>
      <c r="J109" s="24">
        <v>7.1907867828217906</v>
      </c>
      <c r="K109" s="24">
        <v>6.9917183844681805</v>
      </c>
      <c r="L109" s="24">
        <v>7.8062716114712432</v>
      </c>
      <c r="M109" s="25">
        <f t="shared" si="236"/>
        <v>29.552300288828935</v>
      </c>
      <c r="N109" s="24">
        <v>8.0088380236496359</v>
      </c>
      <c r="O109" s="24">
        <v>7.6478354827347088</v>
      </c>
      <c r="P109" s="24">
        <v>7.6507137162449279</v>
      </c>
      <c r="Q109" s="24">
        <v>7.9560995993868913</v>
      </c>
      <c r="R109" s="25">
        <f t="shared" si="237"/>
        <v>31.263486822016166</v>
      </c>
      <c r="S109" s="24">
        <v>8.9124792523569116</v>
      </c>
      <c r="T109" s="24">
        <v>8.4979622913553499</v>
      </c>
      <c r="U109" s="24">
        <v>7.919621157413177</v>
      </c>
      <c r="V109" s="24">
        <v>7.7058698584627798</v>
      </c>
      <c r="W109" s="25">
        <f t="shared" si="238"/>
        <v>33.035932559588218</v>
      </c>
      <c r="X109" s="24">
        <v>8.3895372402067938</v>
      </c>
      <c r="Y109" s="24">
        <v>8.7407916935435779</v>
      </c>
      <c r="Z109" s="24">
        <v>8.7337518469953377</v>
      </c>
      <c r="AA109" s="24">
        <v>8.7105013884282396</v>
      </c>
      <c r="AB109" s="25">
        <f t="shared" si="239"/>
        <v>34.574582169173951</v>
      </c>
      <c r="AC109" s="24">
        <v>8.9186885072929414</v>
      </c>
      <c r="AD109" s="24">
        <v>8.8374804423748294</v>
      </c>
      <c r="AE109" s="24">
        <v>9.1896788719583782</v>
      </c>
      <c r="AF109" s="24">
        <v>9.5581509763992472</v>
      </c>
      <c r="AG109" s="25">
        <f t="shared" si="240"/>
        <v>36.503998798025393</v>
      </c>
      <c r="AH109" s="24">
        <v>9.6701313549969772</v>
      </c>
      <c r="AI109" s="24">
        <v>9.3653605003320148</v>
      </c>
      <c r="AJ109" s="24">
        <v>9.7955299712884898</v>
      </c>
      <c r="AK109" s="24">
        <v>9.9466781733825318</v>
      </c>
      <c r="AL109" s="25">
        <f t="shared" si="241"/>
        <v>38.77770000000001</v>
      </c>
      <c r="AM109" s="24">
        <v>9.9488927585796336</v>
      </c>
      <c r="AN109" s="24">
        <v>10.42774389895202</v>
      </c>
      <c r="AO109" s="24">
        <v>10.471411196889758</v>
      </c>
      <c r="AP109" s="24">
        <v>10.354552145578593</v>
      </c>
      <c r="AQ109" s="25">
        <f t="shared" si="242"/>
        <v>41.202600000000004</v>
      </c>
      <c r="AR109" s="24">
        <v>10.981906119048514</v>
      </c>
      <c r="AS109" s="24">
        <v>10.802934871812225</v>
      </c>
      <c r="AT109" s="24">
        <v>10.835371339912198</v>
      </c>
      <c r="AU109" s="24">
        <v>10.526087669227007</v>
      </c>
      <c r="AV109" s="25">
        <f t="shared" si="243"/>
        <v>43.14629999999994</v>
      </c>
      <c r="AW109" s="24">
        <v>11.32312659124835</v>
      </c>
      <c r="AX109" s="24">
        <v>11.563527856423661</v>
      </c>
      <c r="AY109" s="24">
        <v>11.332130877669956</v>
      </c>
      <c r="AZ109" s="24">
        <v>11.286214674658025</v>
      </c>
      <c r="BA109" s="25">
        <f t="shared" si="244"/>
        <v>45.504999999999995</v>
      </c>
      <c r="BB109" s="24">
        <v>11.753733450170646</v>
      </c>
      <c r="BC109" s="24">
        <v>12.113485714310546</v>
      </c>
      <c r="BD109" s="24">
        <v>11.586450935867699</v>
      </c>
      <c r="BE109" s="24">
        <v>12.1075298996511</v>
      </c>
      <c r="BF109" s="25">
        <f t="shared" si="245"/>
        <v>47.561199999999985</v>
      </c>
      <c r="BG109" s="24">
        <v>11.860529495603057</v>
      </c>
      <c r="BH109" s="24">
        <v>12.281381848140398</v>
      </c>
      <c r="BI109" s="24">
        <v>12.353981325623888</v>
      </c>
      <c r="BJ109" s="24">
        <v>13.368707330636001</v>
      </c>
      <c r="BK109" s="25">
        <f t="shared" si="246"/>
        <v>49.864600000003342</v>
      </c>
      <c r="BL109" s="24">
        <v>12.460140238256791</v>
      </c>
      <c r="BM109" s="24">
        <v>12.42257181641474</v>
      </c>
      <c r="BN109" s="24">
        <v>11.334388674830633</v>
      </c>
      <c r="BO109" s="24">
        <v>12.210499270497841</v>
      </c>
      <c r="BP109" s="25">
        <f t="shared" si="247"/>
        <v>48.427600000000005</v>
      </c>
      <c r="BQ109" s="24">
        <v>12.207905583918125</v>
      </c>
      <c r="BR109" s="24">
        <v>12.161097678036498</v>
      </c>
      <c r="BS109" s="24">
        <v>12.178446539402801</v>
      </c>
      <c r="BT109" s="24">
        <v>12.592550198646654</v>
      </c>
      <c r="BU109" s="25">
        <f t="shared" si="248"/>
        <v>49.140000000004079</v>
      </c>
      <c r="BV109" s="24">
        <v>12.580214194972314</v>
      </c>
      <c r="BW109" s="24">
        <v>12.756198179036401</v>
      </c>
      <c r="BX109" s="24">
        <v>13.742708866028718</v>
      </c>
      <c r="BY109" s="24">
        <v>13.771878759962764</v>
      </c>
      <c r="BZ109" s="25">
        <f t="shared" si="263"/>
        <v>52.851000000000198</v>
      </c>
      <c r="CA109" s="24">
        <v>13.7817562664476</v>
      </c>
      <c r="CB109" s="24">
        <v>13.9127562664476</v>
      </c>
      <c r="CC109" s="24">
        <v>13.94</v>
      </c>
      <c r="CD109" s="24">
        <v>13.96</v>
      </c>
      <c r="CE109" s="25">
        <f t="shared" si="264"/>
        <v>55.594512532895202</v>
      </c>
      <c r="CF109" s="24">
        <v>14.1217562664476</v>
      </c>
      <c r="CG109" s="24">
        <v>14.1765509664476</v>
      </c>
      <c r="CH109" s="24">
        <v>14.6595635310257</v>
      </c>
      <c r="CI109" s="24">
        <v>15.340690940335213</v>
      </c>
      <c r="CJ109" s="25">
        <f t="shared" si="265"/>
        <v>58.298561704256109</v>
      </c>
      <c r="CK109" s="24">
        <v>14.632935351128026</v>
      </c>
      <c r="CL109" s="24">
        <v>14.725837287945874</v>
      </c>
      <c r="CM109" s="89">
        <v>15.205946213341008</v>
      </c>
      <c r="CN109" s="24">
        <v>15.903577932308298</v>
      </c>
      <c r="CO109" s="25">
        <f t="shared" si="266"/>
        <v>60.468296784723208</v>
      </c>
      <c r="CP109" s="26"/>
      <c r="CQ109" s="26"/>
      <c r="CR109" s="26"/>
      <c r="CS109" s="26"/>
      <c r="CT109" s="25">
        <f t="shared" si="253"/>
        <v>0</v>
      </c>
      <c r="CU109" s="26"/>
      <c r="CV109" s="26"/>
      <c r="CW109" s="26"/>
      <c r="CX109" s="26"/>
      <c r="CY109" s="25">
        <f t="shared" si="254"/>
        <v>0</v>
      </c>
    </row>
    <row r="110" spans="1:103" s="27" customFormat="1" ht="16" x14ac:dyDescent="0.2">
      <c r="A110" s="21"/>
      <c r="B110" s="22">
        <v>11</v>
      </c>
      <c r="C110" s="30" t="s">
        <v>41</v>
      </c>
      <c r="D110" s="24">
        <v>0</v>
      </c>
      <c r="E110" s="24">
        <v>0</v>
      </c>
      <c r="F110" s="24">
        <v>0</v>
      </c>
      <c r="G110" s="24">
        <v>0</v>
      </c>
      <c r="H110" s="25">
        <f t="shared" si="235"/>
        <v>0</v>
      </c>
      <c r="I110" s="24">
        <v>0</v>
      </c>
      <c r="J110" s="24">
        <v>0</v>
      </c>
      <c r="K110" s="24">
        <v>0</v>
      </c>
      <c r="L110" s="24">
        <v>0</v>
      </c>
      <c r="M110" s="25">
        <f t="shared" si="236"/>
        <v>0</v>
      </c>
      <c r="N110" s="24">
        <v>0</v>
      </c>
      <c r="O110" s="24">
        <v>0</v>
      </c>
      <c r="P110" s="24">
        <v>0</v>
      </c>
      <c r="Q110" s="24">
        <v>0</v>
      </c>
      <c r="R110" s="25">
        <f t="shared" si="237"/>
        <v>0</v>
      </c>
      <c r="S110" s="24">
        <v>0</v>
      </c>
      <c r="T110" s="24">
        <v>0</v>
      </c>
      <c r="U110" s="24">
        <v>0</v>
      </c>
      <c r="V110" s="24">
        <v>0</v>
      </c>
      <c r="W110" s="25">
        <f t="shared" si="238"/>
        <v>0</v>
      </c>
      <c r="X110" s="24">
        <v>0</v>
      </c>
      <c r="Y110" s="24">
        <v>0</v>
      </c>
      <c r="Z110" s="24">
        <v>0</v>
      </c>
      <c r="AA110" s="24">
        <v>0</v>
      </c>
      <c r="AB110" s="25">
        <f t="shared" si="239"/>
        <v>0</v>
      </c>
      <c r="AC110" s="24">
        <v>0</v>
      </c>
      <c r="AD110" s="24">
        <v>0</v>
      </c>
      <c r="AE110" s="24">
        <v>0</v>
      </c>
      <c r="AF110" s="24">
        <v>0</v>
      </c>
      <c r="AG110" s="25">
        <f t="shared" si="240"/>
        <v>0</v>
      </c>
      <c r="AH110" s="24">
        <v>0</v>
      </c>
      <c r="AI110" s="24">
        <v>0</v>
      </c>
      <c r="AJ110" s="24">
        <v>0</v>
      </c>
      <c r="AK110" s="24">
        <v>0</v>
      </c>
      <c r="AL110" s="25">
        <f t="shared" si="241"/>
        <v>0</v>
      </c>
      <c r="AM110" s="24">
        <v>0</v>
      </c>
      <c r="AN110" s="24">
        <v>0</v>
      </c>
      <c r="AO110" s="24">
        <v>0</v>
      </c>
      <c r="AP110" s="24">
        <v>0</v>
      </c>
      <c r="AQ110" s="25">
        <f t="shared" si="242"/>
        <v>0</v>
      </c>
      <c r="AR110" s="24">
        <v>0</v>
      </c>
      <c r="AS110" s="24">
        <v>0</v>
      </c>
      <c r="AT110" s="24">
        <v>0</v>
      </c>
      <c r="AU110" s="24">
        <v>0</v>
      </c>
      <c r="AV110" s="25">
        <f t="shared" si="243"/>
        <v>0</v>
      </c>
      <c r="AW110" s="24">
        <v>0</v>
      </c>
      <c r="AX110" s="24">
        <v>0</v>
      </c>
      <c r="AY110" s="24">
        <v>0</v>
      </c>
      <c r="AZ110" s="24">
        <v>0</v>
      </c>
      <c r="BA110" s="25">
        <f t="shared" si="244"/>
        <v>0</v>
      </c>
      <c r="BB110" s="24">
        <v>0</v>
      </c>
      <c r="BC110" s="24">
        <v>0</v>
      </c>
      <c r="BD110" s="24">
        <v>0</v>
      </c>
      <c r="BE110" s="24">
        <v>0</v>
      </c>
      <c r="BF110" s="25">
        <f t="shared" si="245"/>
        <v>0</v>
      </c>
      <c r="BG110" s="24">
        <v>0</v>
      </c>
      <c r="BH110" s="24">
        <v>0</v>
      </c>
      <c r="BI110" s="24">
        <v>0</v>
      </c>
      <c r="BJ110" s="24">
        <v>0</v>
      </c>
      <c r="BK110" s="25">
        <f t="shared" si="246"/>
        <v>0</v>
      </c>
      <c r="BL110" s="24">
        <v>0</v>
      </c>
      <c r="BM110" s="24">
        <v>0</v>
      </c>
      <c r="BN110" s="24">
        <v>0</v>
      </c>
      <c r="BO110" s="24">
        <v>0</v>
      </c>
      <c r="BP110" s="25">
        <f t="shared" si="247"/>
        <v>0</v>
      </c>
      <c r="BQ110" s="24">
        <v>0</v>
      </c>
      <c r="BR110" s="24">
        <v>0</v>
      </c>
      <c r="BS110" s="24">
        <v>0</v>
      </c>
      <c r="BT110" s="24">
        <v>0</v>
      </c>
      <c r="BU110" s="25">
        <f t="shared" si="248"/>
        <v>0</v>
      </c>
      <c r="BV110" s="24">
        <v>0</v>
      </c>
      <c r="BW110" s="24">
        <v>0</v>
      </c>
      <c r="BX110" s="24">
        <v>0</v>
      </c>
      <c r="BY110" s="24">
        <v>0</v>
      </c>
      <c r="BZ110" s="25">
        <f t="shared" si="263"/>
        <v>0</v>
      </c>
      <c r="CA110" s="24">
        <v>0</v>
      </c>
      <c r="CB110" s="24">
        <v>0</v>
      </c>
      <c r="CC110" s="24">
        <v>0</v>
      </c>
      <c r="CD110" s="24">
        <v>0</v>
      </c>
      <c r="CE110" s="25">
        <f t="shared" si="264"/>
        <v>0</v>
      </c>
      <c r="CF110" s="24">
        <v>0</v>
      </c>
      <c r="CG110" s="24">
        <v>0</v>
      </c>
      <c r="CH110" s="24">
        <v>0</v>
      </c>
      <c r="CI110" s="24">
        <v>0</v>
      </c>
      <c r="CJ110" s="25">
        <f t="shared" si="265"/>
        <v>0</v>
      </c>
      <c r="CK110" s="24">
        <v>0</v>
      </c>
      <c r="CL110" s="24">
        <v>0</v>
      </c>
      <c r="CM110" s="89">
        <v>0</v>
      </c>
      <c r="CN110" s="24">
        <v>0</v>
      </c>
      <c r="CO110" s="25">
        <f t="shared" si="266"/>
        <v>0</v>
      </c>
      <c r="CP110" s="26"/>
      <c r="CQ110" s="26"/>
      <c r="CR110" s="26"/>
      <c r="CS110" s="26"/>
      <c r="CT110" s="25">
        <f t="shared" si="253"/>
        <v>0</v>
      </c>
      <c r="CU110" s="26"/>
      <c r="CV110" s="26"/>
      <c r="CW110" s="26"/>
      <c r="CX110" s="26"/>
      <c r="CY110" s="25">
        <f t="shared" si="254"/>
        <v>0</v>
      </c>
    </row>
    <row r="111" spans="1:103" s="27" customFormat="1" x14ac:dyDescent="0.2">
      <c r="A111" s="21"/>
      <c r="B111" s="22">
        <v>12</v>
      </c>
      <c r="C111" s="23" t="s">
        <v>42</v>
      </c>
      <c r="D111" s="24">
        <v>0.40234951666759522</v>
      </c>
      <c r="E111" s="24">
        <v>0.40485437430054877</v>
      </c>
      <c r="F111" s="24">
        <v>0.41246681616198511</v>
      </c>
      <c r="G111" s="24">
        <v>0.41871809420753647</v>
      </c>
      <c r="H111" s="25">
        <f t="shared" si="235"/>
        <v>1.6383888013376655</v>
      </c>
      <c r="I111" s="24">
        <v>0.4273394363542764</v>
      </c>
      <c r="J111" s="24">
        <v>0.42529539082210377</v>
      </c>
      <c r="K111" s="24">
        <v>0.43482745320774102</v>
      </c>
      <c r="L111" s="24">
        <v>0.43613932074615436</v>
      </c>
      <c r="M111" s="25">
        <f t="shared" si="236"/>
        <v>1.7236016011302755</v>
      </c>
      <c r="N111" s="24">
        <v>0.43279806973870166</v>
      </c>
      <c r="O111" s="24">
        <v>0.44022782547478578</v>
      </c>
      <c r="P111" s="24">
        <v>0.43774173570099001</v>
      </c>
      <c r="Q111" s="24">
        <v>0.4443199440408126</v>
      </c>
      <c r="R111" s="25">
        <f t="shared" si="237"/>
        <v>1.7550875749552901</v>
      </c>
      <c r="S111" s="24">
        <v>0.4398849682496177</v>
      </c>
      <c r="T111" s="24">
        <v>0.45026392559416561</v>
      </c>
      <c r="U111" s="24">
        <v>0.45039306049923905</v>
      </c>
      <c r="V111" s="24">
        <v>0.46181377877103236</v>
      </c>
      <c r="W111" s="25">
        <f t="shared" si="238"/>
        <v>1.8023557331140547</v>
      </c>
      <c r="X111" s="24">
        <v>0.46514303486930764</v>
      </c>
      <c r="Y111" s="24">
        <v>0.48594618153421709</v>
      </c>
      <c r="Z111" s="24">
        <v>0.49668101652046354</v>
      </c>
      <c r="AA111" s="24">
        <v>0.49688648879824837</v>
      </c>
      <c r="AB111" s="25">
        <f t="shared" si="239"/>
        <v>1.9446567217222368</v>
      </c>
      <c r="AC111" s="24">
        <v>0.49927259920799977</v>
      </c>
      <c r="AD111" s="24">
        <v>0.53151905867643612</v>
      </c>
      <c r="AE111" s="24">
        <v>0.53243226988102843</v>
      </c>
      <c r="AF111" s="24">
        <v>0.55253262456753449</v>
      </c>
      <c r="AG111" s="25">
        <f t="shared" si="240"/>
        <v>2.1157565523329986</v>
      </c>
      <c r="AH111" s="24">
        <v>0.56440401586354871</v>
      </c>
      <c r="AI111" s="24">
        <v>0.56012551332975757</v>
      </c>
      <c r="AJ111" s="24">
        <v>0.57299462264486356</v>
      </c>
      <c r="AK111" s="24">
        <v>0.60577584816183039</v>
      </c>
      <c r="AL111" s="25">
        <f t="shared" si="241"/>
        <v>2.3033000000000006</v>
      </c>
      <c r="AM111" s="24">
        <v>0.60883176824746932</v>
      </c>
      <c r="AN111" s="24">
        <v>0.60747469618941574</v>
      </c>
      <c r="AO111" s="24">
        <v>0.60474817414205317</v>
      </c>
      <c r="AP111" s="24">
        <v>0.58624536142106165</v>
      </c>
      <c r="AQ111" s="25">
        <f t="shared" si="242"/>
        <v>2.4073000000000002</v>
      </c>
      <c r="AR111" s="24">
        <v>0.61160753222718789</v>
      </c>
      <c r="AS111" s="24">
        <v>0.60328541246420797</v>
      </c>
      <c r="AT111" s="24">
        <v>0.61271151161711312</v>
      </c>
      <c r="AU111" s="24">
        <v>0.62289554369149303</v>
      </c>
      <c r="AV111" s="25">
        <f t="shared" si="243"/>
        <v>2.4505000000000021</v>
      </c>
      <c r="AW111" s="24">
        <v>0.63124840051302933</v>
      </c>
      <c r="AX111" s="24">
        <v>0.63572439689929139</v>
      </c>
      <c r="AY111" s="24">
        <v>0.61863353027577228</v>
      </c>
      <c r="AZ111" s="24">
        <v>0.63879367231190731</v>
      </c>
      <c r="BA111" s="25">
        <f t="shared" si="244"/>
        <v>2.5244</v>
      </c>
      <c r="BB111" s="24">
        <v>0.62753299989559164</v>
      </c>
      <c r="BC111" s="24">
        <v>0.65808905752167246</v>
      </c>
      <c r="BD111" s="24">
        <v>0.66922154060943018</v>
      </c>
      <c r="BE111" s="24">
        <v>0.67215640197330484</v>
      </c>
      <c r="BF111" s="25">
        <f t="shared" si="245"/>
        <v>2.6269999999999989</v>
      </c>
      <c r="BG111" s="24">
        <v>0.67860048131983741</v>
      </c>
      <c r="BH111" s="24">
        <v>0.66609692139643095</v>
      </c>
      <c r="BI111" s="24">
        <v>0.6887352637898202</v>
      </c>
      <c r="BJ111" s="24">
        <v>0.71046733349375857</v>
      </c>
      <c r="BK111" s="25">
        <f t="shared" si="246"/>
        <v>2.7438999999998472</v>
      </c>
      <c r="BL111" s="24">
        <v>0.69734259637611162</v>
      </c>
      <c r="BM111" s="24">
        <v>0.70513528705237982</v>
      </c>
      <c r="BN111" s="24">
        <v>0.70525621758707546</v>
      </c>
      <c r="BO111" s="24">
        <v>0.72096589898444186</v>
      </c>
      <c r="BP111" s="25">
        <f t="shared" si="247"/>
        <v>2.8287000000000084</v>
      </c>
      <c r="BQ111" s="24">
        <v>0.71369593028584488</v>
      </c>
      <c r="BR111" s="24">
        <v>0.71296646382849982</v>
      </c>
      <c r="BS111" s="24">
        <v>0.71256925173817809</v>
      </c>
      <c r="BT111" s="24">
        <v>0.83776835414745254</v>
      </c>
      <c r="BU111" s="25">
        <f t="shared" si="248"/>
        <v>2.9769999999999754</v>
      </c>
      <c r="BV111" s="24">
        <v>0.77584390155516514</v>
      </c>
      <c r="BW111" s="24">
        <v>0.77380555590548572</v>
      </c>
      <c r="BX111" s="24">
        <v>0.772667319980749</v>
      </c>
      <c r="BY111" s="24">
        <v>0.82768322255859694</v>
      </c>
      <c r="BZ111" s="25">
        <f t="shared" si="263"/>
        <v>3.1499999999999968</v>
      </c>
      <c r="CA111" s="24">
        <v>0.83499433547065949</v>
      </c>
      <c r="CB111" s="24">
        <v>0.84409433547065904</v>
      </c>
      <c r="CC111" s="24">
        <v>0.84299999999999997</v>
      </c>
      <c r="CD111" s="24">
        <v>0.83699999999999997</v>
      </c>
      <c r="CE111" s="25">
        <f t="shared" si="264"/>
        <v>3.3590886709413184</v>
      </c>
      <c r="CF111" s="24">
        <v>0.83599433547065893</v>
      </c>
      <c r="CG111" s="24">
        <v>0.81943060547065905</v>
      </c>
      <c r="CH111" s="24">
        <v>0.82382019441861298</v>
      </c>
      <c r="CI111" s="24">
        <v>0.83038809930377255</v>
      </c>
      <c r="CJ111" s="25">
        <f t="shared" si="265"/>
        <v>3.3096332346637034</v>
      </c>
      <c r="CK111" s="24">
        <v>0.82704015480406246</v>
      </c>
      <c r="CL111" s="24">
        <v>0.82956860185907755</v>
      </c>
      <c r="CM111" s="89">
        <v>0.82462623493024978</v>
      </c>
      <c r="CN111" s="24">
        <v>0.83830643121602799</v>
      </c>
      <c r="CO111" s="25">
        <f t="shared" si="266"/>
        <v>3.3195414228094178</v>
      </c>
      <c r="CP111" s="26"/>
      <c r="CQ111" s="26"/>
      <c r="CR111" s="26"/>
      <c r="CS111" s="26"/>
      <c r="CT111" s="25">
        <f t="shared" si="253"/>
        <v>0</v>
      </c>
      <c r="CU111" s="26"/>
      <c r="CV111" s="26"/>
      <c r="CW111" s="26"/>
      <c r="CX111" s="26"/>
      <c r="CY111" s="25">
        <f t="shared" si="254"/>
        <v>0</v>
      </c>
    </row>
    <row r="112" spans="1:103" s="27" customFormat="1" ht="16" x14ac:dyDescent="0.2">
      <c r="A112" s="21"/>
      <c r="B112" s="22">
        <v>13</v>
      </c>
      <c r="C112" s="30" t="s">
        <v>43</v>
      </c>
      <c r="D112" s="24">
        <v>0</v>
      </c>
      <c r="E112" s="24">
        <v>0</v>
      </c>
      <c r="F112" s="24">
        <v>0</v>
      </c>
      <c r="G112" s="24">
        <v>0</v>
      </c>
      <c r="H112" s="25">
        <f t="shared" si="235"/>
        <v>0</v>
      </c>
      <c r="I112" s="24">
        <v>0</v>
      </c>
      <c r="J112" s="24">
        <v>0</v>
      </c>
      <c r="K112" s="24">
        <v>0</v>
      </c>
      <c r="L112" s="24">
        <v>0</v>
      </c>
      <c r="M112" s="25">
        <f t="shared" si="236"/>
        <v>0</v>
      </c>
      <c r="N112" s="24">
        <v>0</v>
      </c>
      <c r="O112" s="24">
        <v>0</v>
      </c>
      <c r="P112" s="24">
        <v>0</v>
      </c>
      <c r="Q112" s="24">
        <v>0</v>
      </c>
      <c r="R112" s="25">
        <f t="shared" si="237"/>
        <v>0</v>
      </c>
      <c r="S112" s="24">
        <v>0</v>
      </c>
      <c r="T112" s="24">
        <v>0</v>
      </c>
      <c r="U112" s="24">
        <v>0</v>
      </c>
      <c r="V112" s="24">
        <v>0</v>
      </c>
      <c r="W112" s="25">
        <f t="shared" si="238"/>
        <v>0</v>
      </c>
      <c r="X112" s="24">
        <v>0</v>
      </c>
      <c r="Y112" s="24">
        <v>0</v>
      </c>
      <c r="Z112" s="24">
        <v>0</v>
      </c>
      <c r="AA112" s="24">
        <v>0</v>
      </c>
      <c r="AB112" s="25">
        <f t="shared" si="239"/>
        <v>0</v>
      </c>
      <c r="AC112" s="24">
        <v>0</v>
      </c>
      <c r="AD112" s="24">
        <v>0</v>
      </c>
      <c r="AE112" s="24">
        <v>0</v>
      </c>
      <c r="AF112" s="24">
        <v>0</v>
      </c>
      <c r="AG112" s="25">
        <f t="shared" si="240"/>
        <v>0</v>
      </c>
      <c r="AH112" s="24">
        <v>0.56731700055924361</v>
      </c>
      <c r="AI112" s="24">
        <v>0.56947961639656719</v>
      </c>
      <c r="AJ112" s="24">
        <v>0.57111680113159613</v>
      </c>
      <c r="AK112" s="24">
        <v>0.5720865819125931</v>
      </c>
      <c r="AL112" s="25">
        <f t="shared" si="241"/>
        <v>2.2800000000000002</v>
      </c>
      <c r="AM112" s="24">
        <v>0.57276630848689081</v>
      </c>
      <c r="AN112" s="24">
        <v>0.57388381857927673</v>
      </c>
      <c r="AO112" s="24">
        <v>0.57676140143267218</v>
      </c>
      <c r="AP112" s="24">
        <v>0.59658847150115979</v>
      </c>
      <c r="AQ112" s="25">
        <f t="shared" si="242"/>
        <v>2.3199999999999994</v>
      </c>
      <c r="AR112" s="24">
        <v>0.57618974072534712</v>
      </c>
      <c r="AS112" s="24">
        <v>0.60557163277096981</v>
      </c>
      <c r="AT112" s="24">
        <v>0.60322351423540888</v>
      </c>
      <c r="AU112" s="24">
        <v>0.61871511226827458</v>
      </c>
      <c r="AV112" s="25">
        <f t="shared" si="243"/>
        <v>2.4037000000000002</v>
      </c>
      <c r="AW112" s="24">
        <v>0.61863987011767996</v>
      </c>
      <c r="AX112" s="24">
        <v>0.63168899829127168</v>
      </c>
      <c r="AY112" s="24">
        <v>0.63370636195569652</v>
      </c>
      <c r="AZ112" s="24">
        <v>0.63566476963535157</v>
      </c>
      <c r="BA112" s="25">
        <f t="shared" si="244"/>
        <v>2.5196999999999998</v>
      </c>
      <c r="BB112" s="24">
        <v>0.63823063733385099</v>
      </c>
      <c r="BC112" s="24">
        <v>0.64433668819441525</v>
      </c>
      <c r="BD112" s="24">
        <v>0.64513652822145051</v>
      </c>
      <c r="BE112" s="24">
        <v>0.6467961462502847</v>
      </c>
      <c r="BF112" s="25">
        <f t="shared" si="245"/>
        <v>2.5745000000000013</v>
      </c>
      <c r="BG112" s="24">
        <v>0.645766118911826</v>
      </c>
      <c r="BH112" s="24">
        <v>0.64770859515033941</v>
      </c>
      <c r="BI112" s="24">
        <v>0.65024045457000124</v>
      </c>
      <c r="BJ112" s="24">
        <v>0.6715848313677939</v>
      </c>
      <c r="BK112" s="25">
        <f t="shared" si="246"/>
        <v>2.6152999999999604</v>
      </c>
      <c r="BL112" s="24">
        <v>0.67837322192904648</v>
      </c>
      <c r="BM112" s="24">
        <v>0.68193933919163308</v>
      </c>
      <c r="BN112" s="24">
        <v>0.64741964334473556</v>
      </c>
      <c r="BO112" s="24">
        <v>0.65486779553457508</v>
      </c>
      <c r="BP112" s="25">
        <f t="shared" si="247"/>
        <v>2.6625999999999901</v>
      </c>
      <c r="BQ112" s="24">
        <v>0.64956007486852896</v>
      </c>
      <c r="BR112" s="24">
        <v>0.69841626658104072</v>
      </c>
      <c r="BS112" s="24">
        <v>0.6965528784178765</v>
      </c>
      <c r="BT112" s="24">
        <v>0.70547078013255737</v>
      </c>
      <c r="BU112" s="25">
        <f t="shared" si="248"/>
        <v>2.7500000000000031</v>
      </c>
      <c r="BV112" s="24">
        <v>0.6841420545582052</v>
      </c>
      <c r="BW112" s="24">
        <v>0.70696476996497526</v>
      </c>
      <c r="BX112" s="24">
        <v>0.73409822453379658</v>
      </c>
      <c r="BY112" s="24">
        <v>0.73479495094297342</v>
      </c>
      <c r="BZ112" s="25">
        <f t="shared" si="263"/>
        <v>2.8599999999999506</v>
      </c>
      <c r="CA112" s="24">
        <v>0.72999999999999987</v>
      </c>
      <c r="CB112" s="24">
        <v>0.7305521235696264</v>
      </c>
      <c r="CC112" s="24">
        <v>0.73252440761545312</v>
      </c>
      <c r="CD112" s="24">
        <v>0.73293034093497034</v>
      </c>
      <c r="CE112" s="25">
        <f t="shared" si="264"/>
        <v>2.9260068721200501</v>
      </c>
      <c r="CF112" s="24">
        <v>0.73199999999999998</v>
      </c>
      <c r="CG112" s="24">
        <v>0.73267357300000002</v>
      </c>
      <c r="CH112" s="24">
        <v>0.74262174006437998</v>
      </c>
      <c r="CI112" s="24">
        <v>0.74797046254696209</v>
      </c>
      <c r="CJ112" s="25">
        <f t="shared" si="265"/>
        <v>2.9552657756113421</v>
      </c>
      <c r="CK112" s="24">
        <v>0.74649490583043165</v>
      </c>
      <c r="CL112" s="24">
        <v>0.74704260692317859</v>
      </c>
      <c r="CM112" s="89">
        <v>0.74818427761645634</v>
      </c>
      <c r="CN112" s="24">
        <v>0.75020238380578042</v>
      </c>
      <c r="CO112" s="25">
        <f t="shared" si="266"/>
        <v>2.9919241741758467</v>
      </c>
      <c r="CP112" s="26"/>
      <c r="CQ112" s="26"/>
      <c r="CR112" s="26"/>
      <c r="CS112" s="26"/>
      <c r="CT112" s="25">
        <f t="shared" si="253"/>
        <v>0</v>
      </c>
      <c r="CU112" s="26"/>
      <c r="CV112" s="26"/>
      <c r="CW112" s="26"/>
      <c r="CX112" s="26"/>
      <c r="CY112" s="25">
        <f t="shared" si="254"/>
        <v>0</v>
      </c>
    </row>
    <row r="113" spans="1:103" s="27" customFormat="1" ht="16" x14ac:dyDescent="0.2">
      <c r="A113" s="21"/>
      <c r="B113" s="22">
        <v>14</v>
      </c>
      <c r="C113" s="30" t="s">
        <v>44</v>
      </c>
      <c r="D113" s="24">
        <v>35.328598275940436</v>
      </c>
      <c r="E113" s="24">
        <v>35.844985269312055</v>
      </c>
      <c r="F113" s="24">
        <v>35.940833087175918</v>
      </c>
      <c r="G113" s="24">
        <v>36.470746705972282</v>
      </c>
      <c r="H113" s="25">
        <f t="shared" si="235"/>
        <v>143.58516333840069</v>
      </c>
      <c r="I113" s="24">
        <v>36.754562035165819</v>
      </c>
      <c r="J113" s="24">
        <v>37.201096478213692</v>
      </c>
      <c r="K113" s="24">
        <v>37.831603593097881</v>
      </c>
      <c r="L113" s="24">
        <v>40.971104965744132</v>
      </c>
      <c r="M113" s="25">
        <f t="shared" si="236"/>
        <v>152.75836707222152</v>
      </c>
      <c r="N113" s="24">
        <v>41.180713855670653</v>
      </c>
      <c r="O113" s="24">
        <v>39.499579034879595</v>
      </c>
      <c r="P113" s="24">
        <v>37.345770771449814</v>
      </c>
      <c r="Q113" s="24">
        <v>39.391569738919848</v>
      </c>
      <c r="R113" s="25">
        <f t="shared" si="237"/>
        <v>157.41763340091993</v>
      </c>
      <c r="S113" s="24">
        <v>38.005918942289995</v>
      </c>
      <c r="T113" s="24">
        <v>37.896958025327535</v>
      </c>
      <c r="U113" s="24">
        <v>42.948005255484539</v>
      </c>
      <c r="V113" s="24">
        <v>45.18982095944083</v>
      </c>
      <c r="W113" s="25">
        <f t="shared" si="238"/>
        <v>164.0407031825429</v>
      </c>
      <c r="X113" s="24">
        <v>39.686916866583474</v>
      </c>
      <c r="Y113" s="24">
        <v>40.706386639681554</v>
      </c>
      <c r="Z113" s="24">
        <v>42.629892159476562</v>
      </c>
      <c r="AA113" s="24">
        <v>48.181985228298856</v>
      </c>
      <c r="AB113" s="25">
        <f t="shared" si="239"/>
        <v>171.20518089404044</v>
      </c>
      <c r="AC113" s="24">
        <v>43.197866163346681</v>
      </c>
      <c r="AD113" s="24">
        <v>45.508720312166339</v>
      </c>
      <c r="AE113" s="24">
        <v>46.382045594879422</v>
      </c>
      <c r="AF113" s="24">
        <v>48.900687121235698</v>
      </c>
      <c r="AG113" s="25">
        <f t="shared" si="240"/>
        <v>183.98931919162814</v>
      </c>
      <c r="AH113" s="24">
        <v>48.750660167942421</v>
      </c>
      <c r="AI113" s="24">
        <v>48.400048873060996</v>
      </c>
      <c r="AJ113" s="24">
        <v>47.864227002774186</v>
      </c>
      <c r="AK113" s="24">
        <v>48.229763956222392</v>
      </c>
      <c r="AL113" s="25">
        <f t="shared" si="241"/>
        <v>193.24469999999999</v>
      </c>
      <c r="AM113" s="24">
        <v>47.67531145204223</v>
      </c>
      <c r="AN113" s="24">
        <v>47.958398952785579</v>
      </c>
      <c r="AO113" s="24">
        <v>49.025117312910538</v>
      </c>
      <c r="AP113" s="24">
        <v>50.138372282261692</v>
      </c>
      <c r="AQ113" s="25">
        <f t="shared" si="242"/>
        <v>194.79720000000003</v>
      </c>
      <c r="AR113" s="24">
        <v>51.495562081482603</v>
      </c>
      <c r="AS113" s="24">
        <v>49.737635551350984</v>
      </c>
      <c r="AT113" s="24">
        <v>51.137480414132014</v>
      </c>
      <c r="AU113" s="24">
        <v>51.405721953034572</v>
      </c>
      <c r="AV113" s="25">
        <f t="shared" si="243"/>
        <v>203.77640000000019</v>
      </c>
      <c r="AW113" s="24">
        <v>51.526994665143391</v>
      </c>
      <c r="AX113" s="24">
        <v>51.478430728907853</v>
      </c>
      <c r="AY113" s="24">
        <v>51.887612646709016</v>
      </c>
      <c r="AZ113" s="24">
        <v>57.442961959239746</v>
      </c>
      <c r="BA113" s="25">
        <f t="shared" si="244"/>
        <v>212.33599999999998</v>
      </c>
      <c r="BB113" s="24">
        <v>57.379292285299897</v>
      </c>
      <c r="BC113" s="24">
        <v>54.646178459844798</v>
      </c>
      <c r="BD113" s="24">
        <v>53.277467938737402</v>
      </c>
      <c r="BE113" s="24">
        <v>52.640161316117897</v>
      </c>
      <c r="BF113" s="25">
        <f t="shared" si="245"/>
        <v>217.94310000000002</v>
      </c>
      <c r="BG113" s="24">
        <v>57.161386069615403</v>
      </c>
      <c r="BH113" s="24">
        <v>54.840750526322701</v>
      </c>
      <c r="BI113" s="24">
        <v>57.830903041973301</v>
      </c>
      <c r="BJ113" s="24">
        <v>55.2681603621023</v>
      </c>
      <c r="BK113" s="25">
        <f t="shared" si="246"/>
        <v>225.1012000000137</v>
      </c>
      <c r="BL113" s="24">
        <v>55.178054717956392</v>
      </c>
      <c r="BM113" s="24">
        <v>54.361093648431414</v>
      </c>
      <c r="BN113" s="24">
        <v>56.873610719339631</v>
      </c>
      <c r="BO113" s="24">
        <v>53.872640914272587</v>
      </c>
      <c r="BP113" s="25">
        <f t="shared" si="247"/>
        <v>220.28540000000001</v>
      </c>
      <c r="BQ113" s="24">
        <v>53.691795898415627</v>
      </c>
      <c r="BR113" s="24">
        <v>53.792786467383884</v>
      </c>
      <c r="BS113" s="24">
        <v>57.282093429416982</v>
      </c>
      <c r="BT113" s="24">
        <v>58.53332420478371</v>
      </c>
      <c r="BU113" s="25">
        <f t="shared" si="248"/>
        <v>223.30000000000018</v>
      </c>
      <c r="BV113" s="24">
        <v>56.363690121509109</v>
      </c>
      <c r="BW113" s="24">
        <v>57.009855677378802</v>
      </c>
      <c r="BX113" s="24">
        <v>62.902629493803396</v>
      </c>
      <c r="BY113" s="24">
        <v>63.023824707308421</v>
      </c>
      <c r="BZ113" s="25">
        <f t="shared" si="263"/>
        <v>239.29999999999973</v>
      </c>
      <c r="CA113" s="24">
        <v>61.4382317779584</v>
      </c>
      <c r="CB113" s="24">
        <v>60.091231777958399</v>
      </c>
      <c r="CC113" s="24">
        <v>60.08</v>
      </c>
      <c r="CD113" s="24">
        <v>59.99</v>
      </c>
      <c r="CE113" s="25">
        <f t="shared" si="264"/>
        <v>241.59946355591683</v>
      </c>
      <c r="CF113" s="24">
        <v>59.518231777958398</v>
      </c>
      <c r="CG113" s="24">
        <v>60.132161777958402</v>
      </c>
      <c r="CH113" s="24">
        <v>62.239021866172699</v>
      </c>
      <c r="CI113" s="24">
        <v>62.352216768235479</v>
      </c>
      <c r="CJ113" s="25">
        <f t="shared" si="265"/>
        <v>244.24163219032496</v>
      </c>
      <c r="CK113" s="24">
        <v>61.076655845468295</v>
      </c>
      <c r="CL113" s="24">
        <v>61.427924719602061</v>
      </c>
      <c r="CM113" s="89">
        <v>63.23250693439612</v>
      </c>
      <c r="CN113" s="24">
        <v>64.963636354111713</v>
      </c>
      <c r="CO113" s="25">
        <f t="shared" si="266"/>
        <v>250.70072385357818</v>
      </c>
      <c r="CP113" s="26"/>
      <c r="CQ113" s="26"/>
      <c r="CR113" s="26"/>
      <c r="CS113" s="26"/>
      <c r="CT113" s="25">
        <f t="shared" si="253"/>
        <v>0</v>
      </c>
      <c r="CU113" s="26"/>
      <c r="CV113" s="26"/>
      <c r="CW113" s="26"/>
      <c r="CX113" s="26"/>
      <c r="CY113" s="25">
        <f t="shared" si="254"/>
        <v>0</v>
      </c>
    </row>
    <row r="114" spans="1:103" s="27" customFormat="1" ht="16" x14ac:dyDescent="0.2">
      <c r="A114" s="21"/>
      <c r="B114" s="22">
        <v>15</v>
      </c>
      <c r="C114" s="30" t="s">
        <v>45</v>
      </c>
      <c r="D114" s="24">
        <v>2.713890465385131</v>
      </c>
      <c r="E114" s="24">
        <v>2.7434634304519112</v>
      </c>
      <c r="F114" s="24">
        <v>2.7581825654602423</v>
      </c>
      <c r="G114" s="24">
        <v>2.9086946146394439</v>
      </c>
      <c r="H114" s="25">
        <f t="shared" si="235"/>
        <v>11.124231075936729</v>
      </c>
      <c r="I114" s="24">
        <v>2.8984746648186355</v>
      </c>
      <c r="J114" s="24">
        <v>2.792916120441499</v>
      </c>
      <c r="K114" s="24">
        <v>2.834126195153996</v>
      </c>
      <c r="L114" s="24">
        <v>2.9366987261129265</v>
      </c>
      <c r="M114" s="25">
        <f t="shared" si="236"/>
        <v>11.462215706527056</v>
      </c>
      <c r="N114" s="24">
        <v>3.0023671133016934</v>
      </c>
      <c r="O114" s="24">
        <v>2.8455744769261604</v>
      </c>
      <c r="P114" s="24">
        <v>2.8616264130441236</v>
      </c>
      <c r="Q114" s="24">
        <v>2.9645957544779225</v>
      </c>
      <c r="R114" s="25">
        <f t="shared" si="237"/>
        <v>11.6741637577499</v>
      </c>
      <c r="S114" s="24">
        <v>3.1632649990725095</v>
      </c>
      <c r="T114" s="24">
        <v>3.1812516325221827</v>
      </c>
      <c r="U114" s="24">
        <v>3.2131663530768573</v>
      </c>
      <c r="V114" s="24">
        <v>3.2021295833361205</v>
      </c>
      <c r="W114" s="25">
        <f t="shared" si="238"/>
        <v>12.759812568007669</v>
      </c>
      <c r="X114" s="24">
        <v>3.3740972548059918</v>
      </c>
      <c r="Y114" s="24">
        <v>3.2798759132532829</v>
      </c>
      <c r="Z114" s="24">
        <v>3.3922120997175544</v>
      </c>
      <c r="AA114" s="24">
        <v>3.4157474360449225</v>
      </c>
      <c r="AB114" s="25">
        <f t="shared" si="239"/>
        <v>13.461932703821752</v>
      </c>
      <c r="AC114" s="24">
        <v>3.3748641719071313</v>
      </c>
      <c r="AD114" s="24">
        <v>3.4750148624815194</v>
      </c>
      <c r="AE114" s="24">
        <v>3.5164742234420459</v>
      </c>
      <c r="AF114" s="24">
        <v>3.5602611398225315</v>
      </c>
      <c r="AG114" s="25">
        <f t="shared" si="240"/>
        <v>13.926614397653227</v>
      </c>
      <c r="AH114" s="24">
        <v>3.6143235661941815</v>
      </c>
      <c r="AI114" s="24">
        <v>3.6054106582439145</v>
      </c>
      <c r="AJ114" s="24">
        <v>3.5075497223727057</v>
      </c>
      <c r="AK114" s="24">
        <v>3.5542160531891986</v>
      </c>
      <c r="AL114" s="25">
        <f t="shared" si="241"/>
        <v>14.281499999999999</v>
      </c>
      <c r="AM114" s="24">
        <v>3.6843958099017313</v>
      </c>
      <c r="AN114" s="24">
        <v>3.7754292171349495</v>
      </c>
      <c r="AO114" s="24">
        <v>3.9287537915232988</v>
      </c>
      <c r="AP114" s="24">
        <v>4.0628211814400217</v>
      </c>
      <c r="AQ114" s="25">
        <f t="shared" si="242"/>
        <v>15.451400000000001</v>
      </c>
      <c r="AR114" s="24">
        <v>4.1313773025388105</v>
      </c>
      <c r="AS114" s="24">
        <v>4.1573958875478265</v>
      </c>
      <c r="AT114" s="24">
        <v>4.1245565089782357</v>
      </c>
      <c r="AU114" s="24">
        <v>4.0831703009351212</v>
      </c>
      <c r="AV114" s="25">
        <f t="shared" si="243"/>
        <v>16.496499999999994</v>
      </c>
      <c r="AW114" s="24">
        <v>4.0764654579269166</v>
      </c>
      <c r="AX114" s="24">
        <v>4.0635538832450884</v>
      </c>
      <c r="AY114" s="24">
        <v>4.2521797712877882</v>
      </c>
      <c r="AZ114" s="24">
        <v>4.4028008875402058</v>
      </c>
      <c r="BA114" s="25">
        <f t="shared" si="244"/>
        <v>16.794999999999998</v>
      </c>
      <c r="BB114" s="24">
        <v>4.4967489474587694</v>
      </c>
      <c r="BC114" s="24">
        <v>4.5616902601683798</v>
      </c>
      <c r="BD114" s="24">
        <v>4.6114794884258803</v>
      </c>
      <c r="BE114" s="24">
        <v>4.6604813039469599</v>
      </c>
      <c r="BF114" s="25">
        <f t="shared" si="245"/>
        <v>18.33039999999999</v>
      </c>
      <c r="BG114" s="24">
        <v>4.9179550734175423</v>
      </c>
      <c r="BH114" s="24">
        <v>4.9752904964012794</v>
      </c>
      <c r="BI114" s="24">
        <v>5.0915293189174182</v>
      </c>
      <c r="BJ114" s="24">
        <v>4.9898251112635972</v>
      </c>
      <c r="BK114" s="25">
        <f t="shared" si="246"/>
        <v>19.974599999999839</v>
      </c>
      <c r="BL114" s="24">
        <v>4.6829994588101895</v>
      </c>
      <c r="BM114" s="24">
        <v>4.7041078803866343</v>
      </c>
      <c r="BN114" s="24">
        <v>4.692023633372493</v>
      </c>
      <c r="BO114" s="24">
        <v>4.851269027430682</v>
      </c>
      <c r="BP114" s="25">
        <f t="shared" si="247"/>
        <v>18.930399999999999</v>
      </c>
      <c r="BQ114" s="24">
        <v>4.9250143545960645</v>
      </c>
      <c r="BR114" s="24">
        <v>4.9294254136787652</v>
      </c>
      <c r="BS114" s="24">
        <v>5.1330890322747882</v>
      </c>
      <c r="BT114" s="24">
        <v>5.1224711994505672</v>
      </c>
      <c r="BU114" s="25">
        <f t="shared" si="248"/>
        <v>20.110000000000184</v>
      </c>
      <c r="BV114" s="24">
        <v>5.038718866911549</v>
      </c>
      <c r="BW114" s="24">
        <v>5.4195971662613784</v>
      </c>
      <c r="BX114" s="24">
        <v>5.751820082423361</v>
      </c>
      <c r="BY114" s="24">
        <v>5.7398638844046141</v>
      </c>
      <c r="BZ114" s="25">
        <f t="shared" si="263"/>
        <v>21.950000000000902</v>
      </c>
      <c r="CA114" s="24">
        <v>5.4345582671068602</v>
      </c>
      <c r="CB114" s="24">
        <v>5.4265582671068602</v>
      </c>
      <c r="CC114" s="24">
        <v>5.77</v>
      </c>
      <c r="CD114" s="24">
        <v>5.8199999999999994</v>
      </c>
      <c r="CE114" s="25">
        <f t="shared" si="264"/>
        <v>22.451116534213721</v>
      </c>
      <c r="CF114" s="24">
        <v>5.6545582671068599</v>
      </c>
      <c r="CG114" s="24">
        <v>5.5960890000000001</v>
      </c>
      <c r="CH114" s="24">
        <v>5.7708492955064097</v>
      </c>
      <c r="CI114" s="24">
        <v>5.9512549220953375</v>
      </c>
      <c r="CJ114" s="25">
        <f t="shared" si="265"/>
        <v>22.972751484708606</v>
      </c>
      <c r="CK114" s="24">
        <v>6.019708402064408</v>
      </c>
      <c r="CL114" s="24">
        <v>5.7872484028428666</v>
      </c>
      <c r="CM114" s="89">
        <v>5.9317222666772693</v>
      </c>
      <c r="CN114" s="24">
        <v>6.0716604547507149</v>
      </c>
      <c r="CO114" s="25">
        <f t="shared" si="266"/>
        <v>23.810339526335255</v>
      </c>
      <c r="CP114" s="26"/>
      <c r="CQ114" s="26"/>
      <c r="CR114" s="26"/>
      <c r="CS114" s="26"/>
      <c r="CT114" s="25">
        <f t="shared" si="253"/>
        <v>0</v>
      </c>
      <c r="CU114" s="26"/>
      <c r="CV114" s="26"/>
      <c r="CW114" s="26"/>
      <c r="CX114" s="26"/>
      <c r="CY114" s="25">
        <f t="shared" si="254"/>
        <v>0</v>
      </c>
    </row>
    <row r="115" spans="1:103" s="27" customFormat="1" x14ac:dyDescent="0.2">
      <c r="A115" s="21"/>
      <c r="B115" s="22">
        <v>16</v>
      </c>
      <c r="C115" s="23" t="s">
        <v>46</v>
      </c>
      <c r="D115" s="24">
        <v>2.7975711394129466</v>
      </c>
      <c r="E115" s="24">
        <v>2.8006233434799035</v>
      </c>
      <c r="F115" s="24">
        <v>2.823681000554656</v>
      </c>
      <c r="G115" s="24">
        <v>2.8372741183809231</v>
      </c>
      <c r="H115" s="25">
        <f t="shared" si="235"/>
        <v>11.25914960182843</v>
      </c>
      <c r="I115" s="24">
        <v>2.8765527580613299</v>
      </c>
      <c r="J115" s="24">
        <v>2.8944354760047988</v>
      </c>
      <c r="K115" s="24">
        <v>2.9151689468098176</v>
      </c>
      <c r="L115" s="24">
        <v>2.9590346408580461</v>
      </c>
      <c r="M115" s="25">
        <f t="shared" si="236"/>
        <v>11.645191821733993</v>
      </c>
      <c r="N115" s="24">
        <v>3.0595912388535704</v>
      </c>
      <c r="O115" s="24">
        <v>3.3017679310554517</v>
      </c>
      <c r="P115" s="24">
        <v>3.2602018073934507</v>
      </c>
      <c r="Q115" s="24">
        <v>2.6021198982301144</v>
      </c>
      <c r="R115" s="25">
        <f t="shared" si="237"/>
        <v>12.223680875532587</v>
      </c>
      <c r="S115" s="24">
        <v>3.5558700377460539</v>
      </c>
      <c r="T115" s="24">
        <v>3.5468919124001226</v>
      </c>
      <c r="U115" s="24">
        <v>3.1401170527251043</v>
      </c>
      <c r="V115" s="24">
        <v>2.5106273097260567</v>
      </c>
      <c r="W115" s="25">
        <f t="shared" si="238"/>
        <v>12.753506312597338</v>
      </c>
      <c r="X115" s="24">
        <v>3.4737732181319645</v>
      </c>
      <c r="Y115" s="24">
        <v>3.332449923788853</v>
      </c>
      <c r="Z115" s="24">
        <v>3.3113143325040411</v>
      </c>
      <c r="AA115" s="24">
        <v>3.0020629593229238</v>
      </c>
      <c r="AB115" s="25">
        <f t="shared" si="239"/>
        <v>13.119600433747783</v>
      </c>
      <c r="AC115" s="24">
        <v>3.136200613591793</v>
      </c>
      <c r="AD115" s="24">
        <v>3.2431532206932423</v>
      </c>
      <c r="AE115" s="24">
        <v>3.4638067848995249</v>
      </c>
      <c r="AF115" s="24">
        <v>3.7404845030746001</v>
      </c>
      <c r="AG115" s="25">
        <f t="shared" si="240"/>
        <v>13.58364512225916</v>
      </c>
      <c r="AH115" s="24">
        <v>3.4858548756645704</v>
      </c>
      <c r="AI115" s="24">
        <v>3.4561936637198447</v>
      </c>
      <c r="AJ115" s="24">
        <v>3.357687567236074</v>
      </c>
      <c r="AK115" s="24">
        <v>3.7124638933795127</v>
      </c>
      <c r="AL115" s="25">
        <f t="shared" si="241"/>
        <v>14.012200000000002</v>
      </c>
      <c r="AM115" s="24">
        <v>3.5028380474125638</v>
      </c>
      <c r="AN115" s="24">
        <v>3.6919387092898051</v>
      </c>
      <c r="AO115" s="24">
        <v>3.8849341585370647</v>
      </c>
      <c r="AP115" s="24">
        <v>3.8404890847605646</v>
      </c>
      <c r="AQ115" s="25">
        <f t="shared" si="242"/>
        <v>14.920199999999999</v>
      </c>
      <c r="AR115" s="24">
        <v>3.8507561418707725</v>
      </c>
      <c r="AS115" s="24">
        <v>3.8449015837505622</v>
      </c>
      <c r="AT115" s="24">
        <v>3.7834577300007717</v>
      </c>
      <c r="AU115" s="24">
        <v>3.7455845443778926</v>
      </c>
      <c r="AV115" s="25">
        <f t="shared" si="243"/>
        <v>15.224699999999999</v>
      </c>
      <c r="AW115" s="24">
        <v>3.6887693478150152</v>
      </c>
      <c r="AX115" s="24">
        <v>3.7500129757363472</v>
      </c>
      <c r="AY115" s="24">
        <v>3.9302471244213422</v>
      </c>
      <c r="AZ115" s="24">
        <v>4.2299705520272965</v>
      </c>
      <c r="BA115" s="25">
        <f t="shared" si="244"/>
        <v>15.599</v>
      </c>
      <c r="BB115" s="24">
        <v>4.2459494892886402</v>
      </c>
      <c r="BC115" s="24">
        <v>4.2577431275333302</v>
      </c>
      <c r="BD115" s="24">
        <v>4.0761782384709795</v>
      </c>
      <c r="BE115" s="24">
        <v>4.2479291447070597</v>
      </c>
      <c r="BF115" s="25">
        <f t="shared" si="245"/>
        <v>16.827800000000011</v>
      </c>
      <c r="BG115" s="24">
        <v>4.4426262549154805</v>
      </c>
      <c r="BH115" s="24">
        <v>4.4514290818656228</v>
      </c>
      <c r="BI115" s="24">
        <v>4.4494982390850897</v>
      </c>
      <c r="BJ115" s="24">
        <v>4.0785464241326297</v>
      </c>
      <c r="BK115" s="25">
        <f t="shared" si="246"/>
        <v>17.422099999998824</v>
      </c>
      <c r="BL115" s="24">
        <v>4.2882413700399331</v>
      </c>
      <c r="BM115" s="24">
        <v>4.3064977633393928</v>
      </c>
      <c r="BN115" s="24">
        <v>4.2769825433510551</v>
      </c>
      <c r="BO115" s="24">
        <v>4.2809783232697187</v>
      </c>
      <c r="BP115" s="25">
        <f t="shared" si="247"/>
        <v>17.152700000000099</v>
      </c>
      <c r="BQ115" s="24">
        <v>4.2572637925332195</v>
      </c>
      <c r="BR115" s="24">
        <v>4.2228351553508494</v>
      </c>
      <c r="BS115" s="24">
        <v>4.2981175301734762</v>
      </c>
      <c r="BT115" s="24">
        <v>4.4617835219431452</v>
      </c>
      <c r="BU115" s="25">
        <f t="shared" si="248"/>
        <v>17.240000000000691</v>
      </c>
      <c r="BV115" s="24">
        <v>4.4546602628847474</v>
      </c>
      <c r="BW115" s="24">
        <v>4.5730057195336533</v>
      </c>
      <c r="BX115" s="24">
        <v>4.6064467334918211</v>
      </c>
      <c r="BY115" s="24">
        <v>4.6158872840897764</v>
      </c>
      <c r="BZ115" s="25">
        <f t="shared" si="263"/>
        <v>18.25</v>
      </c>
      <c r="CA115" s="24">
        <v>4.6120780254682296</v>
      </c>
      <c r="CB115" s="24">
        <v>4.6714780254682298</v>
      </c>
      <c r="CC115" s="24">
        <v>4.68</v>
      </c>
      <c r="CD115" s="24">
        <v>4.6900000000000004</v>
      </c>
      <c r="CE115" s="25">
        <f t="shared" si="264"/>
        <v>18.653556050936459</v>
      </c>
      <c r="CF115" s="24">
        <v>4.6870780254682298</v>
      </c>
      <c r="CG115" s="24">
        <v>4.7349644217682298</v>
      </c>
      <c r="CH115" s="24">
        <v>4.78303135675554</v>
      </c>
      <c r="CI115" s="24">
        <v>4.8253026701533708</v>
      </c>
      <c r="CJ115" s="25">
        <f t="shared" si="265"/>
        <v>19.03037647414537</v>
      </c>
      <c r="CK115" s="24">
        <v>4.8895655608882151</v>
      </c>
      <c r="CL115" s="24">
        <v>4.8812800631185489</v>
      </c>
      <c r="CM115" s="89">
        <v>4.9056264863868702</v>
      </c>
      <c r="CN115" s="24">
        <v>5.1706288181023572</v>
      </c>
      <c r="CO115" s="25">
        <f t="shared" si="266"/>
        <v>19.847100928495991</v>
      </c>
      <c r="CP115" s="26"/>
      <c r="CQ115" s="26"/>
      <c r="CR115" s="26"/>
      <c r="CS115" s="26"/>
      <c r="CT115" s="25">
        <f t="shared" si="253"/>
        <v>0</v>
      </c>
      <c r="CU115" s="26"/>
      <c r="CV115" s="26"/>
      <c r="CW115" s="26"/>
      <c r="CX115" s="26"/>
      <c r="CY115" s="25">
        <f t="shared" si="254"/>
        <v>0</v>
      </c>
    </row>
    <row r="116" spans="1:103" s="20" customFormat="1" ht="16" x14ac:dyDescent="0.2">
      <c r="A116" s="31" t="s">
        <v>47</v>
      </c>
      <c r="B116" s="117" t="s">
        <v>48</v>
      </c>
      <c r="C116" s="118"/>
      <c r="D116" s="32">
        <f t="shared" ref="D116:BO116" si="267">SUM(D117:D118)</f>
        <v>115.72036403565205</v>
      </c>
      <c r="E116" s="32">
        <f t="shared" si="267"/>
        <v>122.80445847593782</v>
      </c>
      <c r="F116" s="32">
        <f t="shared" si="267"/>
        <v>129.37653254398137</v>
      </c>
      <c r="G116" s="32">
        <f t="shared" si="267"/>
        <v>127.52165597993471</v>
      </c>
      <c r="H116" s="25">
        <f t="shared" si="267"/>
        <v>495.42301103550591</v>
      </c>
      <c r="I116" s="32">
        <f t="shared" si="267"/>
        <v>110.11336948633041</v>
      </c>
      <c r="J116" s="32">
        <f t="shared" si="267"/>
        <v>124.25772728223211</v>
      </c>
      <c r="K116" s="32">
        <f t="shared" si="267"/>
        <v>123.89259130761413</v>
      </c>
      <c r="L116" s="32">
        <f t="shared" si="267"/>
        <v>106.90522888939748</v>
      </c>
      <c r="M116" s="25">
        <f t="shared" si="267"/>
        <v>465.16891696557411</v>
      </c>
      <c r="N116" s="32">
        <f t="shared" si="267"/>
        <v>119.33030230591035</v>
      </c>
      <c r="O116" s="32">
        <f t="shared" si="267"/>
        <v>131.34431006730122</v>
      </c>
      <c r="P116" s="32">
        <f t="shared" si="267"/>
        <v>126.02369569316754</v>
      </c>
      <c r="Q116" s="32">
        <f t="shared" si="267"/>
        <v>130.52715881458451</v>
      </c>
      <c r="R116" s="25">
        <f t="shared" si="267"/>
        <v>507.22546688096367</v>
      </c>
      <c r="S116" s="32">
        <f t="shared" si="267"/>
        <v>132.65956567147128</v>
      </c>
      <c r="T116" s="32">
        <f t="shared" si="267"/>
        <v>134.93746948559243</v>
      </c>
      <c r="U116" s="32">
        <f t="shared" si="267"/>
        <v>135.99417776539519</v>
      </c>
      <c r="V116" s="32">
        <f t="shared" si="267"/>
        <v>140.76177445155739</v>
      </c>
      <c r="W116" s="25">
        <f t="shared" si="267"/>
        <v>544.35298737401627</v>
      </c>
      <c r="X116" s="32">
        <f t="shared" si="267"/>
        <v>136.64317725123954</v>
      </c>
      <c r="Y116" s="32">
        <f t="shared" si="267"/>
        <v>143.74234614576309</v>
      </c>
      <c r="Z116" s="32">
        <f t="shared" si="267"/>
        <v>145.56611089224305</v>
      </c>
      <c r="AA116" s="32">
        <f t="shared" si="267"/>
        <v>147.660953571785</v>
      </c>
      <c r="AB116" s="25">
        <f t="shared" si="267"/>
        <v>573.61258786103065</v>
      </c>
      <c r="AC116" s="32">
        <f t="shared" si="267"/>
        <v>146.87243568509174</v>
      </c>
      <c r="AD116" s="32">
        <f t="shared" si="267"/>
        <v>146.41419332964821</v>
      </c>
      <c r="AE116" s="32">
        <f t="shared" si="267"/>
        <v>147.24025697746688</v>
      </c>
      <c r="AF116" s="32">
        <f t="shared" si="267"/>
        <v>151.134232960421</v>
      </c>
      <c r="AG116" s="25">
        <f t="shared" si="267"/>
        <v>591.66111895262782</v>
      </c>
      <c r="AH116" s="32">
        <f t="shared" si="267"/>
        <v>183.12378549554461</v>
      </c>
      <c r="AI116" s="32">
        <f t="shared" si="267"/>
        <v>188.94729007246133</v>
      </c>
      <c r="AJ116" s="32">
        <f t="shared" si="267"/>
        <v>197.53882207871419</v>
      </c>
      <c r="AK116" s="32">
        <f t="shared" si="267"/>
        <v>220.26042766940049</v>
      </c>
      <c r="AL116" s="25">
        <f t="shared" si="267"/>
        <v>789.87032531612067</v>
      </c>
      <c r="AM116" s="32">
        <f t="shared" si="267"/>
        <v>279.69202897271413</v>
      </c>
      <c r="AN116" s="32">
        <f t="shared" si="267"/>
        <v>154.38102998565753</v>
      </c>
      <c r="AO116" s="32">
        <f t="shared" si="267"/>
        <v>156.54504020922931</v>
      </c>
      <c r="AP116" s="32">
        <f t="shared" si="267"/>
        <v>200.44970083239903</v>
      </c>
      <c r="AQ116" s="25">
        <f t="shared" si="267"/>
        <v>791.06780000000015</v>
      </c>
      <c r="AR116" s="32">
        <f t="shared" si="267"/>
        <v>201.36720029142612</v>
      </c>
      <c r="AS116" s="32">
        <f t="shared" si="267"/>
        <v>218.0298364421169</v>
      </c>
      <c r="AT116" s="32">
        <f t="shared" si="267"/>
        <v>212.736003381123</v>
      </c>
      <c r="AU116" s="32">
        <f t="shared" si="267"/>
        <v>223.87555988533398</v>
      </c>
      <c r="AV116" s="25">
        <f t="shared" si="267"/>
        <v>856.00859999999989</v>
      </c>
      <c r="AW116" s="32">
        <f t="shared" si="267"/>
        <v>224.34470577154923</v>
      </c>
      <c r="AX116" s="32">
        <f t="shared" si="267"/>
        <v>223.16527660156356</v>
      </c>
      <c r="AY116" s="32">
        <f t="shared" si="267"/>
        <v>217.94647165874741</v>
      </c>
      <c r="AZ116" s="32">
        <f t="shared" si="267"/>
        <v>233.94004668863275</v>
      </c>
      <c r="BA116" s="25">
        <f t="shared" si="267"/>
        <v>899.3965007204929</v>
      </c>
      <c r="BB116" s="32">
        <f t="shared" si="267"/>
        <v>227.35854927007233</v>
      </c>
      <c r="BC116" s="32">
        <f t="shared" si="267"/>
        <v>228.19176840505128</v>
      </c>
      <c r="BD116" s="32">
        <f t="shared" si="267"/>
        <v>227.91870535973959</v>
      </c>
      <c r="BE116" s="32">
        <f t="shared" si="267"/>
        <v>250.23483786726283</v>
      </c>
      <c r="BF116" s="25">
        <f t="shared" si="267"/>
        <v>933.70386090212605</v>
      </c>
      <c r="BG116" s="32">
        <f t="shared" si="267"/>
        <v>248.41337458913759</v>
      </c>
      <c r="BH116" s="32">
        <f t="shared" si="267"/>
        <v>242.41321409327551</v>
      </c>
      <c r="BI116" s="32">
        <f t="shared" si="267"/>
        <v>214.24924817340465</v>
      </c>
      <c r="BJ116" s="32">
        <f t="shared" si="267"/>
        <v>250.34239077335999</v>
      </c>
      <c r="BK116" s="25">
        <f t="shared" si="267"/>
        <v>955.41822762917775</v>
      </c>
      <c r="BL116" s="32">
        <f t="shared" si="267"/>
        <v>260.60238615130379</v>
      </c>
      <c r="BM116" s="32">
        <f t="shared" si="267"/>
        <v>237.88679592995564</v>
      </c>
      <c r="BN116" s="32">
        <f t="shared" si="267"/>
        <v>225.94970522524019</v>
      </c>
      <c r="BO116" s="32">
        <f t="shared" si="267"/>
        <v>255.25901269350027</v>
      </c>
      <c r="BP116" s="25">
        <f t="shared" ref="BP116:CY116" si="268">SUM(BP117:BP118)</f>
        <v>979.6979</v>
      </c>
      <c r="BQ116" s="32">
        <f t="shared" si="268"/>
        <v>260.37403341767759</v>
      </c>
      <c r="BR116" s="32">
        <f t="shared" si="268"/>
        <v>268.81239544719659</v>
      </c>
      <c r="BS116" s="32">
        <f t="shared" si="268"/>
        <v>252.61389652048311</v>
      </c>
      <c r="BT116" s="32">
        <f t="shared" si="268"/>
        <v>273.12280906058157</v>
      </c>
      <c r="BU116" s="25">
        <f t="shared" si="268"/>
        <v>1054.9231344459388</v>
      </c>
      <c r="BV116" s="32">
        <f t="shared" si="268"/>
        <v>278.49972339887432</v>
      </c>
      <c r="BW116" s="32">
        <f t="shared" si="268"/>
        <v>278.13541463592651</v>
      </c>
      <c r="BX116" s="32">
        <f t="shared" si="268"/>
        <v>265.97968582722604</v>
      </c>
      <c r="BY116" s="32">
        <f t="shared" si="268"/>
        <v>286.87950561061552</v>
      </c>
      <c r="BZ116" s="25">
        <f t="shared" si="268"/>
        <v>1109.4943294726424</v>
      </c>
      <c r="CA116" s="32">
        <f t="shared" si="268"/>
        <v>279.43281996514708</v>
      </c>
      <c r="CB116" s="32">
        <f t="shared" si="268"/>
        <v>284.50847287505138</v>
      </c>
      <c r="CC116" s="32">
        <f t="shared" si="268"/>
        <v>276.12959445336185</v>
      </c>
      <c r="CD116" s="32">
        <f t="shared" si="268"/>
        <v>279.58878409314946</v>
      </c>
      <c r="CE116" s="25">
        <f t="shared" si="268"/>
        <v>1119.65967138671</v>
      </c>
      <c r="CF116" s="32">
        <f t="shared" si="268"/>
        <v>279.94739990977297</v>
      </c>
      <c r="CG116" s="32">
        <f t="shared" si="268"/>
        <v>277.46007774493114</v>
      </c>
      <c r="CH116" s="32">
        <f t="shared" si="268"/>
        <v>277.37627831983406</v>
      </c>
      <c r="CI116" s="32">
        <f t="shared" si="268"/>
        <v>285.75520410784247</v>
      </c>
      <c r="CJ116" s="25">
        <f t="shared" si="268"/>
        <v>1120.5389600823805</v>
      </c>
      <c r="CK116" s="32">
        <v>285.92845454905859</v>
      </c>
      <c r="CL116" s="32">
        <v>284.93281055605451</v>
      </c>
      <c r="CM116" s="88">
        <v>284.76501014225352</v>
      </c>
      <c r="CN116" s="32">
        <v>308.45513401318232</v>
      </c>
      <c r="CO116" s="25">
        <f t="shared" si="268"/>
        <v>1164.081409260549</v>
      </c>
      <c r="CP116" s="33">
        <f t="shared" si="268"/>
        <v>0</v>
      </c>
      <c r="CQ116" s="33">
        <f t="shared" si="268"/>
        <v>0</v>
      </c>
      <c r="CR116" s="33">
        <f t="shared" si="268"/>
        <v>0</v>
      </c>
      <c r="CS116" s="33">
        <f t="shared" si="268"/>
        <v>0</v>
      </c>
      <c r="CT116" s="25">
        <f t="shared" si="268"/>
        <v>0</v>
      </c>
      <c r="CU116" s="33">
        <f t="shared" si="268"/>
        <v>0</v>
      </c>
      <c r="CV116" s="33">
        <f t="shared" si="268"/>
        <v>0</v>
      </c>
      <c r="CW116" s="33">
        <f t="shared" si="268"/>
        <v>0</v>
      </c>
      <c r="CX116" s="33">
        <f t="shared" si="268"/>
        <v>0</v>
      </c>
      <c r="CY116" s="25">
        <f t="shared" si="268"/>
        <v>0</v>
      </c>
    </row>
    <row r="117" spans="1:103" s="27" customFormat="1" ht="16" x14ac:dyDescent="0.2">
      <c r="A117" s="21"/>
      <c r="B117" s="22">
        <v>1</v>
      </c>
      <c r="C117" s="30" t="s">
        <v>49</v>
      </c>
      <c r="D117" s="24">
        <v>114.12660472873885</v>
      </c>
      <c r="E117" s="24">
        <v>121.13682241613006</v>
      </c>
      <c r="F117" s="24">
        <v>127.56054106476049</v>
      </c>
      <c r="G117" s="24">
        <v>125.62423893235079</v>
      </c>
      <c r="H117" s="25">
        <f t="shared" si="235"/>
        <v>488.44820714198016</v>
      </c>
      <c r="I117" s="24">
        <v>108.33014797459734</v>
      </c>
      <c r="J117" s="24">
        <v>122.3351602652487</v>
      </c>
      <c r="K117" s="24">
        <v>122.00329110381152</v>
      </c>
      <c r="L117" s="24">
        <v>105.18833622643079</v>
      </c>
      <c r="M117" s="25">
        <f t="shared" si="236"/>
        <v>457.85693557008835</v>
      </c>
      <c r="N117" s="24">
        <v>117.24835016143462</v>
      </c>
      <c r="O117" s="24">
        <v>129.39112401683337</v>
      </c>
      <c r="P117" s="24">
        <v>124.17425140958531</v>
      </c>
      <c r="Q117" s="24">
        <v>128.59040957144009</v>
      </c>
      <c r="R117" s="25">
        <f t="shared" si="237"/>
        <v>499.40413515929339</v>
      </c>
      <c r="S117" s="24">
        <v>130.65279583979921</v>
      </c>
      <c r="T117" s="24">
        <v>132.88358805526175</v>
      </c>
      <c r="U117" s="24">
        <v>133.90826008202166</v>
      </c>
      <c r="V117" s="24">
        <v>138.5980080284522</v>
      </c>
      <c r="W117" s="25">
        <f t="shared" si="238"/>
        <v>536.04265200553482</v>
      </c>
      <c r="X117" s="24">
        <v>134.48180344876366</v>
      </c>
      <c r="Y117" s="24">
        <v>141.51091500093938</v>
      </c>
      <c r="Z117" s="24">
        <v>143.30849859120093</v>
      </c>
      <c r="AA117" s="24">
        <v>145.36540481264251</v>
      </c>
      <c r="AB117" s="25">
        <f t="shared" si="239"/>
        <v>564.66662185354653</v>
      </c>
      <c r="AC117" s="24">
        <v>144.49177265925945</v>
      </c>
      <c r="AD117" s="24">
        <v>144.12444327261719</v>
      </c>
      <c r="AE117" s="24">
        <v>144.96831202475349</v>
      </c>
      <c r="AF117" s="24">
        <v>148.7755464603797</v>
      </c>
      <c r="AG117" s="25">
        <f t="shared" si="240"/>
        <v>582.36007441700986</v>
      </c>
      <c r="AH117" s="24">
        <v>180.77241500894638</v>
      </c>
      <c r="AI117" s="24">
        <v>186.58214680604414</v>
      </c>
      <c r="AJ117" s="24">
        <v>195.13571277297837</v>
      </c>
      <c r="AK117" s="24">
        <v>217.7910507281517</v>
      </c>
      <c r="AL117" s="25">
        <f t="shared" si="241"/>
        <v>780.28132531612061</v>
      </c>
      <c r="AM117" s="24">
        <v>277.15886447798817</v>
      </c>
      <c r="AN117" s="24">
        <v>151.77625987039897</v>
      </c>
      <c r="AO117" s="24">
        <v>153.94593819839505</v>
      </c>
      <c r="AP117" s="24">
        <v>197.74893745321782</v>
      </c>
      <c r="AQ117" s="25">
        <f t="shared" si="242"/>
        <v>780.63000000000011</v>
      </c>
      <c r="AR117" s="24">
        <v>198.60959222135139</v>
      </c>
      <c r="AS117" s="24">
        <v>215.26398600293587</v>
      </c>
      <c r="AT117" s="24">
        <v>209.94729868916608</v>
      </c>
      <c r="AU117" s="24">
        <v>220.91912308654665</v>
      </c>
      <c r="AV117" s="25">
        <f t="shared" si="243"/>
        <v>844.7399999999999</v>
      </c>
      <c r="AW117" s="24">
        <v>221.40388361205655</v>
      </c>
      <c r="AX117" s="24">
        <v>220.22474700098829</v>
      </c>
      <c r="AY117" s="24">
        <v>215.06033458050035</v>
      </c>
      <c r="AZ117" s="24">
        <v>230.88733552694774</v>
      </c>
      <c r="BA117" s="25">
        <f t="shared" si="244"/>
        <v>887.5763007204929</v>
      </c>
      <c r="BB117" s="24">
        <v>224.28521177572611</v>
      </c>
      <c r="BC117" s="24">
        <v>225.23226723621937</v>
      </c>
      <c r="BD117" s="24">
        <v>224.75097702112726</v>
      </c>
      <c r="BE117" s="24">
        <v>246.91620486905327</v>
      </c>
      <c r="BF117" s="25">
        <f t="shared" si="245"/>
        <v>921.1846609021261</v>
      </c>
      <c r="BG117" s="24">
        <v>245.18895862279993</v>
      </c>
      <c r="BH117" s="24">
        <v>239.23726532658515</v>
      </c>
      <c r="BI117" s="24">
        <v>211.08935829780285</v>
      </c>
      <c r="BJ117" s="24">
        <v>247.07594538199098</v>
      </c>
      <c r="BK117" s="25">
        <f t="shared" si="246"/>
        <v>942.59152762917893</v>
      </c>
      <c r="BL117" s="24">
        <v>257.30992483345358</v>
      </c>
      <c r="BM117" s="24">
        <v>234.66301668308947</v>
      </c>
      <c r="BN117" s="24">
        <v>222.92292732725883</v>
      </c>
      <c r="BO117" s="24">
        <v>252.12413115619802</v>
      </c>
      <c r="BP117" s="25">
        <f t="shared" si="247"/>
        <v>967.02</v>
      </c>
      <c r="BQ117" s="24">
        <v>257.18660386665294</v>
      </c>
      <c r="BR117" s="24">
        <v>265.63372712746872</v>
      </c>
      <c r="BS117" s="24">
        <v>249.43924345950029</v>
      </c>
      <c r="BT117" s="24">
        <v>269.73355999231649</v>
      </c>
      <c r="BU117" s="25">
        <f t="shared" si="248"/>
        <v>1041.9931344459383</v>
      </c>
      <c r="BV117" s="24">
        <v>275.06124569084835</v>
      </c>
      <c r="BW117" s="24">
        <v>274.80226039622431</v>
      </c>
      <c r="BX117" s="24">
        <v>262.65214842103194</v>
      </c>
      <c r="BY117" s="24">
        <v>283.3186749645385</v>
      </c>
      <c r="BZ117" s="25">
        <f t="shared" ref="BZ117:BZ120" si="269">SUM(BV117:BY117)</f>
        <v>1095.834329472643</v>
      </c>
      <c r="CA117" s="24">
        <v>275.81280983524937</v>
      </c>
      <c r="CB117" s="24">
        <v>280.89746274515369</v>
      </c>
      <c r="CC117" s="24">
        <v>272.53959445336187</v>
      </c>
      <c r="CD117" s="24">
        <v>275.87878409314948</v>
      </c>
      <c r="CE117" s="25">
        <f t="shared" ref="CE117:CE120" si="270">SUM(CA117:CD117)</f>
        <v>1105.1286511269145</v>
      </c>
      <c r="CF117" s="24">
        <v>276.2173897798753</v>
      </c>
      <c r="CG117" s="24">
        <v>273.75554457833346</v>
      </c>
      <c r="CH117" s="24">
        <v>273.66622525234504</v>
      </c>
      <c r="CI117" s="24">
        <v>281.90378579170772</v>
      </c>
      <c r="CJ117" s="25">
        <f t="shared" ref="CJ117:CJ120" si="271">SUM(CF117:CI117)</f>
        <v>1105.5429454022615</v>
      </c>
      <c r="CK117" s="24">
        <v>282.18568957749898</v>
      </c>
      <c r="CL117" s="24">
        <v>281.12334301720313</v>
      </c>
      <c r="CM117" s="89">
        <v>280.93088931674242</v>
      </c>
      <c r="CN117" s="24">
        <v>304.47161298864171</v>
      </c>
      <c r="CO117" s="25">
        <f t="shared" ref="CO117:CO120" si="272">SUM(CK117:CN117)</f>
        <v>1148.7115349000862</v>
      </c>
      <c r="CP117" s="26"/>
      <c r="CQ117" s="26"/>
      <c r="CR117" s="26"/>
      <c r="CS117" s="26"/>
      <c r="CT117" s="25">
        <f t="shared" si="253"/>
        <v>0</v>
      </c>
      <c r="CU117" s="26"/>
      <c r="CV117" s="26"/>
      <c r="CW117" s="26"/>
      <c r="CX117" s="26"/>
      <c r="CY117" s="25">
        <f t="shared" si="254"/>
        <v>0</v>
      </c>
    </row>
    <row r="118" spans="1:103" s="27" customFormat="1" ht="16" x14ac:dyDescent="0.2">
      <c r="A118" s="21"/>
      <c r="B118" s="22">
        <v>2</v>
      </c>
      <c r="C118" s="30" t="s">
        <v>50</v>
      </c>
      <c r="D118" s="24">
        <v>1.5937593069132048</v>
      </c>
      <c r="E118" s="24">
        <v>1.6676360598077689</v>
      </c>
      <c r="F118" s="24">
        <v>1.8159914792208873</v>
      </c>
      <c r="G118" s="24">
        <v>1.8974170475839116</v>
      </c>
      <c r="H118" s="25">
        <f t="shared" si="235"/>
        <v>6.974803893525773</v>
      </c>
      <c r="I118" s="24">
        <v>1.7832215117330723</v>
      </c>
      <c r="J118" s="24">
        <v>1.9225670169834135</v>
      </c>
      <c r="K118" s="24">
        <v>1.8893002038026083</v>
      </c>
      <c r="L118" s="24">
        <v>1.716892662966687</v>
      </c>
      <c r="M118" s="25">
        <f t="shared" si="236"/>
        <v>7.3119813954857804</v>
      </c>
      <c r="N118" s="24">
        <v>2.0819521444757356</v>
      </c>
      <c r="O118" s="24">
        <v>1.9531860504678604</v>
      </c>
      <c r="P118" s="24">
        <v>1.8494442835822329</v>
      </c>
      <c r="Q118" s="24">
        <v>1.9367492431444318</v>
      </c>
      <c r="R118" s="25">
        <f t="shared" si="237"/>
        <v>7.8213317216702603</v>
      </c>
      <c r="S118" s="24">
        <v>2.006769831672071</v>
      </c>
      <c r="T118" s="24">
        <v>2.0538814303306774</v>
      </c>
      <c r="U118" s="24">
        <v>2.0859176833735296</v>
      </c>
      <c r="V118" s="24">
        <v>2.1637664231051912</v>
      </c>
      <c r="W118" s="25">
        <f t="shared" si="238"/>
        <v>8.3103353684814696</v>
      </c>
      <c r="X118" s="24">
        <v>2.1613738024758691</v>
      </c>
      <c r="Y118" s="24">
        <v>2.231431144823703</v>
      </c>
      <c r="Z118" s="24">
        <v>2.2576123010421192</v>
      </c>
      <c r="AA118" s="24">
        <v>2.2955487591424784</v>
      </c>
      <c r="AB118" s="25">
        <f t="shared" si="239"/>
        <v>8.94596600748417</v>
      </c>
      <c r="AC118" s="24">
        <v>2.3806630258322858</v>
      </c>
      <c r="AD118" s="24">
        <v>2.2897500570310423</v>
      </c>
      <c r="AE118" s="24">
        <v>2.2719449527133921</v>
      </c>
      <c r="AF118" s="24">
        <v>2.3586865000412924</v>
      </c>
      <c r="AG118" s="25">
        <f t="shared" si="240"/>
        <v>9.3010445356180131</v>
      </c>
      <c r="AH118" s="24">
        <v>2.3513704865982135</v>
      </c>
      <c r="AI118" s="24">
        <v>2.3651432664171832</v>
      </c>
      <c r="AJ118" s="24">
        <v>2.403109305735831</v>
      </c>
      <c r="AK118" s="24">
        <v>2.4693769412487736</v>
      </c>
      <c r="AL118" s="25">
        <f t="shared" si="241"/>
        <v>9.5890000000000022</v>
      </c>
      <c r="AM118" s="24">
        <v>2.5331644947259355</v>
      </c>
      <c r="AN118" s="24">
        <v>2.6047701152585701</v>
      </c>
      <c r="AO118" s="24">
        <v>2.5991020108342684</v>
      </c>
      <c r="AP118" s="24">
        <v>2.7007633791812249</v>
      </c>
      <c r="AQ118" s="25">
        <f t="shared" si="242"/>
        <v>10.437799999999999</v>
      </c>
      <c r="AR118" s="24">
        <v>2.757608070074725</v>
      </c>
      <c r="AS118" s="24">
        <v>2.7658504391810346</v>
      </c>
      <c r="AT118" s="24">
        <v>2.7887046919569238</v>
      </c>
      <c r="AU118" s="24">
        <v>2.956436798787323</v>
      </c>
      <c r="AV118" s="25">
        <f t="shared" si="243"/>
        <v>11.268600000000006</v>
      </c>
      <c r="AW118" s="24">
        <v>2.9408221594926762</v>
      </c>
      <c r="AX118" s="24">
        <v>2.9405296005752728</v>
      </c>
      <c r="AY118" s="24">
        <v>2.8861370782470468</v>
      </c>
      <c r="AZ118" s="24">
        <v>3.0527111616850044</v>
      </c>
      <c r="BA118" s="25">
        <f t="shared" si="244"/>
        <v>11.8202</v>
      </c>
      <c r="BB118" s="24">
        <v>3.0733374943462102</v>
      </c>
      <c r="BC118" s="24">
        <v>2.9595011688319</v>
      </c>
      <c r="BD118" s="24">
        <v>3.1677283386123398</v>
      </c>
      <c r="BE118" s="24">
        <v>3.3186329982095395</v>
      </c>
      <c r="BF118" s="25">
        <f t="shared" si="245"/>
        <v>12.519199999999989</v>
      </c>
      <c r="BG118" s="24">
        <v>3.2244159663376522</v>
      </c>
      <c r="BH118" s="24">
        <v>3.175948766690377</v>
      </c>
      <c r="BI118" s="24">
        <v>3.1598898756018099</v>
      </c>
      <c r="BJ118" s="24">
        <v>3.2664453913690301</v>
      </c>
      <c r="BK118" s="25">
        <f t="shared" si="246"/>
        <v>12.826699999998869</v>
      </c>
      <c r="BL118" s="24">
        <v>3.2924613178502153</v>
      </c>
      <c r="BM118" s="24">
        <v>3.2237792468661826</v>
      </c>
      <c r="BN118" s="24">
        <v>3.026777897981348</v>
      </c>
      <c r="BO118" s="24">
        <v>3.1348815373022547</v>
      </c>
      <c r="BP118" s="25">
        <f t="shared" si="247"/>
        <v>12.677899999999999</v>
      </c>
      <c r="BQ118" s="24">
        <v>3.1874295510246711</v>
      </c>
      <c r="BR118" s="24">
        <v>3.1786683197278678</v>
      </c>
      <c r="BS118" s="24">
        <v>3.1746530609828119</v>
      </c>
      <c r="BT118" s="24">
        <v>3.3892490682650749</v>
      </c>
      <c r="BU118" s="25">
        <f t="shared" si="248"/>
        <v>12.930000000000424</v>
      </c>
      <c r="BV118" s="24">
        <v>3.4384777080259683</v>
      </c>
      <c r="BW118" s="24">
        <v>3.3331542397021994</v>
      </c>
      <c r="BX118" s="24">
        <v>3.3275374061941183</v>
      </c>
      <c r="BY118" s="24">
        <v>3.5608306460770125</v>
      </c>
      <c r="BZ118" s="25">
        <f t="shared" si="269"/>
        <v>13.659999999999297</v>
      </c>
      <c r="CA118" s="24">
        <v>3.6200101298976799</v>
      </c>
      <c r="CB118" s="24">
        <v>3.61101012989768</v>
      </c>
      <c r="CC118" s="24">
        <v>3.59</v>
      </c>
      <c r="CD118" s="24">
        <v>3.71</v>
      </c>
      <c r="CE118" s="25">
        <f t="shared" si="270"/>
        <v>14.531020259795358</v>
      </c>
      <c r="CF118" s="24">
        <v>3.7300101298976798</v>
      </c>
      <c r="CG118" s="24">
        <v>3.7045331665976802</v>
      </c>
      <c r="CH118" s="24">
        <v>3.71005306748904</v>
      </c>
      <c r="CI118" s="24">
        <v>3.8514183161347448</v>
      </c>
      <c r="CJ118" s="25">
        <f t="shared" si="271"/>
        <v>14.996014680119146</v>
      </c>
      <c r="CK118" s="24">
        <v>3.7427649715596125</v>
      </c>
      <c r="CL118" s="24">
        <v>3.809467538851377</v>
      </c>
      <c r="CM118" s="89">
        <v>3.8341208255110999</v>
      </c>
      <c r="CN118" s="24">
        <v>3.983521024540627</v>
      </c>
      <c r="CO118" s="25">
        <f t="shared" si="272"/>
        <v>15.369874360462717</v>
      </c>
      <c r="CP118" s="26"/>
      <c r="CQ118" s="26"/>
      <c r="CR118" s="26"/>
      <c r="CS118" s="26"/>
      <c r="CT118" s="25">
        <f t="shared" si="253"/>
        <v>0</v>
      </c>
      <c r="CU118" s="26"/>
      <c r="CV118" s="26"/>
      <c r="CW118" s="26"/>
      <c r="CX118" s="26"/>
      <c r="CY118" s="25">
        <f t="shared" si="254"/>
        <v>0</v>
      </c>
    </row>
    <row r="119" spans="1:103" s="20" customFormat="1" ht="16" x14ac:dyDescent="0.2">
      <c r="A119" s="31" t="s">
        <v>51</v>
      </c>
      <c r="B119" s="113" t="s">
        <v>52</v>
      </c>
      <c r="C119" s="114"/>
      <c r="D119" s="32">
        <v>1943.0456719590293</v>
      </c>
      <c r="E119" s="32">
        <v>2020.0153480425085</v>
      </c>
      <c r="F119" s="32">
        <v>2026.1034137018064</v>
      </c>
      <c r="G119" s="32">
        <v>2039.7459744090168</v>
      </c>
      <c r="H119" s="25">
        <f t="shared" si="235"/>
        <v>8028.9104081123614</v>
      </c>
      <c r="I119" s="32">
        <v>2010.8873230818381</v>
      </c>
      <c r="J119" s="32">
        <v>2038.040309488327</v>
      </c>
      <c r="K119" s="32">
        <v>2013.4812046607583</v>
      </c>
      <c r="L119" s="32">
        <v>2008.9485308885669</v>
      </c>
      <c r="M119" s="25">
        <f t="shared" si="236"/>
        <v>8071.3573681194903</v>
      </c>
      <c r="N119" s="32">
        <v>2036.9479164939876</v>
      </c>
      <c r="O119" s="32">
        <v>2081.5820322449745</v>
      </c>
      <c r="P119" s="32">
        <v>2114.4459891611673</v>
      </c>
      <c r="Q119" s="32">
        <v>2141.3717045306298</v>
      </c>
      <c r="R119" s="25">
        <f t="shared" si="237"/>
        <v>8374.3476424307592</v>
      </c>
      <c r="S119" s="32">
        <v>2142.5652751890061</v>
      </c>
      <c r="T119" s="32">
        <v>2148.2435359822589</v>
      </c>
      <c r="U119" s="32">
        <v>2161.0137127291223</v>
      </c>
      <c r="V119" s="32">
        <v>2138.8568489314875</v>
      </c>
      <c r="W119" s="25">
        <f t="shared" si="238"/>
        <v>8590.6793728318753</v>
      </c>
      <c r="X119" s="32">
        <v>2203.771562054068</v>
      </c>
      <c r="Y119" s="32">
        <v>2246.6129444417543</v>
      </c>
      <c r="Z119" s="32">
        <v>2292.6325909569023</v>
      </c>
      <c r="AA119" s="32">
        <v>2250.1379421687757</v>
      </c>
      <c r="AB119" s="25">
        <f t="shared" si="239"/>
        <v>8993.1550396215007</v>
      </c>
      <c r="AC119" s="32">
        <v>2264.5851220473783</v>
      </c>
      <c r="AD119" s="32">
        <v>2294.9782116732736</v>
      </c>
      <c r="AE119" s="32">
        <v>2378.8278220940083</v>
      </c>
      <c r="AF119" s="32">
        <v>2416.8160919482807</v>
      </c>
      <c r="AG119" s="25">
        <f t="shared" si="240"/>
        <v>9355.2072477629408</v>
      </c>
      <c r="AH119" s="32">
        <v>2463.8727693149285</v>
      </c>
      <c r="AI119" s="32">
        <v>2511.8543380612964</v>
      </c>
      <c r="AJ119" s="32">
        <v>2572.6214959270442</v>
      </c>
      <c r="AK119" s="32">
        <v>2644.6226966967306</v>
      </c>
      <c r="AL119" s="25">
        <f t="shared" si="241"/>
        <v>10192.971300000001</v>
      </c>
      <c r="AM119" s="32">
        <v>2566.0289977316866</v>
      </c>
      <c r="AN119" s="32">
        <v>2690.6349243453824</v>
      </c>
      <c r="AO119" s="32">
        <v>2680.4950341853082</v>
      </c>
      <c r="AP119" s="32">
        <v>2655.6178437376225</v>
      </c>
      <c r="AQ119" s="25">
        <f t="shared" si="242"/>
        <v>10592.7768</v>
      </c>
      <c r="AR119" s="32">
        <v>2593.2279473534513</v>
      </c>
      <c r="AS119" s="32">
        <v>2680.9348721392821</v>
      </c>
      <c r="AT119" s="32">
        <v>2726.0380948980246</v>
      </c>
      <c r="AU119" s="32">
        <v>2792.5790856092335</v>
      </c>
      <c r="AV119" s="25">
        <f t="shared" si="243"/>
        <v>10792.779999999992</v>
      </c>
      <c r="AW119" s="32">
        <v>2698.9532240977728</v>
      </c>
      <c r="AX119" s="32">
        <v>2783.6180695346902</v>
      </c>
      <c r="AY119" s="32">
        <v>2954.6615891739311</v>
      </c>
      <c r="AZ119" s="32">
        <v>2982.1671171936046</v>
      </c>
      <c r="BA119" s="25">
        <f t="shared" si="244"/>
        <v>11419.4</v>
      </c>
      <c r="BB119" s="32">
        <v>2885.8398834757563</v>
      </c>
      <c r="BC119" s="32">
        <v>2934.2377677514996</v>
      </c>
      <c r="BD119" s="32">
        <v>2997.3470711815444</v>
      </c>
      <c r="BE119" s="32">
        <v>3007.4532775911998</v>
      </c>
      <c r="BF119" s="25">
        <f t="shared" si="245"/>
        <v>11824.877999999999</v>
      </c>
      <c r="BG119" s="32">
        <v>2975.2983971677404</v>
      </c>
      <c r="BH119" s="32">
        <v>3021.4213200658182</v>
      </c>
      <c r="BI119" s="32">
        <v>3132.1364603286743</v>
      </c>
      <c r="BJ119" s="32">
        <v>3123.2867224375686</v>
      </c>
      <c r="BK119" s="25">
        <f t="shared" si="246"/>
        <v>12252.142899999802</v>
      </c>
      <c r="BL119" s="32">
        <v>3123.5093751792269</v>
      </c>
      <c r="BM119" s="32">
        <v>3070.5546993415796</v>
      </c>
      <c r="BN119" s="32">
        <v>3195.3457880368815</v>
      </c>
      <c r="BO119" s="32">
        <v>3008.3051374423135</v>
      </c>
      <c r="BP119" s="25">
        <f t="shared" si="247"/>
        <v>12397.715000000002</v>
      </c>
      <c r="BQ119" s="32">
        <v>3046.0629980704462</v>
      </c>
      <c r="BR119" s="32">
        <v>3119.1331377540118</v>
      </c>
      <c r="BS119" s="32">
        <v>3124.9088129619013</v>
      </c>
      <c r="BT119" s="32">
        <v>3219.9250512136414</v>
      </c>
      <c r="BU119" s="25">
        <f t="shared" si="248"/>
        <v>12510.030000000002</v>
      </c>
      <c r="BV119" s="32">
        <v>3174.1747749973897</v>
      </c>
      <c r="BW119" s="32">
        <v>3299.5613673423022</v>
      </c>
      <c r="BX119" s="32">
        <v>3293.5225674639987</v>
      </c>
      <c r="BY119" s="32">
        <v>3537.7412901972111</v>
      </c>
      <c r="BZ119" s="25">
        <f t="shared" si="269"/>
        <v>13305.000000000902</v>
      </c>
      <c r="CA119" s="32">
        <v>3480.3957123065202</v>
      </c>
      <c r="CB119" s="32">
        <v>3518.2237123065202</v>
      </c>
      <c r="CC119" s="32">
        <v>3598.22</v>
      </c>
      <c r="CD119" s="32">
        <v>3691.11</v>
      </c>
      <c r="CE119" s="25">
        <f t="shared" si="270"/>
        <v>14287.94942461304</v>
      </c>
      <c r="CF119" s="32">
        <v>3619.4857123065199</v>
      </c>
      <c r="CG119" s="32">
        <v>3657.64306594552</v>
      </c>
      <c r="CH119" s="32">
        <v>3648.04535581859</v>
      </c>
      <c r="CI119" s="32">
        <v>3696.0710501426465</v>
      </c>
      <c r="CJ119" s="25">
        <f t="shared" si="271"/>
        <v>14621.245184213276</v>
      </c>
      <c r="CK119" s="32">
        <v>3696.808743894213</v>
      </c>
      <c r="CL119" s="32">
        <v>3692.2815234418331</v>
      </c>
      <c r="CM119" s="89">
        <v>3618.656749912338</v>
      </c>
      <c r="CN119" s="32">
        <v>3726.8603239386762</v>
      </c>
      <c r="CO119" s="25">
        <f t="shared" si="272"/>
        <v>14734.60734118706</v>
      </c>
      <c r="CP119" s="33"/>
      <c r="CQ119" s="33"/>
      <c r="CR119" s="33"/>
      <c r="CS119" s="33"/>
      <c r="CT119" s="25">
        <f t="shared" si="253"/>
        <v>0</v>
      </c>
      <c r="CU119" s="33"/>
      <c r="CV119" s="33"/>
      <c r="CW119" s="33"/>
      <c r="CX119" s="33"/>
      <c r="CY119" s="25">
        <f t="shared" si="254"/>
        <v>0</v>
      </c>
    </row>
    <row r="120" spans="1:103" s="20" customFormat="1" ht="16" x14ac:dyDescent="0.2">
      <c r="A120" s="31" t="s">
        <v>53</v>
      </c>
      <c r="B120" s="113" t="s">
        <v>54</v>
      </c>
      <c r="C120" s="114"/>
      <c r="D120" s="32">
        <v>21182.128379528207</v>
      </c>
      <c r="E120" s="32">
        <v>21272.587925888995</v>
      </c>
      <c r="F120" s="32">
        <v>21896.070978830427</v>
      </c>
      <c r="G120" s="32">
        <v>22353.17880455048</v>
      </c>
      <c r="H120" s="25">
        <f t="shared" si="235"/>
        <v>86703.966088798101</v>
      </c>
      <c r="I120" s="32">
        <v>22393.890298224538</v>
      </c>
      <c r="J120" s="32">
        <v>22981.673168930749</v>
      </c>
      <c r="K120" s="32">
        <v>23736.708109797397</v>
      </c>
      <c r="L120" s="32">
        <v>25195.343696846325</v>
      </c>
      <c r="M120" s="25">
        <f t="shared" si="236"/>
        <v>94307.615273799005</v>
      </c>
      <c r="N120" s="32">
        <v>31101.258527701477</v>
      </c>
      <c r="O120" s="32">
        <v>32868.443370590598</v>
      </c>
      <c r="P120" s="32">
        <v>34207.404745167165</v>
      </c>
      <c r="Q120" s="32">
        <v>34721.252319824285</v>
      </c>
      <c r="R120" s="25">
        <f t="shared" si="237"/>
        <v>132898.35896328354</v>
      </c>
      <c r="S120" s="32">
        <v>33688.478251326131</v>
      </c>
      <c r="T120" s="32">
        <v>35006.513678256437</v>
      </c>
      <c r="U120" s="32">
        <v>36515.112924512468</v>
      </c>
      <c r="V120" s="32">
        <v>38700.096447767981</v>
      </c>
      <c r="W120" s="25">
        <f t="shared" si="238"/>
        <v>143910.20130186301</v>
      </c>
      <c r="X120" s="32">
        <v>37617.030191220452</v>
      </c>
      <c r="Y120" s="32">
        <v>37805.999738756022</v>
      </c>
      <c r="Z120" s="32">
        <v>39259.57248820403</v>
      </c>
      <c r="AA120" s="32">
        <v>40220.929683559516</v>
      </c>
      <c r="AB120" s="25">
        <f t="shared" si="239"/>
        <v>154903.53210174001</v>
      </c>
      <c r="AC120" s="32">
        <v>39330.179345642398</v>
      </c>
      <c r="AD120" s="32">
        <v>41054.352754914747</v>
      </c>
      <c r="AE120" s="32">
        <v>43199.869921933285</v>
      </c>
      <c r="AF120" s="32">
        <v>45469.884818976549</v>
      </c>
      <c r="AG120" s="25">
        <f t="shared" si="240"/>
        <v>169054.28684146696</v>
      </c>
      <c r="AH120" s="32">
        <v>44313.213363582603</v>
      </c>
      <c r="AI120" s="32">
        <v>45348.880520199687</v>
      </c>
      <c r="AJ120" s="32">
        <v>46489.371362367237</v>
      </c>
      <c r="AK120" s="32">
        <v>47455.934753850473</v>
      </c>
      <c r="AL120" s="25">
        <f t="shared" si="241"/>
        <v>183607.4</v>
      </c>
      <c r="AM120" s="32">
        <v>45896.847633510217</v>
      </c>
      <c r="AN120" s="32">
        <v>47308.079214433666</v>
      </c>
      <c r="AO120" s="32">
        <v>49976.072199258204</v>
      </c>
      <c r="AP120" s="32">
        <v>52548.400952797943</v>
      </c>
      <c r="AQ120" s="25">
        <f t="shared" si="242"/>
        <v>195729.40000000002</v>
      </c>
      <c r="AR120" s="32">
        <v>48627.676893143413</v>
      </c>
      <c r="AS120" s="32">
        <v>50996.375951719216</v>
      </c>
      <c r="AT120" s="32">
        <v>52269.785463437322</v>
      </c>
      <c r="AU120" s="32">
        <v>53956.55169170005</v>
      </c>
      <c r="AV120" s="25">
        <f t="shared" si="243"/>
        <v>205850.39</v>
      </c>
      <c r="AW120" s="32">
        <v>50866.290355229925</v>
      </c>
      <c r="AX120" s="32">
        <v>52639.732113001737</v>
      </c>
      <c r="AY120" s="32">
        <v>56279.01409789981</v>
      </c>
      <c r="AZ120" s="32">
        <v>58155.963433868528</v>
      </c>
      <c r="BA120" s="25">
        <f t="shared" si="244"/>
        <v>217941</v>
      </c>
      <c r="BB120" s="32">
        <v>55381.655276111189</v>
      </c>
      <c r="BC120" s="32">
        <v>57343.258755246788</v>
      </c>
      <c r="BD120" s="32">
        <v>60412.396575310035</v>
      </c>
      <c r="BE120" s="32">
        <v>62565.997393331992</v>
      </c>
      <c r="BF120" s="25">
        <f t="shared" si="245"/>
        <v>235703.30799999999</v>
      </c>
      <c r="BG120" s="32">
        <v>60183.014531163171</v>
      </c>
      <c r="BH120" s="32">
        <v>62786.667857317741</v>
      </c>
      <c r="BI120" s="32">
        <v>65331.26068320468</v>
      </c>
      <c r="BJ120" s="32">
        <v>66933.693928316396</v>
      </c>
      <c r="BK120" s="25">
        <f t="shared" si="246"/>
        <v>255234.63700000197</v>
      </c>
      <c r="BL120" s="32">
        <v>63254.484586536222</v>
      </c>
      <c r="BM120" s="32">
        <v>63706.239212717221</v>
      </c>
      <c r="BN120" s="32">
        <v>64142.13882439219</v>
      </c>
      <c r="BO120" s="32">
        <v>64913.057376355348</v>
      </c>
      <c r="BP120" s="25">
        <f t="shared" si="247"/>
        <v>256015.92000000097</v>
      </c>
      <c r="BQ120" s="32">
        <v>65677.295151201848</v>
      </c>
      <c r="BR120" s="32">
        <v>67849.925096864186</v>
      </c>
      <c r="BS120" s="32">
        <v>71686.330772757865</v>
      </c>
      <c r="BT120" s="32">
        <v>73526.498979176089</v>
      </c>
      <c r="BU120" s="25">
        <f t="shared" si="248"/>
        <v>278740.05</v>
      </c>
      <c r="BV120" s="32">
        <v>67328.50416398549</v>
      </c>
      <c r="BW120" s="32">
        <v>71804.876146572002</v>
      </c>
      <c r="BX120" s="32">
        <v>71875.463758787097</v>
      </c>
      <c r="BY120" s="32">
        <v>78896.155930655383</v>
      </c>
      <c r="BZ120" s="25">
        <f t="shared" si="269"/>
        <v>289904.99999999994</v>
      </c>
      <c r="CA120" s="32">
        <v>72632.809699351696</v>
      </c>
      <c r="CB120" s="32">
        <v>73021.187699351707</v>
      </c>
      <c r="CC120" s="32">
        <v>77370.33</v>
      </c>
      <c r="CD120" s="32">
        <v>79651.12</v>
      </c>
      <c r="CE120" s="25">
        <f t="shared" si="270"/>
        <v>302675.44739870343</v>
      </c>
      <c r="CF120" s="32">
        <v>74028.889699351697</v>
      </c>
      <c r="CG120" s="32">
        <v>77954.43706328189</v>
      </c>
      <c r="CH120" s="32">
        <v>79093.553316791906</v>
      </c>
      <c r="CI120" s="32">
        <v>83606.121928924229</v>
      </c>
      <c r="CJ120" s="25">
        <f t="shared" si="271"/>
        <v>314683.00200834969</v>
      </c>
      <c r="CK120" s="32">
        <v>74354.863785648951</v>
      </c>
      <c r="CL120" s="32">
        <v>83998.755438074208</v>
      </c>
      <c r="CM120" s="89">
        <v>84369.569585313584</v>
      </c>
      <c r="CN120" s="32">
        <v>89431.541725780218</v>
      </c>
      <c r="CO120" s="25">
        <f t="shared" si="272"/>
        <v>332154.73053481698</v>
      </c>
      <c r="CP120" s="33"/>
      <c r="CQ120" s="33"/>
      <c r="CR120" s="33"/>
      <c r="CS120" s="33"/>
      <c r="CT120" s="25">
        <f t="shared" si="253"/>
        <v>0</v>
      </c>
      <c r="CU120" s="33"/>
      <c r="CV120" s="33"/>
      <c r="CW120" s="33"/>
      <c r="CX120" s="33"/>
      <c r="CY120" s="25">
        <f t="shared" si="254"/>
        <v>0</v>
      </c>
    </row>
    <row r="121" spans="1:103" s="20" customFormat="1" ht="16" x14ac:dyDescent="0.2">
      <c r="A121" s="31" t="s">
        <v>55</v>
      </c>
      <c r="B121" s="34" t="s">
        <v>56</v>
      </c>
      <c r="C121" s="35"/>
      <c r="D121" s="32">
        <f t="shared" ref="D121:BO121" si="273">SUM(D122:D123)</f>
        <v>18941.049588501879</v>
      </c>
      <c r="E121" s="32">
        <f t="shared" si="273"/>
        <v>19547.500745342481</v>
      </c>
      <c r="F121" s="32">
        <f t="shared" si="273"/>
        <v>20194.025849939142</v>
      </c>
      <c r="G121" s="32">
        <f t="shared" si="273"/>
        <v>21161.526847404115</v>
      </c>
      <c r="H121" s="25">
        <f t="shared" si="273"/>
        <v>79844.103031187624</v>
      </c>
      <c r="I121" s="32">
        <f t="shared" si="273"/>
        <v>20344.17945836053</v>
      </c>
      <c r="J121" s="32">
        <f t="shared" si="273"/>
        <v>20769.135193606668</v>
      </c>
      <c r="K121" s="32">
        <f t="shared" si="273"/>
        <v>21180.295836719928</v>
      </c>
      <c r="L121" s="32">
        <f t="shared" si="273"/>
        <v>21764.525529634375</v>
      </c>
      <c r="M121" s="25">
        <f t="shared" si="273"/>
        <v>84058.1360183215</v>
      </c>
      <c r="N121" s="32">
        <f t="shared" si="273"/>
        <v>21264.98359680569</v>
      </c>
      <c r="O121" s="32">
        <f t="shared" si="273"/>
        <v>22020.755851581845</v>
      </c>
      <c r="P121" s="32">
        <f t="shared" si="273"/>
        <v>22326.285366319797</v>
      </c>
      <c r="Q121" s="32">
        <f t="shared" si="273"/>
        <v>23109.219374288026</v>
      </c>
      <c r="R121" s="25">
        <f t="shared" si="273"/>
        <v>88721.244188995362</v>
      </c>
      <c r="S121" s="32">
        <f t="shared" si="273"/>
        <v>23137.291281702994</v>
      </c>
      <c r="T121" s="32">
        <f t="shared" si="273"/>
        <v>23235.000303552028</v>
      </c>
      <c r="U121" s="32">
        <f t="shared" si="273"/>
        <v>24105.993216500137</v>
      </c>
      <c r="V121" s="32">
        <f t="shared" si="273"/>
        <v>25680.211045955672</v>
      </c>
      <c r="W121" s="25">
        <f t="shared" si="273"/>
        <v>96158.49584771083</v>
      </c>
      <c r="X121" s="32">
        <f t="shared" si="273"/>
        <v>25438.150719731646</v>
      </c>
      <c r="Y121" s="32">
        <f t="shared" si="273"/>
        <v>26465.80829134216</v>
      </c>
      <c r="Z121" s="32">
        <f t="shared" si="273"/>
        <v>26512.910615417648</v>
      </c>
      <c r="AA121" s="32">
        <f t="shared" si="273"/>
        <v>27369.465952024912</v>
      </c>
      <c r="AB121" s="25">
        <f t="shared" si="273"/>
        <v>105786.33557851639</v>
      </c>
      <c r="AC121" s="32">
        <f t="shared" si="273"/>
        <v>27165.77754510464</v>
      </c>
      <c r="AD121" s="32">
        <f t="shared" si="273"/>
        <v>27680.830306496129</v>
      </c>
      <c r="AE121" s="32">
        <f t="shared" si="273"/>
        <v>28699.403138945803</v>
      </c>
      <c r="AF121" s="32">
        <f t="shared" si="273"/>
        <v>30480.683667690424</v>
      </c>
      <c r="AG121" s="25">
        <f t="shared" si="273"/>
        <v>114026.69465823699</v>
      </c>
      <c r="AH121" s="32">
        <f t="shared" si="273"/>
        <v>28788.779704134351</v>
      </c>
      <c r="AI121" s="32">
        <f t="shared" si="273"/>
        <v>28971.062761857625</v>
      </c>
      <c r="AJ121" s="32">
        <f t="shared" si="273"/>
        <v>29948.447818900106</v>
      </c>
      <c r="AK121" s="32">
        <f t="shared" si="273"/>
        <v>31126.399715107924</v>
      </c>
      <c r="AL121" s="25">
        <f t="shared" si="273"/>
        <v>118834.68999999999</v>
      </c>
      <c r="AM121" s="32">
        <f t="shared" si="273"/>
        <v>30189.479862507407</v>
      </c>
      <c r="AN121" s="32">
        <f t="shared" si="273"/>
        <v>31301.056264778606</v>
      </c>
      <c r="AO121" s="32">
        <f t="shared" si="273"/>
        <v>32050.62508255487</v>
      </c>
      <c r="AP121" s="32">
        <f t="shared" si="273"/>
        <v>33607.39879015911</v>
      </c>
      <c r="AQ121" s="25">
        <f t="shared" si="273"/>
        <v>127148.56</v>
      </c>
      <c r="AR121" s="32">
        <f t="shared" si="273"/>
        <v>32212.71571657015</v>
      </c>
      <c r="AS121" s="32">
        <f t="shared" si="273"/>
        <v>33140.913333649522</v>
      </c>
      <c r="AT121" s="32">
        <f t="shared" si="273"/>
        <v>33512.108730124863</v>
      </c>
      <c r="AU121" s="32">
        <f t="shared" si="273"/>
        <v>35577.512219655517</v>
      </c>
      <c r="AV121" s="25">
        <f t="shared" si="273"/>
        <v>134443.25000000006</v>
      </c>
      <c r="AW121" s="32">
        <f t="shared" si="273"/>
        <v>33851.570790844504</v>
      </c>
      <c r="AX121" s="32">
        <f t="shared" si="273"/>
        <v>35403.729625961278</v>
      </c>
      <c r="AY121" s="32">
        <f t="shared" si="273"/>
        <v>36847.504614117432</v>
      </c>
      <c r="AZ121" s="32">
        <f t="shared" si="273"/>
        <v>37887.794969076771</v>
      </c>
      <c r="BA121" s="25">
        <f t="shared" si="273"/>
        <v>143990.59999999998</v>
      </c>
      <c r="BB121" s="32">
        <f t="shared" si="273"/>
        <v>36412.945425120597</v>
      </c>
      <c r="BC121" s="32">
        <f t="shared" si="273"/>
        <v>38235.519166111655</v>
      </c>
      <c r="BD121" s="32">
        <f t="shared" si="273"/>
        <v>39463.645647572848</v>
      </c>
      <c r="BE121" s="32">
        <f t="shared" si="273"/>
        <v>41097.099761194913</v>
      </c>
      <c r="BF121" s="25">
        <f t="shared" si="273"/>
        <v>155209.21000000002</v>
      </c>
      <c r="BG121" s="32">
        <f t="shared" si="273"/>
        <v>39488.096194521757</v>
      </c>
      <c r="BH121" s="32">
        <f t="shared" si="273"/>
        <v>41118.398744863356</v>
      </c>
      <c r="BI121" s="32">
        <f t="shared" si="273"/>
        <v>42157.24453282218</v>
      </c>
      <c r="BJ121" s="32">
        <f t="shared" si="273"/>
        <v>43802.190227791201</v>
      </c>
      <c r="BK121" s="25">
        <f t="shared" si="273"/>
        <v>166565.92969999849</v>
      </c>
      <c r="BL121" s="32">
        <f t="shared" si="273"/>
        <v>41451.880643844364</v>
      </c>
      <c r="BM121" s="32">
        <f t="shared" si="273"/>
        <v>40254.054551401568</v>
      </c>
      <c r="BN121" s="32">
        <f t="shared" si="273"/>
        <v>39919.019404877734</v>
      </c>
      <c r="BO121" s="32">
        <f t="shared" si="273"/>
        <v>41261.074399876547</v>
      </c>
      <c r="BP121" s="25">
        <f t="shared" ref="BP121:CY121" si="274">SUM(BP122:BP123)</f>
        <v>162886.02900000021</v>
      </c>
      <c r="BQ121" s="32">
        <f t="shared" si="274"/>
        <v>41116.916621910823</v>
      </c>
      <c r="BR121" s="32">
        <f t="shared" si="274"/>
        <v>43545.728080383538</v>
      </c>
      <c r="BS121" s="32">
        <f t="shared" si="274"/>
        <v>43519.218569493212</v>
      </c>
      <c r="BT121" s="32">
        <f t="shared" si="274"/>
        <v>43748.236728212403</v>
      </c>
      <c r="BU121" s="25">
        <f t="shared" si="274"/>
        <v>171930.09999999998</v>
      </c>
      <c r="BV121" s="32">
        <f t="shared" si="274"/>
        <v>43047.399226544665</v>
      </c>
      <c r="BW121" s="32">
        <f t="shared" si="274"/>
        <v>46334.866521202719</v>
      </c>
      <c r="BX121" s="32">
        <f t="shared" si="274"/>
        <v>47572.380189631949</v>
      </c>
      <c r="BY121" s="32">
        <f t="shared" si="274"/>
        <v>47785.354062624669</v>
      </c>
      <c r="BZ121" s="25">
        <f t="shared" si="274"/>
        <v>184740.00000000402</v>
      </c>
      <c r="CA121" s="32">
        <f t="shared" si="274"/>
        <v>45821.641202016559</v>
      </c>
      <c r="CB121" s="32">
        <f t="shared" si="274"/>
        <v>49166.674202016598</v>
      </c>
      <c r="CC121" s="32">
        <f t="shared" si="274"/>
        <v>51442.21</v>
      </c>
      <c r="CD121" s="32">
        <f t="shared" si="274"/>
        <v>51821.11</v>
      </c>
      <c r="CE121" s="25">
        <f t="shared" si="274"/>
        <v>198251.63540403318</v>
      </c>
      <c r="CF121" s="32">
        <f t="shared" si="274"/>
        <v>48652.741202016601</v>
      </c>
      <c r="CG121" s="32">
        <f t="shared" si="274"/>
        <v>51150.568523883601</v>
      </c>
      <c r="CH121" s="32">
        <f t="shared" si="274"/>
        <v>53731.311775497205</v>
      </c>
      <c r="CI121" s="32">
        <f t="shared" si="274"/>
        <v>55197.792383751614</v>
      </c>
      <c r="CJ121" s="25">
        <f t="shared" si="274"/>
        <v>208732.41388514903</v>
      </c>
      <c r="CK121" s="32">
        <v>52708.033310385646</v>
      </c>
      <c r="CL121" s="32">
        <v>53591.817675099708</v>
      </c>
      <c r="CM121" s="88">
        <v>56493.385118787613</v>
      </c>
      <c r="CN121" s="32">
        <v>59797.623839886495</v>
      </c>
      <c r="CO121" s="25">
        <f t="shared" si="274"/>
        <v>222590.85994415946</v>
      </c>
      <c r="CP121" s="33">
        <f t="shared" si="274"/>
        <v>0</v>
      </c>
      <c r="CQ121" s="33">
        <f t="shared" si="274"/>
        <v>0</v>
      </c>
      <c r="CR121" s="33">
        <f t="shared" si="274"/>
        <v>0</v>
      </c>
      <c r="CS121" s="33">
        <f t="shared" si="274"/>
        <v>0</v>
      </c>
      <c r="CT121" s="25">
        <f t="shared" si="274"/>
        <v>0</v>
      </c>
      <c r="CU121" s="33">
        <f t="shared" si="274"/>
        <v>0</v>
      </c>
      <c r="CV121" s="33">
        <f t="shared" si="274"/>
        <v>0</v>
      </c>
      <c r="CW121" s="33">
        <f t="shared" si="274"/>
        <v>0</v>
      </c>
      <c r="CX121" s="33">
        <f t="shared" si="274"/>
        <v>0</v>
      </c>
      <c r="CY121" s="25">
        <f t="shared" si="274"/>
        <v>0</v>
      </c>
    </row>
    <row r="122" spans="1:103" s="27" customFormat="1" x14ac:dyDescent="0.2">
      <c r="A122" s="21"/>
      <c r="B122" s="22">
        <v>1</v>
      </c>
      <c r="C122" s="23" t="s">
        <v>57</v>
      </c>
      <c r="D122" s="24">
        <v>5876.6946331992394</v>
      </c>
      <c r="E122" s="24">
        <v>6100.4390147532831</v>
      </c>
      <c r="F122" s="24">
        <v>6363.3472751676763</v>
      </c>
      <c r="G122" s="24">
        <v>6797.4385203550046</v>
      </c>
      <c r="H122" s="25">
        <f t="shared" si="235"/>
        <v>25137.919443475206</v>
      </c>
      <c r="I122" s="24">
        <v>6996.3501690176035</v>
      </c>
      <c r="J122" s="24">
        <v>7215.6940167330768</v>
      </c>
      <c r="K122" s="24">
        <v>7403.3160176334814</v>
      </c>
      <c r="L122" s="24">
        <v>7624.420275545438</v>
      </c>
      <c r="M122" s="25">
        <f t="shared" si="236"/>
        <v>29239.780478929602</v>
      </c>
      <c r="N122" s="24">
        <v>7645.833005837746</v>
      </c>
      <c r="O122" s="24">
        <v>8001.8823931433199</v>
      </c>
      <c r="P122" s="24">
        <v>8160.8545510021404</v>
      </c>
      <c r="Q122" s="24">
        <v>8428.2855354968633</v>
      </c>
      <c r="R122" s="25">
        <f t="shared" si="237"/>
        <v>32236.855485480068</v>
      </c>
      <c r="S122" s="24">
        <v>8249.2738194342219</v>
      </c>
      <c r="T122" s="24">
        <v>8315.5564217298361</v>
      </c>
      <c r="U122" s="24">
        <v>8637.407308474385</v>
      </c>
      <c r="V122" s="24">
        <v>9176.6685568727025</v>
      </c>
      <c r="W122" s="25">
        <f t="shared" si="238"/>
        <v>34378.906106511145</v>
      </c>
      <c r="X122" s="24">
        <v>9169.5736863802977</v>
      </c>
      <c r="Y122" s="24">
        <v>9547.2047625519644</v>
      </c>
      <c r="Z122" s="24">
        <v>9482.0198862084308</v>
      </c>
      <c r="AA122" s="24">
        <v>9876.7852358859218</v>
      </c>
      <c r="AB122" s="25">
        <f t="shared" si="239"/>
        <v>38075.583571026618</v>
      </c>
      <c r="AC122" s="24">
        <v>9729.49003526864</v>
      </c>
      <c r="AD122" s="24">
        <v>9887.6760420890623</v>
      </c>
      <c r="AE122" s="24">
        <v>10253.393846164927</v>
      </c>
      <c r="AF122" s="24">
        <v>10951.195601657091</v>
      </c>
      <c r="AG122" s="25">
        <f t="shared" si="240"/>
        <v>40821.755525179717</v>
      </c>
      <c r="AH122" s="24">
        <v>10022.805803822406</v>
      </c>
      <c r="AI122" s="24">
        <v>10156.952111488361</v>
      </c>
      <c r="AJ122" s="24">
        <v>10534.832406186579</v>
      </c>
      <c r="AK122" s="24">
        <v>10994.079678502654</v>
      </c>
      <c r="AL122" s="25">
        <f t="shared" si="241"/>
        <v>41708.67</v>
      </c>
      <c r="AM122" s="24">
        <v>10865.273018647084</v>
      </c>
      <c r="AN122" s="24">
        <v>11387.997722764627</v>
      </c>
      <c r="AO122" s="24">
        <v>11667.947492551823</v>
      </c>
      <c r="AP122" s="24">
        <v>11863.70176603646</v>
      </c>
      <c r="AQ122" s="25">
        <f t="shared" si="242"/>
        <v>45784.919999999991</v>
      </c>
      <c r="AR122" s="24">
        <v>11387.138833778985</v>
      </c>
      <c r="AS122" s="24">
        <v>12056.501067502801</v>
      </c>
      <c r="AT122" s="24">
        <v>12035.871348138875</v>
      </c>
      <c r="AU122" s="24">
        <v>12907.798750579388</v>
      </c>
      <c r="AV122" s="25">
        <f t="shared" si="243"/>
        <v>48387.310000000049</v>
      </c>
      <c r="AW122" s="24">
        <v>12092.373134481228</v>
      </c>
      <c r="AX122" s="24">
        <v>12505.185870610951</v>
      </c>
      <c r="AY122" s="24">
        <v>13095.765271980626</v>
      </c>
      <c r="AZ122" s="24">
        <v>13172.275722927188</v>
      </c>
      <c r="BA122" s="25">
        <f t="shared" si="244"/>
        <v>50865.599999999991</v>
      </c>
      <c r="BB122" s="24">
        <v>12962.662946756831</v>
      </c>
      <c r="BC122" s="24">
        <v>13070.367876893002</v>
      </c>
      <c r="BD122" s="24">
        <v>13399.269362802803</v>
      </c>
      <c r="BE122" s="24">
        <v>13889.027813547365</v>
      </c>
      <c r="BF122" s="25">
        <f t="shared" si="245"/>
        <v>53321.327999999994</v>
      </c>
      <c r="BG122" s="24">
        <v>13725.727544787133</v>
      </c>
      <c r="BH122" s="24">
        <v>13822.019679978999</v>
      </c>
      <c r="BI122" s="24">
        <v>13981.226714008377</v>
      </c>
      <c r="BJ122" s="24">
        <v>14306.683161224979</v>
      </c>
      <c r="BK122" s="25">
        <f t="shared" si="246"/>
        <v>55835.657099999487</v>
      </c>
      <c r="BL122" s="24">
        <v>13964.300114148773</v>
      </c>
      <c r="BM122" s="24">
        <v>13316.523440727235</v>
      </c>
      <c r="BN122" s="24">
        <v>12736.486416992226</v>
      </c>
      <c r="BO122" s="24">
        <v>13274.081028131974</v>
      </c>
      <c r="BP122" s="25">
        <f t="shared" si="247"/>
        <v>53291.391000000207</v>
      </c>
      <c r="BQ122" s="24">
        <v>13316.513451838087</v>
      </c>
      <c r="BR122" s="24">
        <v>14189.754499463894</v>
      </c>
      <c r="BS122" s="24">
        <v>13819.542567910801</v>
      </c>
      <c r="BT122" s="24">
        <v>13814.279480787212</v>
      </c>
      <c r="BU122" s="25">
        <f t="shared" si="248"/>
        <v>55140.09</v>
      </c>
      <c r="BV122" s="24">
        <v>13830.591520739274</v>
      </c>
      <c r="BW122" s="24">
        <v>14637.98423861883</v>
      </c>
      <c r="BX122" s="24">
        <v>14897.610314030324</v>
      </c>
      <c r="BY122" s="24">
        <v>14913.813926611572</v>
      </c>
      <c r="BZ122" s="25">
        <f t="shared" ref="BZ122:BZ123" si="275">SUM(BV122:BY122)</f>
        <v>58280</v>
      </c>
      <c r="CA122" s="24">
        <v>14819.0477226975</v>
      </c>
      <c r="CB122" s="24">
        <v>15223.327722697501</v>
      </c>
      <c r="CC122" s="24">
        <v>15965.87</v>
      </c>
      <c r="CD122" s="24">
        <v>16202.55</v>
      </c>
      <c r="CE122" s="25">
        <f t="shared" ref="CE122:CE123" si="276">SUM(CA122:CD122)</f>
        <v>62210.795445395008</v>
      </c>
      <c r="CF122" s="24">
        <v>15719.277722697499</v>
      </c>
      <c r="CG122" s="24">
        <v>16754.5314593365</v>
      </c>
      <c r="CH122" s="24">
        <v>17347.520469037401</v>
      </c>
      <c r="CI122" s="24">
        <v>17602.648644694822</v>
      </c>
      <c r="CJ122" s="25">
        <f t="shared" ref="CJ122:CJ123" si="277">SUM(CF122:CI122)</f>
        <v>67423.978295766225</v>
      </c>
      <c r="CK122" s="24">
        <v>16940.12108584019</v>
      </c>
      <c r="CL122" s="24">
        <v>17316.012430366831</v>
      </c>
      <c r="CM122" s="89">
        <v>18053.35170106529</v>
      </c>
      <c r="CN122" s="24">
        <v>18780.467636826488</v>
      </c>
      <c r="CO122" s="25">
        <f t="shared" ref="CO122:CO123" si="278">SUM(CK122:CN122)</f>
        <v>71089.952854098796</v>
      </c>
      <c r="CP122" s="26"/>
      <c r="CQ122" s="26"/>
      <c r="CR122" s="26"/>
      <c r="CS122" s="26"/>
      <c r="CT122" s="25">
        <f t="shared" si="253"/>
        <v>0</v>
      </c>
      <c r="CU122" s="26"/>
      <c r="CV122" s="26"/>
      <c r="CW122" s="26"/>
      <c r="CX122" s="26"/>
      <c r="CY122" s="25">
        <f t="shared" si="254"/>
        <v>0</v>
      </c>
    </row>
    <row r="123" spans="1:103" s="27" customFormat="1" x14ac:dyDescent="0.2">
      <c r="A123" s="21"/>
      <c r="B123" s="22">
        <v>2</v>
      </c>
      <c r="C123" s="23" t="s">
        <v>58</v>
      </c>
      <c r="D123" s="24">
        <v>13064.354955302641</v>
      </c>
      <c r="E123" s="24">
        <v>13447.061730589197</v>
      </c>
      <c r="F123" s="24">
        <v>13830.678574771468</v>
      </c>
      <c r="G123" s="24">
        <v>14364.088327049112</v>
      </c>
      <c r="H123" s="25">
        <f t="shared" si="235"/>
        <v>54706.183587712418</v>
      </c>
      <c r="I123" s="24">
        <v>13347.829289342924</v>
      </c>
      <c r="J123" s="24">
        <v>13553.44117687359</v>
      </c>
      <c r="K123" s="24">
        <v>13776.979819086446</v>
      </c>
      <c r="L123" s="24">
        <v>14140.105254088936</v>
      </c>
      <c r="M123" s="25">
        <f t="shared" si="236"/>
        <v>54818.355539391894</v>
      </c>
      <c r="N123" s="24">
        <v>13619.150590967944</v>
      </c>
      <c r="O123" s="24">
        <v>14018.873458438526</v>
      </c>
      <c r="P123" s="24">
        <v>14165.430815317657</v>
      </c>
      <c r="Q123" s="24">
        <v>14680.933838791163</v>
      </c>
      <c r="R123" s="25">
        <f t="shared" si="237"/>
        <v>56484.388703515295</v>
      </c>
      <c r="S123" s="24">
        <v>14888.017462268774</v>
      </c>
      <c r="T123" s="24">
        <v>14919.443881822192</v>
      </c>
      <c r="U123" s="24">
        <v>15468.585908025751</v>
      </c>
      <c r="V123" s="24">
        <v>16503.542489082967</v>
      </c>
      <c r="W123" s="25">
        <f t="shared" si="238"/>
        <v>61779.589741199685</v>
      </c>
      <c r="X123" s="24">
        <v>16268.57703335135</v>
      </c>
      <c r="Y123" s="24">
        <v>16918.603528790198</v>
      </c>
      <c r="Z123" s="24">
        <v>17030.890729209219</v>
      </c>
      <c r="AA123" s="24">
        <v>17492.680716138988</v>
      </c>
      <c r="AB123" s="25">
        <f t="shared" si="239"/>
        <v>67710.752007489762</v>
      </c>
      <c r="AC123" s="24">
        <v>17436.287509836002</v>
      </c>
      <c r="AD123" s="24">
        <v>17793.154264407069</v>
      </c>
      <c r="AE123" s="24">
        <v>18446.009292780876</v>
      </c>
      <c r="AF123" s="24">
        <v>19529.488066033333</v>
      </c>
      <c r="AG123" s="25">
        <f t="shared" si="240"/>
        <v>73204.939133057269</v>
      </c>
      <c r="AH123" s="24">
        <v>18765.973900311943</v>
      </c>
      <c r="AI123" s="24">
        <v>18814.110650369264</v>
      </c>
      <c r="AJ123" s="24">
        <v>19413.615412713527</v>
      </c>
      <c r="AK123" s="24">
        <v>20132.32003660527</v>
      </c>
      <c r="AL123" s="25">
        <f t="shared" si="241"/>
        <v>77126.01999999999</v>
      </c>
      <c r="AM123" s="24">
        <v>19324.206843860324</v>
      </c>
      <c r="AN123" s="24">
        <v>19913.05854201398</v>
      </c>
      <c r="AO123" s="24">
        <v>20382.677590003048</v>
      </c>
      <c r="AP123" s="24">
        <v>21743.697024122648</v>
      </c>
      <c r="AQ123" s="25">
        <f t="shared" si="242"/>
        <v>81363.64</v>
      </c>
      <c r="AR123" s="24">
        <v>20825.576882791167</v>
      </c>
      <c r="AS123" s="24">
        <v>21084.412266146723</v>
      </c>
      <c r="AT123" s="24">
        <v>21476.237381985989</v>
      </c>
      <c r="AU123" s="24">
        <v>22669.713469076127</v>
      </c>
      <c r="AV123" s="25">
        <f t="shared" si="243"/>
        <v>86055.940000000017</v>
      </c>
      <c r="AW123" s="24">
        <v>21759.197656363278</v>
      </c>
      <c r="AX123" s="24">
        <v>22898.543755350325</v>
      </c>
      <c r="AY123" s="24">
        <v>23751.739342136803</v>
      </c>
      <c r="AZ123" s="24">
        <v>24715.519246149579</v>
      </c>
      <c r="BA123" s="25">
        <f t="shared" si="244"/>
        <v>93124.999999999985</v>
      </c>
      <c r="BB123" s="24">
        <v>23450.282478363766</v>
      </c>
      <c r="BC123" s="24">
        <v>25165.151289218651</v>
      </c>
      <c r="BD123" s="24">
        <v>26064.376284770042</v>
      </c>
      <c r="BE123" s="24">
        <v>27208.07194764755</v>
      </c>
      <c r="BF123" s="25">
        <f t="shared" si="245"/>
        <v>101887.88200000001</v>
      </c>
      <c r="BG123" s="24">
        <v>25762.368649734621</v>
      </c>
      <c r="BH123" s="24">
        <v>27296.379064884361</v>
      </c>
      <c r="BI123" s="24">
        <v>28176.017818813805</v>
      </c>
      <c r="BJ123" s="24">
        <v>29495.507066566224</v>
      </c>
      <c r="BK123" s="25">
        <f t="shared" si="246"/>
        <v>110730.27259999901</v>
      </c>
      <c r="BL123" s="24">
        <v>27487.580529695591</v>
      </c>
      <c r="BM123" s="24">
        <v>26937.531110674336</v>
      </c>
      <c r="BN123" s="24">
        <v>27182.532987885508</v>
      </c>
      <c r="BO123" s="24">
        <v>27986.993371744571</v>
      </c>
      <c r="BP123" s="25">
        <f t="shared" si="247"/>
        <v>109594.63800000001</v>
      </c>
      <c r="BQ123" s="24">
        <v>27800.403170072736</v>
      </c>
      <c r="BR123" s="24">
        <v>29355.973580919646</v>
      </c>
      <c r="BS123" s="24">
        <v>29699.676001582415</v>
      </c>
      <c r="BT123" s="24">
        <v>29933.957247425195</v>
      </c>
      <c r="BU123" s="25">
        <f t="shared" si="248"/>
        <v>116790.00999999998</v>
      </c>
      <c r="BV123" s="24">
        <v>29216.807705805393</v>
      </c>
      <c r="BW123" s="24">
        <v>31696.882282583891</v>
      </c>
      <c r="BX123" s="24">
        <v>32674.769875601625</v>
      </c>
      <c r="BY123" s="24">
        <v>32871.540136013093</v>
      </c>
      <c r="BZ123" s="25">
        <f t="shared" si="275"/>
        <v>126460.000000004</v>
      </c>
      <c r="CA123" s="24">
        <v>31002.593479319057</v>
      </c>
      <c r="CB123" s="24">
        <v>33943.346479319101</v>
      </c>
      <c r="CC123" s="24">
        <v>35476.339999999997</v>
      </c>
      <c r="CD123" s="24">
        <v>35618.559999999998</v>
      </c>
      <c r="CE123" s="25">
        <f t="shared" si="276"/>
        <v>136040.83995863816</v>
      </c>
      <c r="CF123" s="24">
        <v>32933.4634793191</v>
      </c>
      <c r="CG123" s="24">
        <v>34396.037064547098</v>
      </c>
      <c r="CH123" s="24">
        <v>36383.791306459803</v>
      </c>
      <c r="CI123" s="24">
        <v>37595.143739056795</v>
      </c>
      <c r="CJ123" s="25">
        <f t="shared" si="277"/>
        <v>141308.4355893828</v>
      </c>
      <c r="CK123" s="24">
        <v>35767.912224545456</v>
      </c>
      <c r="CL123" s="24">
        <v>36275.805244732874</v>
      </c>
      <c r="CM123" s="89">
        <v>38440.033417722319</v>
      </c>
      <c r="CN123" s="24">
        <v>41017.156203060011</v>
      </c>
      <c r="CO123" s="25">
        <f t="shared" si="278"/>
        <v>151500.90709006065</v>
      </c>
      <c r="CP123" s="26"/>
      <c r="CQ123" s="26"/>
      <c r="CR123" s="26"/>
      <c r="CS123" s="26"/>
      <c r="CT123" s="25">
        <f t="shared" si="253"/>
        <v>0</v>
      </c>
      <c r="CU123" s="26"/>
      <c r="CV123" s="26"/>
      <c r="CW123" s="26"/>
      <c r="CX123" s="26"/>
      <c r="CY123" s="25">
        <f t="shared" si="254"/>
        <v>0</v>
      </c>
    </row>
    <row r="124" spans="1:103" s="20" customFormat="1" ht="16" x14ac:dyDescent="0.2">
      <c r="A124" s="31" t="s">
        <v>59</v>
      </c>
      <c r="B124" s="109" t="s">
        <v>60</v>
      </c>
      <c r="C124" s="110"/>
      <c r="D124" s="32">
        <f t="shared" ref="D124:BO124" si="279">SUM(D125:D130)</f>
        <v>7097.4614562081315</v>
      </c>
      <c r="E124" s="32">
        <f t="shared" si="279"/>
        <v>6955.2575184996012</v>
      </c>
      <c r="F124" s="32">
        <f t="shared" si="279"/>
        <v>6763.1490359836125</v>
      </c>
      <c r="G124" s="32">
        <f t="shared" si="279"/>
        <v>6849.9121963628741</v>
      </c>
      <c r="H124" s="25">
        <f t="shared" si="279"/>
        <v>27665.780207054217</v>
      </c>
      <c r="I124" s="32">
        <f t="shared" si="279"/>
        <v>6980.2635072537114</v>
      </c>
      <c r="J124" s="32">
        <f t="shared" si="279"/>
        <v>6952.7878632313978</v>
      </c>
      <c r="K124" s="32">
        <f t="shared" si="279"/>
        <v>7312.3697999392334</v>
      </c>
      <c r="L124" s="32">
        <f t="shared" si="279"/>
        <v>7387.7422701598516</v>
      </c>
      <c r="M124" s="25">
        <f t="shared" si="279"/>
        <v>28633.163440584194</v>
      </c>
      <c r="N124" s="32">
        <f t="shared" si="279"/>
        <v>7342.9776880878153</v>
      </c>
      <c r="O124" s="32">
        <f t="shared" si="279"/>
        <v>7516.2625541266943</v>
      </c>
      <c r="P124" s="32">
        <f t="shared" si="279"/>
        <v>7608.2495015582617</v>
      </c>
      <c r="Q124" s="32">
        <f t="shared" si="279"/>
        <v>7744.9923180822707</v>
      </c>
      <c r="R124" s="25">
        <f t="shared" si="279"/>
        <v>30212.482061855044</v>
      </c>
      <c r="S124" s="32">
        <f t="shared" si="279"/>
        <v>7812.8978990416144</v>
      </c>
      <c r="T124" s="32">
        <f t="shared" si="279"/>
        <v>7837.2795622991607</v>
      </c>
      <c r="U124" s="32">
        <f t="shared" si="279"/>
        <v>8036.1324710285644</v>
      </c>
      <c r="V124" s="32">
        <f t="shared" si="279"/>
        <v>8222.1058897887215</v>
      </c>
      <c r="W124" s="25">
        <f t="shared" si="279"/>
        <v>31908.415822158058</v>
      </c>
      <c r="X124" s="32">
        <f t="shared" si="279"/>
        <v>8260.253536204902</v>
      </c>
      <c r="Y124" s="32">
        <f t="shared" si="279"/>
        <v>8570.0257680396171</v>
      </c>
      <c r="Z124" s="32">
        <f t="shared" si="279"/>
        <v>8567.8131705147789</v>
      </c>
      <c r="AA124" s="32">
        <f t="shared" si="279"/>
        <v>8319.5083573600859</v>
      </c>
      <c r="AB124" s="25">
        <f t="shared" si="279"/>
        <v>33717.60083211938</v>
      </c>
      <c r="AC124" s="32">
        <f t="shared" si="279"/>
        <v>8480.877650167391</v>
      </c>
      <c r="AD124" s="32">
        <f t="shared" si="279"/>
        <v>8772.8111622487413</v>
      </c>
      <c r="AE124" s="32">
        <f t="shared" si="279"/>
        <v>9138.4224367578245</v>
      </c>
      <c r="AF124" s="32">
        <f t="shared" si="279"/>
        <v>9500.7445837213108</v>
      </c>
      <c r="AG124" s="25">
        <f t="shared" si="279"/>
        <v>35892.855832895271</v>
      </c>
      <c r="AH124" s="32">
        <f t="shared" si="279"/>
        <v>9482.3540959214934</v>
      </c>
      <c r="AI124" s="32">
        <f t="shared" si="279"/>
        <v>9569.6901599888824</v>
      </c>
      <c r="AJ124" s="32">
        <f t="shared" si="279"/>
        <v>9967.6314332124839</v>
      </c>
      <c r="AK124" s="32">
        <f t="shared" si="279"/>
        <v>10343.683910877146</v>
      </c>
      <c r="AL124" s="25">
        <f t="shared" si="279"/>
        <v>39363.359600000011</v>
      </c>
      <c r="AM124" s="32">
        <f t="shared" si="279"/>
        <v>10151.60775628667</v>
      </c>
      <c r="AN124" s="32">
        <f t="shared" si="279"/>
        <v>10492.647112358794</v>
      </c>
      <c r="AO124" s="32">
        <f t="shared" si="279"/>
        <v>10780.444168887823</v>
      </c>
      <c r="AP124" s="32">
        <f t="shared" si="279"/>
        <v>11145.761362466716</v>
      </c>
      <c r="AQ124" s="25">
        <f t="shared" si="279"/>
        <v>42570.460400000004</v>
      </c>
      <c r="AR124" s="32">
        <f t="shared" si="279"/>
        <v>10784.68188905948</v>
      </c>
      <c r="AS124" s="32">
        <f t="shared" si="279"/>
        <v>11091.990476734247</v>
      </c>
      <c r="AT124" s="32">
        <f t="shared" si="279"/>
        <v>11331.697200405104</v>
      </c>
      <c r="AU124" s="32">
        <f t="shared" si="279"/>
        <v>11615.77013380121</v>
      </c>
      <c r="AV124" s="25">
        <f t="shared" si="279"/>
        <v>44824.139700000036</v>
      </c>
      <c r="AW124" s="32">
        <f t="shared" si="279"/>
        <v>11421.296927724365</v>
      </c>
      <c r="AX124" s="32">
        <f t="shared" si="279"/>
        <v>11594.202472221983</v>
      </c>
      <c r="AY124" s="32">
        <f t="shared" si="279"/>
        <v>11803.679285082711</v>
      </c>
      <c r="AZ124" s="32">
        <f t="shared" si="279"/>
        <v>11960.105314970935</v>
      </c>
      <c r="BA124" s="25">
        <f t="shared" si="279"/>
        <v>46779.284</v>
      </c>
      <c r="BB124" s="32">
        <f t="shared" si="279"/>
        <v>11806.503337713233</v>
      </c>
      <c r="BC124" s="32">
        <f t="shared" si="279"/>
        <v>12111.868591715505</v>
      </c>
      <c r="BD124" s="32">
        <f t="shared" si="279"/>
        <v>12455.25456901126</v>
      </c>
      <c r="BE124" s="32">
        <f t="shared" si="279"/>
        <v>12659.236601560006</v>
      </c>
      <c r="BF124" s="25">
        <f t="shared" si="279"/>
        <v>49032.863100000002</v>
      </c>
      <c r="BG124" s="32">
        <f t="shared" si="279"/>
        <v>12398.524435965179</v>
      </c>
      <c r="BH124" s="32">
        <f t="shared" si="279"/>
        <v>12648.327957855121</v>
      </c>
      <c r="BI124" s="32">
        <f t="shared" si="279"/>
        <v>13008.675473822794</v>
      </c>
      <c r="BJ124" s="32">
        <f t="shared" si="279"/>
        <v>13314.633332355601</v>
      </c>
      <c r="BK124" s="25">
        <f t="shared" si="279"/>
        <v>51370.1611999987</v>
      </c>
      <c r="BL124" s="32">
        <f t="shared" si="279"/>
        <v>12892.698739569005</v>
      </c>
      <c r="BM124" s="32">
        <f t="shared" si="279"/>
        <v>10746.933057094275</v>
      </c>
      <c r="BN124" s="32">
        <f t="shared" si="279"/>
        <v>10983.308915406027</v>
      </c>
      <c r="BO124" s="32">
        <f t="shared" si="279"/>
        <v>11158.178287930585</v>
      </c>
      <c r="BP124" s="25">
        <f t="shared" ref="BP124:CY124" si="280">SUM(BP125:BP130)</f>
        <v>45781.118999999897</v>
      </c>
      <c r="BQ124" s="32">
        <f t="shared" si="280"/>
        <v>11137.5569297247</v>
      </c>
      <c r="BR124" s="32">
        <f t="shared" si="280"/>
        <v>12191.320070355116</v>
      </c>
      <c r="BS124" s="32">
        <f t="shared" si="280"/>
        <v>12097.599526849996</v>
      </c>
      <c r="BT124" s="32">
        <f t="shared" si="280"/>
        <v>12869.75347307019</v>
      </c>
      <c r="BU124" s="25">
        <f t="shared" si="280"/>
        <v>48296.23</v>
      </c>
      <c r="BV124" s="32">
        <f t="shared" si="280"/>
        <v>12480.434611441957</v>
      </c>
      <c r="BW124" s="32">
        <f t="shared" si="280"/>
        <v>12953.878414402114</v>
      </c>
      <c r="BX124" s="32">
        <f t="shared" si="280"/>
        <v>12913.922167696472</v>
      </c>
      <c r="BY124" s="32">
        <f t="shared" si="280"/>
        <v>13111.964806458656</v>
      </c>
      <c r="BZ124" s="25">
        <f t="shared" si="280"/>
        <v>51460.199999999197</v>
      </c>
      <c r="CA124" s="32">
        <f t="shared" si="280"/>
        <v>13055.670499026342</v>
      </c>
      <c r="CB124" s="32">
        <f t="shared" si="280"/>
        <v>13900.362499026342</v>
      </c>
      <c r="CC124" s="32">
        <f t="shared" si="280"/>
        <v>13595.7</v>
      </c>
      <c r="CD124" s="32">
        <f t="shared" si="280"/>
        <v>14557.310000000001</v>
      </c>
      <c r="CE124" s="25">
        <f t="shared" si="280"/>
        <v>55109.042998052682</v>
      </c>
      <c r="CF124" s="32">
        <f t="shared" si="280"/>
        <v>13836.080499026346</v>
      </c>
      <c r="CG124" s="32">
        <f t="shared" si="280"/>
        <v>14732.431102777342</v>
      </c>
      <c r="CH124" s="32">
        <f t="shared" si="280"/>
        <v>14689.797406139693</v>
      </c>
      <c r="CI124" s="32">
        <f t="shared" si="280"/>
        <v>15648.956113182472</v>
      </c>
      <c r="CJ124" s="25">
        <f t="shared" si="280"/>
        <v>58907.265121125849</v>
      </c>
      <c r="CK124" s="32">
        <v>14907.298752506178</v>
      </c>
      <c r="CL124" s="32">
        <v>15760.105744020881</v>
      </c>
      <c r="CM124" s="88">
        <v>15529.371528792362</v>
      </c>
      <c r="CN124" s="32">
        <v>16496.9103964194</v>
      </c>
      <c r="CO124" s="25">
        <f t="shared" si="280"/>
        <v>62693.686421738828</v>
      </c>
      <c r="CP124" s="33">
        <f t="shared" si="280"/>
        <v>0</v>
      </c>
      <c r="CQ124" s="33">
        <f t="shared" si="280"/>
        <v>0</v>
      </c>
      <c r="CR124" s="33">
        <f t="shared" si="280"/>
        <v>0</v>
      </c>
      <c r="CS124" s="33">
        <f t="shared" si="280"/>
        <v>0</v>
      </c>
      <c r="CT124" s="25">
        <f t="shared" si="280"/>
        <v>0</v>
      </c>
      <c r="CU124" s="33">
        <f t="shared" si="280"/>
        <v>0</v>
      </c>
      <c r="CV124" s="33">
        <f t="shared" si="280"/>
        <v>0</v>
      </c>
      <c r="CW124" s="33">
        <f t="shared" si="280"/>
        <v>0</v>
      </c>
      <c r="CX124" s="33">
        <f t="shared" si="280"/>
        <v>0</v>
      </c>
      <c r="CY124" s="25">
        <f t="shared" si="280"/>
        <v>0</v>
      </c>
    </row>
    <row r="125" spans="1:103" s="27" customFormat="1" ht="16" x14ac:dyDescent="0.2">
      <c r="A125" s="21"/>
      <c r="B125" s="22">
        <v>1</v>
      </c>
      <c r="C125" s="30" t="s">
        <v>61</v>
      </c>
      <c r="D125" s="24">
        <v>0</v>
      </c>
      <c r="E125" s="24">
        <v>0</v>
      </c>
      <c r="F125" s="24">
        <v>0</v>
      </c>
      <c r="G125" s="24">
        <v>0</v>
      </c>
      <c r="H125" s="25">
        <f t="shared" si="235"/>
        <v>0</v>
      </c>
      <c r="I125" s="24">
        <v>0</v>
      </c>
      <c r="J125" s="24">
        <v>0</v>
      </c>
      <c r="K125" s="24">
        <v>0</v>
      </c>
      <c r="L125" s="24">
        <v>0</v>
      </c>
      <c r="M125" s="25">
        <f t="shared" si="236"/>
        <v>0</v>
      </c>
      <c r="N125" s="24">
        <v>0</v>
      </c>
      <c r="O125" s="24">
        <v>0</v>
      </c>
      <c r="P125" s="24">
        <v>0</v>
      </c>
      <c r="Q125" s="24">
        <v>0</v>
      </c>
      <c r="R125" s="25">
        <f t="shared" si="237"/>
        <v>0</v>
      </c>
      <c r="S125" s="24">
        <v>0</v>
      </c>
      <c r="T125" s="24">
        <v>0</v>
      </c>
      <c r="U125" s="24">
        <v>0</v>
      </c>
      <c r="V125" s="24">
        <v>0</v>
      </c>
      <c r="W125" s="25">
        <f t="shared" si="238"/>
        <v>0</v>
      </c>
      <c r="X125" s="24">
        <v>0</v>
      </c>
      <c r="Y125" s="24">
        <v>0</v>
      </c>
      <c r="Z125" s="24">
        <v>0</v>
      </c>
      <c r="AA125" s="24">
        <v>0</v>
      </c>
      <c r="AB125" s="25">
        <f t="shared" si="239"/>
        <v>0</v>
      </c>
      <c r="AC125" s="24">
        <v>0</v>
      </c>
      <c r="AD125" s="24">
        <v>0</v>
      </c>
      <c r="AE125" s="24">
        <v>0</v>
      </c>
      <c r="AF125" s="24">
        <v>0</v>
      </c>
      <c r="AG125" s="25">
        <f t="shared" si="240"/>
        <v>0</v>
      </c>
      <c r="AH125" s="24">
        <v>0</v>
      </c>
      <c r="AI125" s="24">
        <v>0</v>
      </c>
      <c r="AJ125" s="24">
        <v>0</v>
      </c>
      <c r="AK125" s="24">
        <v>0</v>
      </c>
      <c r="AL125" s="25">
        <f t="shared" si="241"/>
        <v>0</v>
      </c>
      <c r="AM125" s="24">
        <v>0</v>
      </c>
      <c r="AN125" s="24">
        <v>0</v>
      </c>
      <c r="AO125" s="24">
        <v>0</v>
      </c>
      <c r="AP125" s="24">
        <v>0</v>
      </c>
      <c r="AQ125" s="25">
        <f t="shared" si="242"/>
        <v>0</v>
      </c>
      <c r="AR125" s="24">
        <v>0</v>
      </c>
      <c r="AS125" s="24">
        <v>0</v>
      </c>
      <c r="AT125" s="24">
        <v>0</v>
      </c>
      <c r="AU125" s="24">
        <v>0</v>
      </c>
      <c r="AV125" s="25">
        <f t="shared" si="243"/>
        <v>0</v>
      </c>
      <c r="AW125" s="24">
        <v>0</v>
      </c>
      <c r="AX125" s="24">
        <v>0</v>
      </c>
      <c r="AY125" s="24">
        <v>0</v>
      </c>
      <c r="AZ125" s="24">
        <v>0</v>
      </c>
      <c r="BA125" s="25">
        <f t="shared" si="244"/>
        <v>0</v>
      </c>
      <c r="BB125" s="24">
        <v>0</v>
      </c>
      <c r="BC125" s="24">
        <v>0</v>
      </c>
      <c r="BD125" s="24">
        <v>0</v>
      </c>
      <c r="BE125" s="24">
        <v>0</v>
      </c>
      <c r="BF125" s="25">
        <f t="shared" si="245"/>
        <v>0</v>
      </c>
      <c r="BG125" s="24">
        <v>0</v>
      </c>
      <c r="BH125" s="24">
        <v>0</v>
      </c>
      <c r="BI125" s="24">
        <v>0</v>
      </c>
      <c r="BJ125" s="24">
        <v>0</v>
      </c>
      <c r="BK125" s="25">
        <f t="shared" si="246"/>
        <v>0</v>
      </c>
      <c r="BL125" s="24">
        <v>0</v>
      </c>
      <c r="BM125" s="24">
        <v>0</v>
      </c>
      <c r="BN125" s="24">
        <v>0</v>
      </c>
      <c r="BO125" s="24">
        <v>0</v>
      </c>
      <c r="BP125" s="25">
        <f t="shared" si="247"/>
        <v>0</v>
      </c>
      <c r="BQ125" s="24">
        <v>0</v>
      </c>
      <c r="BR125" s="24">
        <v>0</v>
      </c>
      <c r="BS125" s="24">
        <v>0</v>
      </c>
      <c r="BT125" s="24">
        <v>0</v>
      </c>
      <c r="BU125" s="25">
        <f t="shared" si="248"/>
        <v>0</v>
      </c>
      <c r="BV125" s="24">
        <v>0</v>
      </c>
      <c r="BW125" s="24">
        <v>0</v>
      </c>
      <c r="BX125" s="24">
        <v>0</v>
      </c>
      <c r="BY125" s="24">
        <v>0</v>
      </c>
      <c r="BZ125" s="25">
        <f t="shared" ref="BZ125:BZ130" si="281">SUM(BV125:BY125)</f>
        <v>0</v>
      </c>
      <c r="CA125" s="24">
        <v>0</v>
      </c>
      <c r="CB125" s="24">
        <v>0</v>
      </c>
      <c r="CC125" s="24">
        <v>0</v>
      </c>
      <c r="CD125" s="24">
        <v>0</v>
      </c>
      <c r="CE125" s="25">
        <f t="shared" ref="CE125:CE130" si="282">SUM(CA125:CD125)</f>
        <v>0</v>
      </c>
      <c r="CF125" s="24">
        <v>0</v>
      </c>
      <c r="CG125" s="24">
        <v>0</v>
      </c>
      <c r="CH125" s="24">
        <v>0</v>
      </c>
      <c r="CI125" s="24">
        <v>0</v>
      </c>
      <c r="CJ125" s="25">
        <f t="shared" ref="CJ125:CJ130" si="283">SUM(CF125:CI125)</f>
        <v>0</v>
      </c>
      <c r="CK125" s="24">
        <v>0</v>
      </c>
      <c r="CL125" s="24">
        <v>0</v>
      </c>
      <c r="CM125" s="89">
        <v>0</v>
      </c>
      <c r="CN125" s="24">
        <v>0</v>
      </c>
      <c r="CO125" s="25">
        <f t="shared" ref="CO125:CO130" si="284">SUM(CK125:CN125)</f>
        <v>0</v>
      </c>
      <c r="CP125" s="26"/>
      <c r="CQ125" s="26"/>
      <c r="CR125" s="26"/>
      <c r="CS125" s="26"/>
      <c r="CT125" s="25">
        <f t="shared" si="253"/>
        <v>0</v>
      </c>
      <c r="CU125" s="26"/>
      <c r="CV125" s="26"/>
      <c r="CW125" s="26"/>
      <c r="CX125" s="26"/>
      <c r="CY125" s="25">
        <f t="shared" si="254"/>
        <v>0</v>
      </c>
    </row>
    <row r="126" spans="1:103" s="27" customFormat="1" ht="16" x14ac:dyDescent="0.2">
      <c r="A126" s="21"/>
      <c r="B126" s="22">
        <v>2</v>
      </c>
      <c r="C126" s="30" t="s">
        <v>62</v>
      </c>
      <c r="D126" s="24">
        <v>3285.8249832011743</v>
      </c>
      <c r="E126" s="24">
        <v>3266.8962028217938</v>
      </c>
      <c r="F126" s="24">
        <v>3136.8355508155296</v>
      </c>
      <c r="G126" s="24">
        <v>3157.4892475996016</v>
      </c>
      <c r="H126" s="25">
        <f t="shared" si="235"/>
        <v>12847.0459844381</v>
      </c>
      <c r="I126" s="24">
        <v>3335.4552740833465</v>
      </c>
      <c r="J126" s="24">
        <v>3228.22732271102</v>
      </c>
      <c r="K126" s="24">
        <v>3289.9226102502766</v>
      </c>
      <c r="L126" s="24">
        <v>3357.5351127056579</v>
      </c>
      <c r="M126" s="25">
        <f t="shared" si="236"/>
        <v>13211.1403197503</v>
      </c>
      <c r="N126" s="24">
        <v>3422.8418240700516</v>
      </c>
      <c r="O126" s="24">
        <v>3425.6070300831507</v>
      </c>
      <c r="P126" s="24">
        <v>3476.257572014385</v>
      </c>
      <c r="Q126" s="24">
        <v>3515.9197899523815</v>
      </c>
      <c r="R126" s="25">
        <f t="shared" si="237"/>
        <v>13840.62621611997</v>
      </c>
      <c r="S126" s="24">
        <v>3540.9978584446312</v>
      </c>
      <c r="T126" s="24">
        <v>3600.4743546432492</v>
      </c>
      <c r="U126" s="24">
        <v>3655.549944243262</v>
      </c>
      <c r="V126" s="24">
        <v>3718.9702051305558</v>
      </c>
      <c r="W126" s="25">
        <f t="shared" si="238"/>
        <v>14515.992362461699</v>
      </c>
      <c r="X126" s="24">
        <v>3723.3942185555957</v>
      </c>
      <c r="Y126" s="24">
        <v>3822.3235099708609</v>
      </c>
      <c r="Z126" s="24">
        <v>3870.2458703927809</v>
      </c>
      <c r="AA126" s="24">
        <v>3898.1276812303654</v>
      </c>
      <c r="AB126" s="25">
        <f t="shared" si="239"/>
        <v>15314.091280149603</v>
      </c>
      <c r="AC126" s="24">
        <v>3943.8345679004346</v>
      </c>
      <c r="AD126" s="24">
        <v>4005.4440609056978</v>
      </c>
      <c r="AE126" s="24">
        <v>4119.1660112528798</v>
      </c>
      <c r="AF126" s="24">
        <v>4234.2815404696894</v>
      </c>
      <c r="AG126" s="25">
        <f t="shared" si="240"/>
        <v>16302.726180528702</v>
      </c>
      <c r="AH126" s="24">
        <v>4268.4434653525868</v>
      </c>
      <c r="AI126" s="24">
        <v>4340.0479640570456</v>
      </c>
      <c r="AJ126" s="24">
        <v>4492.1268801576207</v>
      </c>
      <c r="AK126" s="24">
        <v>4686.8866904327524</v>
      </c>
      <c r="AL126" s="25">
        <f t="shared" si="241"/>
        <v>17787.505000000005</v>
      </c>
      <c r="AM126" s="24">
        <v>4703.4886046458741</v>
      </c>
      <c r="AN126" s="24">
        <v>4865.5789951387806</v>
      </c>
      <c r="AO126" s="24">
        <v>4977.8215374018664</v>
      </c>
      <c r="AP126" s="24">
        <v>5016.278862813484</v>
      </c>
      <c r="AQ126" s="25">
        <f t="shared" si="242"/>
        <v>19563.168000000005</v>
      </c>
      <c r="AR126" s="24">
        <v>4883.5084740001648</v>
      </c>
      <c r="AS126" s="24">
        <v>5044.7257073166875</v>
      </c>
      <c r="AT126" s="24">
        <v>5093.5243418249847</v>
      </c>
      <c r="AU126" s="24">
        <v>5143.1114768581874</v>
      </c>
      <c r="AV126" s="25">
        <f t="shared" si="243"/>
        <v>20164.870000000024</v>
      </c>
      <c r="AW126" s="24">
        <v>5159.6908819235978</v>
      </c>
      <c r="AX126" s="24">
        <v>5210.5097630137507</v>
      </c>
      <c r="AY126" s="24">
        <v>5242.0437273906973</v>
      </c>
      <c r="AZ126" s="24">
        <v>5270.7556276719533</v>
      </c>
      <c r="BA126" s="25">
        <f t="shared" si="244"/>
        <v>20883</v>
      </c>
      <c r="BB126" s="24">
        <v>5298.2783052203094</v>
      </c>
      <c r="BC126" s="24">
        <v>5408.0132991926585</v>
      </c>
      <c r="BD126" s="24">
        <v>5495.1164410351639</v>
      </c>
      <c r="BE126" s="24">
        <v>5595.6119545518659</v>
      </c>
      <c r="BF126" s="25">
        <f t="shared" si="245"/>
        <v>21797.019999999997</v>
      </c>
      <c r="BG126" s="24">
        <v>5601.7158235315183</v>
      </c>
      <c r="BH126" s="24">
        <v>5710.0644776079926</v>
      </c>
      <c r="BI126" s="24">
        <v>5769.1195690683917</v>
      </c>
      <c r="BJ126" s="24">
        <v>5842.0981297908384</v>
      </c>
      <c r="BK126" s="25">
        <f t="shared" si="246"/>
        <v>22922.997999998741</v>
      </c>
      <c r="BL126" s="24">
        <v>5882.4595433325576</v>
      </c>
      <c r="BM126" s="24">
        <v>5476.612925564852</v>
      </c>
      <c r="BN126" s="24">
        <v>5490.765698974561</v>
      </c>
      <c r="BO126" s="24">
        <v>5498.5238321279285</v>
      </c>
      <c r="BP126" s="25">
        <f t="shared" si="247"/>
        <v>22348.361999999899</v>
      </c>
      <c r="BQ126" s="24">
        <v>5493.8290879206843</v>
      </c>
      <c r="BR126" s="24">
        <v>5703.8573326215837</v>
      </c>
      <c r="BS126" s="24">
        <v>5755.4862608648045</v>
      </c>
      <c r="BT126" s="24">
        <v>5836.8473185929288</v>
      </c>
      <c r="BU126" s="25">
        <f t="shared" si="248"/>
        <v>22790.02</v>
      </c>
      <c r="BV126" s="24">
        <v>5888.1240163028351</v>
      </c>
      <c r="BW126" s="24">
        <v>6074.6064805224887</v>
      </c>
      <c r="BX126" s="24">
        <v>6195.304165416981</v>
      </c>
      <c r="BY126" s="24">
        <v>6271.9653377571949</v>
      </c>
      <c r="BZ126" s="25">
        <f t="shared" si="281"/>
        <v>24429.999999999498</v>
      </c>
      <c r="CA126" s="24">
        <v>6273.93565358049</v>
      </c>
      <c r="CB126" s="24">
        <v>6305.1376535804902</v>
      </c>
      <c r="CC126" s="24">
        <v>6573.66</v>
      </c>
      <c r="CD126" s="24">
        <v>6746.12</v>
      </c>
      <c r="CE126" s="25">
        <f t="shared" si="282"/>
        <v>25898.853307160978</v>
      </c>
      <c r="CF126" s="24">
        <v>6812.14565358049</v>
      </c>
      <c r="CG126" s="24">
        <v>6827.4993928804897</v>
      </c>
      <c r="CH126" s="24">
        <v>7149.5499738200997</v>
      </c>
      <c r="CI126" s="24">
        <v>7356.1203073666957</v>
      </c>
      <c r="CJ126" s="25">
        <f t="shared" si="283"/>
        <v>28145.315327647775</v>
      </c>
      <c r="CK126" s="24">
        <v>7379.3466160242242</v>
      </c>
      <c r="CL126" s="24">
        <v>7450.3416777183929</v>
      </c>
      <c r="CM126" s="89">
        <v>7671.3615908765232</v>
      </c>
      <c r="CN126" s="24">
        <v>7914.0514535176826</v>
      </c>
      <c r="CO126" s="25">
        <f t="shared" si="284"/>
        <v>30415.101338136825</v>
      </c>
      <c r="CP126" s="26"/>
      <c r="CQ126" s="26"/>
      <c r="CR126" s="26"/>
      <c r="CS126" s="26"/>
      <c r="CT126" s="25">
        <f t="shared" si="253"/>
        <v>0</v>
      </c>
      <c r="CU126" s="26"/>
      <c r="CV126" s="26"/>
      <c r="CW126" s="26"/>
      <c r="CX126" s="26"/>
      <c r="CY126" s="25">
        <f t="shared" si="254"/>
        <v>0</v>
      </c>
    </row>
    <row r="127" spans="1:103" s="27" customFormat="1" ht="16" x14ac:dyDescent="0.2">
      <c r="A127" s="21"/>
      <c r="B127" s="22">
        <v>3</v>
      </c>
      <c r="C127" s="30" t="s">
        <v>63</v>
      </c>
      <c r="D127" s="24">
        <v>2013.9188861422808</v>
      </c>
      <c r="E127" s="24">
        <v>1853.5991486010419</v>
      </c>
      <c r="F127" s="24">
        <v>1744.3025945853997</v>
      </c>
      <c r="G127" s="24">
        <v>1743.7750820990732</v>
      </c>
      <c r="H127" s="25">
        <f t="shared" si="235"/>
        <v>7355.5957114277953</v>
      </c>
      <c r="I127" s="24">
        <v>1716.4503612716496</v>
      </c>
      <c r="J127" s="24">
        <v>1773.2032570235717</v>
      </c>
      <c r="K127" s="24">
        <v>1976.1117799961976</v>
      </c>
      <c r="L127" s="24">
        <v>1943.7722897752813</v>
      </c>
      <c r="M127" s="25">
        <f t="shared" si="236"/>
        <v>7409.5376880667</v>
      </c>
      <c r="N127" s="24">
        <v>1843.4788837162182</v>
      </c>
      <c r="O127" s="24">
        <v>1910.9893042611843</v>
      </c>
      <c r="P127" s="24">
        <v>1923.6261959974067</v>
      </c>
      <c r="Q127" s="24">
        <v>1963.3317783689715</v>
      </c>
      <c r="R127" s="25">
        <f t="shared" si="237"/>
        <v>7641.4261623437806</v>
      </c>
      <c r="S127" s="24">
        <v>1990.9728967486599</v>
      </c>
      <c r="T127" s="24">
        <v>1936.9388545088011</v>
      </c>
      <c r="U127" s="24">
        <v>2015.3245556067022</v>
      </c>
      <c r="V127" s="24">
        <v>2068.0815274969186</v>
      </c>
      <c r="W127" s="25">
        <f t="shared" si="238"/>
        <v>8011.3178343610816</v>
      </c>
      <c r="X127" s="24">
        <v>2134.3236935971008</v>
      </c>
      <c r="Y127" s="24">
        <v>2264.9581165474369</v>
      </c>
      <c r="Z127" s="24">
        <v>2209.0965300467656</v>
      </c>
      <c r="AA127" s="24">
        <v>1924.2654085072249</v>
      </c>
      <c r="AB127" s="25">
        <f t="shared" si="239"/>
        <v>8532.6437486985269</v>
      </c>
      <c r="AC127" s="24">
        <v>2068.3349540569247</v>
      </c>
      <c r="AD127" s="24">
        <v>2218.7370108842929</v>
      </c>
      <c r="AE127" s="24">
        <v>2314.9577325633659</v>
      </c>
      <c r="AF127" s="24">
        <v>2365.3942915263287</v>
      </c>
      <c r="AG127" s="25">
        <f t="shared" si="240"/>
        <v>8967.4239890309127</v>
      </c>
      <c r="AH127" s="24">
        <v>2384.9425592233083</v>
      </c>
      <c r="AI127" s="24">
        <v>2397.5115779032667</v>
      </c>
      <c r="AJ127" s="24">
        <v>2584.2831033828766</v>
      </c>
      <c r="AK127" s="24">
        <v>2669.7447594905479</v>
      </c>
      <c r="AL127" s="25">
        <f t="shared" si="241"/>
        <v>10036.482</v>
      </c>
      <c r="AM127" s="24">
        <v>2560.6916270647457</v>
      </c>
      <c r="AN127" s="24">
        <v>2646.879911031037</v>
      </c>
      <c r="AO127" s="24">
        <v>2716.0083325491737</v>
      </c>
      <c r="AP127" s="24">
        <v>2904.5641293550439</v>
      </c>
      <c r="AQ127" s="25">
        <f t="shared" si="242"/>
        <v>10828.144</v>
      </c>
      <c r="AR127" s="24">
        <v>2831.9854496451176</v>
      </c>
      <c r="AS127" s="24">
        <v>2856.9606940349945</v>
      </c>
      <c r="AT127" s="24">
        <v>2993.1573074358944</v>
      </c>
      <c r="AU127" s="24">
        <v>3125.2265488840026</v>
      </c>
      <c r="AV127" s="25">
        <f t="shared" si="243"/>
        <v>11807.330000000009</v>
      </c>
      <c r="AW127" s="24">
        <v>2994.4792008808586</v>
      </c>
      <c r="AX127" s="24">
        <v>3056.6961777961696</v>
      </c>
      <c r="AY127" s="24">
        <v>3169.062283780725</v>
      </c>
      <c r="AZ127" s="24">
        <v>3291.8623375422462</v>
      </c>
      <c r="BA127" s="25">
        <f t="shared" si="244"/>
        <v>12512.099999999999</v>
      </c>
      <c r="BB127" s="24">
        <v>3129.4069397446788</v>
      </c>
      <c r="BC127" s="24">
        <v>3202.0119794006987</v>
      </c>
      <c r="BD127" s="24">
        <v>3376.8827581883611</v>
      </c>
      <c r="BE127" s="24">
        <v>3466.9826226662631</v>
      </c>
      <c r="BF127" s="25">
        <f t="shared" si="245"/>
        <v>13175.284300000001</v>
      </c>
      <c r="BG127" s="24">
        <v>3334.0272639844779</v>
      </c>
      <c r="BH127" s="24">
        <v>3436.5483317667577</v>
      </c>
      <c r="BI127" s="24">
        <v>3573.8153382417631</v>
      </c>
      <c r="BJ127" s="24">
        <v>3684.1542660070522</v>
      </c>
      <c r="BK127" s="25">
        <f t="shared" si="246"/>
        <v>14028.545200000051</v>
      </c>
      <c r="BL127" s="24">
        <v>3457.7741798033985</v>
      </c>
      <c r="BM127" s="24">
        <v>2785.6054757337793</v>
      </c>
      <c r="BN127" s="24">
        <v>2916.4217688908607</v>
      </c>
      <c r="BO127" s="24">
        <v>3007.922575571964</v>
      </c>
      <c r="BP127" s="25">
        <f t="shared" si="247"/>
        <v>12167.724000000002</v>
      </c>
      <c r="BQ127" s="24">
        <v>2998.1758184757273</v>
      </c>
      <c r="BR127" s="24">
        <v>3164.8216013209553</v>
      </c>
      <c r="BS127" s="24">
        <v>3155.9805095154265</v>
      </c>
      <c r="BT127" s="24">
        <v>3471.0720706878915</v>
      </c>
      <c r="BU127" s="25">
        <f t="shared" si="248"/>
        <v>12790.05</v>
      </c>
      <c r="BV127" s="24">
        <v>3238.6649567603395</v>
      </c>
      <c r="BW127" s="24">
        <v>3470.4160427897718</v>
      </c>
      <c r="BX127" s="24">
        <v>3354.7860627208684</v>
      </c>
      <c r="BY127" s="24">
        <v>3456.1329377290199</v>
      </c>
      <c r="BZ127" s="25">
        <f t="shared" si="281"/>
        <v>13520</v>
      </c>
      <c r="CA127" s="24">
        <v>3444.1062482760799</v>
      </c>
      <c r="CB127" s="24">
        <v>4055.56224827608</v>
      </c>
      <c r="CC127" s="24">
        <v>3681.77</v>
      </c>
      <c r="CD127" s="24">
        <v>4237.43</v>
      </c>
      <c r="CE127" s="25">
        <f t="shared" si="282"/>
        <v>15418.868496552161</v>
      </c>
      <c r="CF127" s="24">
        <v>3678.4362482760798</v>
      </c>
      <c r="CG127" s="24">
        <v>4130.7010129150794</v>
      </c>
      <c r="CH127" s="24">
        <v>3775.7587628510801</v>
      </c>
      <c r="CI127" s="24">
        <v>4250.3479013739943</v>
      </c>
      <c r="CJ127" s="25">
        <f t="shared" si="283"/>
        <v>15835.243925416233</v>
      </c>
      <c r="CK127" s="24">
        <v>3913.6896585140894</v>
      </c>
      <c r="CL127" s="24">
        <v>4571.3233967795268</v>
      </c>
      <c r="CM127" s="89">
        <v>4139.329983903257</v>
      </c>
      <c r="CN127" s="24">
        <v>4536.3076767090206</v>
      </c>
      <c r="CO127" s="25">
        <f t="shared" si="284"/>
        <v>17160.650715905897</v>
      </c>
      <c r="CP127" s="26"/>
      <c r="CQ127" s="26"/>
      <c r="CR127" s="26"/>
      <c r="CS127" s="26"/>
      <c r="CT127" s="25">
        <f t="shared" si="253"/>
        <v>0</v>
      </c>
      <c r="CU127" s="26"/>
      <c r="CV127" s="26"/>
      <c r="CW127" s="26"/>
      <c r="CX127" s="26"/>
      <c r="CY127" s="25">
        <f t="shared" si="254"/>
        <v>0</v>
      </c>
    </row>
    <row r="128" spans="1:103" s="27" customFormat="1" x14ac:dyDescent="0.2">
      <c r="A128" s="21"/>
      <c r="B128" s="22">
        <v>4</v>
      </c>
      <c r="C128" s="23" t="s">
        <v>64</v>
      </c>
      <c r="D128" s="24">
        <v>253.49611360532484</v>
      </c>
      <c r="E128" s="24">
        <v>255.69557346038903</v>
      </c>
      <c r="F128" s="24">
        <v>271.90330507906242</v>
      </c>
      <c r="G128" s="24">
        <v>295.89447047987829</v>
      </c>
      <c r="H128" s="25">
        <f t="shared" si="235"/>
        <v>1076.9894626246546</v>
      </c>
      <c r="I128" s="24">
        <v>270.06101838586989</v>
      </c>
      <c r="J128" s="24">
        <v>283.60560792334792</v>
      </c>
      <c r="K128" s="24">
        <v>306.06983199037609</v>
      </c>
      <c r="L128" s="24">
        <v>315.25138948146963</v>
      </c>
      <c r="M128" s="25">
        <f t="shared" si="236"/>
        <v>1174.9878477810635</v>
      </c>
      <c r="N128" s="24">
        <v>295.9323980970525</v>
      </c>
      <c r="O128" s="24">
        <v>302.28690404208504</v>
      </c>
      <c r="P128" s="24">
        <v>314.74477804945951</v>
      </c>
      <c r="Q128" s="24">
        <v>335.57881237065664</v>
      </c>
      <c r="R128" s="25">
        <f t="shared" si="237"/>
        <v>1248.5428925592537</v>
      </c>
      <c r="S128" s="24">
        <v>324.7192790153469</v>
      </c>
      <c r="T128" s="24">
        <v>315.55081598624133</v>
      </c>
      <c r="U128" s="24">
        <v>345.65145671313877</v>
      </c>
      <c r="V128" s="24">
        <v>348.40335082467584</v>
      </c>
      <c r="W128" s="25">
        <f t="shared" si="238"/>
        <v>1334.324902539403</v>
      </c>
      <c r="X128" s="24">
        <v>353.97710872735831</v>
      </c>
      <c r="Y128" s="24">
        <v>361.489210621322</v>
      </c>
      <c r="Z128" s="24">
        <v>371.03542166745433</v>
      </c>
      <c r="AA128" s="24">
        <v>374.48344659980694</v>
      </c>
      <c r="AB128" s="25">
        <f t="shared" si="239"/>
        <v>1460.9851876159416</v>
      </c>
      <c r="AC128" s="24">
        <v>360.25142910976263</v>
      </c>
      <c r="AD128" s="24">
        <v>351.90390641364263</v>
      </c>
      <c r="AE128" s="24">
        <v>388.8163499584897</v>
      </c>
      <c r="AF128" s="24">
        <v>420.13840314087139</v>
      </c>
      <c r="AG128" s="25">
        <f t="shared" si="240"/>
        <v>1521.1100886227662</v>
      </c>
      <c r="AH128" s="24">
        <v>412.96819823597036</v>
      </c>
      <c r="AI128" s="24">
        <v>409.24340688098931</v>
      </c>
      <c r="AJ128" s="24">
        <v>418.44581475112227</v>
      </c>
      <c r="AK128" s="24">
        <v>429.44638013191809</v>
      </c>
      <c r="AL128" s="25">
        <f t="shared" si="241"/>
        <v>1670.1037999999999</v>
      </c>
      <c r="AM128" s="24">
        <v>414.00908033817745</v>
      </c>
      <c r="AN128" s="24">
        <v>422.47162463347502</v>
      </c>
      <c r="AO128" s="24">
        <v>432.51014817065402</v>
      </c>
      <c r="AP128" s="24">
        <v>445.38794685769358</v>
      </c>
      <c r="AQ128" s="25">
        <f t="shared" si="242"/>
        <v>1714.3788000000002</v>
      </c>
      <c r="AR128" s="24">
        <v>432.13951289158001</v>
      </c>
      <c r="AS128" s="24">
        <v>434.90996696711551</v>
      </c>
      <c r="AT128" s="24">
        <v>447.47993326975586</v>
      </c>
      <c r="AU128" s="24">
        <v>459.00058687154933</v>
      </c>
      <c r="AV128" s="25">
        <f t="shared" si="243"/>
        <v>1773.5300000000007</v>
      </c>
      <c r="AW128" s="24">
        <v>452.77371765932628</v>
      </c>
      <c r="AX128" s="24">
        <v>463.75530123540881</v>
      </c>
      <c r="AY128" s="24">
        <v>472.45251330722448</v>
      </c>
      <c r="AZ128" s="24">
        <v>484.23846779804035</v>
      </c>
      <c r="BA128" s="25">
        <f t="shared" si="244"/>
        <v>1873.22</v>
      </c>
      <c r="BB128" s="24">
        <v>461.28288188018371</v>
      </c>
      <c r="BC128" s="24">
        <v>477.77607925168581</v>
      </c>
      <c r="BD128" s="24">
        <v>486.4081434545738</v>
      </c>
      <c r="BE128" s="24">
        <v>486.06389541355685</v>
      </c>
      <c r="BF128" s="25">
        <f t="shared" si="245"/>
        <v>1911.5310000000002</v>
      </c>
      <c r="BG128" s="24">
        <v>458.49495193934928</v>
      </c>
      <c r="BH128" s="24">
        <v>472.32743423365605</v>
      </c>
      <c r="BI128" s="24">
        <v>512.1014984624959</v>
      </c>
      <c r="BJ128" s="24">
        <v>533.23791536440569</v>
      </c>
      <c r="BK128" s="25">
        <f t="shared" si="246"/>
        <v>1976.1617999999066</v>
      </c>
      <c r="BL128" s="24">
        <v>533.43930163806112</v>
      </c>
      <c r="BM128" s="24">
        <v>387.28948433651647</v>
      </c>
      <c r="BN128" s="24">
        <v>405.85618543164605</v>
      </c>
      <c r="BO128" s="24">
        <v>438.59312859376638</v>
      </c>
      <c r="BP128" s="25">
        <f t="shared" si="247"/>
        <v>1765.1780999999901</v>
      </c>
      <c r="BQ128" s="24">
        <v>425.834256238129</v>
      </c>
      <c r="BR128" s="24">
        <v>466.72958748984513</v>
      </c>
      <c r="BS128" s="24">
        <v>459.6413499631845</v>
      </c>
      <c r="BT128" s="24">
        <v>505.88480630884135</v>
      </c>
      <c r="BU128" s="25">
        <f t="shared" si="248"/>
        <v>1858.0900000000001</v>
      </c>
      <c r="BV128" s="24">
        <v>494.18524451123028</v>
      </c>
      <c r="BW128" s="24">
        <v>469.29894971092671</v>
      </c>
      <c r="BX128" s="24">
        <v>481.44030019534551</v>
      </c>
      <c r="BY128" s="24">
        <v>502.0755055824975</v>
      </c>
      <c r="BZ128" s="25">
        <f t="shared" si="281"/>
        <v>1947</v>
      </c>
      <c r="CA128" s="24">
        <v>493.52807392377599</v>
      </c>
      <c r="CB128" s="24">
        <v>494.386073923776</v>
      </c>
      <c r="CC128" s="24">
        <v>493.28</v>
      </c>
      <c r="CD128" s="24">
        <v>521.87</v>
      </c>
      <c r="CE128" s="25">
        <f t="shared" si="282"/>
        <v>2003.0641478475518</v>
      </c>
      <c r="CF128" s="24">
        <v>517.84807392377593</v>
      </c>
      <c r="CG128" s="24">
        <v>525.39540981577602</v>
      </c>
      <c r="CH128" s="24">
        <v>492.91888414388256</v>
      </c>
      <c r="CI128" s="24">
        <v>527.44489896798927</v>
      </c>
      <c r="CJ128" s="25">
        <f t="shared" si="283"/>
        <v>2063.6072668514234</v>
      </c>
      <c r="CK128" s="24">
        <v>524.47528512293695</v>
      </c>
      <c r="CL128" s="24">
        <v>525.50624361861685</v>
      </c>
      <c r="CM128" s="89">
        <v>493.55803265011826</v>
      </c>
      <c r="CN128" s="24">
        <v>529.3978557373722</v>
      </c>
      <c r="CO128" s="25">
        <f t="shared" si="284"/>
        <v>2072.9374171290442</v>
      </c>
      <c r="CP128" s="26"/>
      <c r="CQ128" s="26"/>
      <c r="CR128" s="26"/>
      <c r="CS128" s="26"/>
      <c r="CT128" s="25">
        <f t="shared" si="253"/>
        <v>0</v>
      </c>
      <c r="CU128" s="26"/>
      <c r="CV128" s="26"/>
      <c r="CW128" s="26"/>
      <c r="CX128" s="26"/>
      <c r="CY128" s="25">
        <f t="shared" si="254"/>
        <v>0</v>
      </c>
    </row>
    <row r="129" spans="1:103" s="27" customFormat="1" ht="16" x14ac:dyDescent="0.2">
      <c r="A129" s="21"/>
      <c r="B129" s="22">
        <v>5</v>
      </c>
      <c r="C129" s="30" t="s">
        <v>65</v>
      </c>
      <c r="D129" s="24">
        <v>1516.2081966126179</v>
      </c>
      <c r="E129" s="24">
        <v>1550.6902240958834</v>
      </c>
      <c r="F129" s="24">
        <v>1580.8633361688305</v>
      </c>
      <c r="G129" s="24">
        <v>1622.6399551450224</v>
      </c>
      <c r="H129" s="25">
        <f t="shared" si="235"/>
        <v>6270.4017120223543</v>
      </c>
      <c r="I129" s="24">
        <v>1627.6863797014298</v>
      </c>
      <c r="J129" s="24">
        <v>1636.6871509954094</v>
      </c>
      <c r="K129" s="24">
        <v>1707.9590013739389</v>
      </c>
      <c r="L129" s="24">
        <v>1738.8407514941644</v>
      </c>
      <c r="M129" s="25">
        <f t="shared" si="236"/>
        <v>6711.1732835649427</v>
      </c>
      <c r="N129" s="24">
        <v>1749.5198224807903</v>
      </c>
      <c r="O129" s="24">
        <v>1845.5927157562285</v>
      </c>
      <c r="P129" s="24">
        <v>1861.44719897698</v>
      </c>
      <c r="Q129" s="24">
        <v>1897.4174705950052</v>
      </c>
      <c r="R129" s="25">
        <f t="shared" si="237"/>
        <v>7353.9772078090036</v>
      </c>
      <c r="S129" s="24">
        <v>1923.2971791422565</v>
      </c>
      <c r="T129" s="24">
        <v>1950.7531382844659</v>
      </c>
      <c r="U129" s="24">
        <v>1986.0664395174315</v>
      </c>
      <c r="V129" s="24">
        <v>2053.1130454673939</v>
      </c>
      <c r="W129" s="25">
        <f t="shared" si="238"/>
        <v>7913.229802411548</v>
      </c>
      <c r="X129" s="24">
        <v>2014.0250815023755</v>
      </c>
      <c r="Y129" s="24">
        <v>2085.834265849172</v>
      </c>
      <c r="Z129" s="24">
        <v>2082.0661030175825</v>
      </c>
      <c r="AA129" s="24">
        <v>2087.9626553852686</v>
      </c>
      <c r="AB129" s="25">
        <f t="shared" si="239"/>
        <v>8269.8881057543986</v>
      </c>
      <c r="AC129" s="24">
        <v>2072.8271118948237</v>
      </c>
      <c r="AD129" s="24">
        <v>2159.3455469738292</v>
      </c>
      <c r="AE129" s="24">
        <v>2277.258972737729</v>
      </c>
      <c r="AF129" s="24">
        <v>2441.3343503017977</v>
      </c>
      <c r="AG129" s="25">
        <f t="shared" si="240"/>
        <v>8950.7659819081782</v>
      </c>
      <c r="AH129" s="24">
        <v>2377.1949431802077</v>
      </c>
      <c r="AI129" s="24">
        <v>2384.1841882934013</v>
      </c>
      <c r="AJ129" s="24">
        <v>2432.9423834327508</v>
      </c>
      <c r="AK129" s="24">
        <v>2516.8957850936399</v>
      </c>
      <c r="AL129" s="25">
        <f t="shared" si="241"/>
        <v>9711.2173000000003</v>
      </c>
      <c r="AM129" s="24">
        <v>2433.8258538909158</v>
      </c>
      <c r="AN129" s="24">
        <v>2516.3312756304363</v>
      </c>
      <c r="AO129" s="24">
        <v>2611.397574547053</v>
      </c>
      <c r="AP129" s="24">
        <v>2735.8580959315955</v>
      </c>
      <c r="AQ129" s="25">
        <f t="shared" si="242"/>
        <v>10297.4128</v>
      </c>
      <c r="AR129" s="24">
        <v>2593.7159810458747</v>
      </c>
      <c r="AS129" s="24">
        <v>2711.0069086968151</v>
      </c>
      <c r="AT129" s="24">
        <v>2752.4035166972685</v>
      </c>
      <c r="AU129" s="24">
        <v>2842.6985935600469</v>
      </c>
      <c r="AV129" s="25">
        <f t="shared" si="243"/>
        <v>10899.825000000004</v>
      </c>
      <c r="AW129" s="24">
        <v>2769.3616901636469</v>
      </c>
      <c r="AX129" s="24">
        <v>2817.8732131260604</v>
      </c>
      <c r="AY129" s="24">
        <v>2874.0756155542431</v>
      </c>
      <c r="AZ129" s="24">
        <v>2866.7894811560486</v>
      </c>
      <c r="BA129" s="25">
        <f t="shared" si="244"/>
        <v>11328.1</v>
      </c>
      <c r="BB129" s="24">
        <v>2871.20947905917</v>
      </c>
      <c r="BC129" s="24">
        <v>2975.9017857429135</v>
      </c>
      <c r="BD129" s="24">
        <v>3048.3627708820909</v>
      </c>
      <c r="BE129" s="24">
        <v>3061.0343643158299</v>
      </c>
      <c r="BF129" s="25">
        <f t="shared" si="245"/>
        <v>11956.508400000004</v>
      </c>
      <c r="BG129" s="24">
        <v>2955.8115112318369</v>
      </c>
      <c r="BH129" s="24">
        <v>2980.4733342415557</v>
      </c>
      <c r="BI129" s="24">
        <v>3104.3598622902546</v>
      </c>
      <c r="BJ129" s="24">
        <v>3205.0833922363531</v>
      </c>
      <c r="BK129" s="25">
        <f t="shared" si="246"/>
        <v>12245.7281</v>
      </c>
      <c r="BL129" s="24">
        <v>2969.42494766346</v>
      </c>
      <c r="BM129" s="24">
        <v>2051.9491262223205</v>
      </c>
      <c r="BN129" s="24">
        <v>2124.7123063559256</v>
      </c>
      <c r="BO129" s="24">
        <v>2166.5766197582975</v>
      </c>
      <c r="BP129" s="25">
        <f t="shared" si="247"/>
        <v>9312.6630000000041</v>
      </c>
      <c r="BQ129" s="24">
        <v>2175.1304832906553</v>
      </c>
      <c r="BR129" s="24">
        <v>2809.3979391906159</v>
      </c>
      <c r="BS129" s="24">
        <v>2679.855972984521</v>
      </c>
      <c r="BT129" s="24">
        <v>3005.6256045342075</v>
      </c>
      <c r="BU129" s="25">
        <f t="shared" si="248"/>
        <v>10670.01</v>
      </c>
      <c r="BV129" s="24">
        <v>2809.9894986208251</v>
      </c>
      <c r="BW129" s="24">
        <v>2888.9536583524523</v>
      </c>
      <c r="BX129" s="24">
        <v>2831.3738245816762</v>
      </c>
      <c r="BY129" s="24">
        <v>2829.6830184447467</v>
      </c>
      <c r="BZ129" s="25">
        <f t="shared" si="281"/>
        <v>11359.9999999997</v>
      </c>
      <c r="CA129" s="24">
        <v>2793.5642760054802</v>
      </c>
      <c r="CB129" s="24">
        <v>2994.1172760054801</v>
      </c>
      <c r="CC129" s="24">
        <v>2795.38</v>
      </c>
      <c r="CD129" s="24">
        <v>2999.12</v>
      </c>
      <c r="CE129" s="25">
        <f t="shared" si="282"/>
        <v>11582.181552010959</v>
      </c>
      <c r="CF129" s="24">
        <v>2775.8842760054804</v>
      </c>
      <c r="CG129" s="24">
        <v>3196.0390399254798</v>
      </c>
      <c r="CH129" s="24">
        <v>3218.0665793080798</v>
      </c>
      <c r="CI129" s="24">
        <v>3458.7026022948985</v>
      </c>
      <c r="CJ129" s="25">
        <f t="shared" si="283"/>
        <v>12648.692497533939</v>
      </c>
      <c r="CK129" s="24">
        <v>3035.2180253318393</v>
      </c>
      <c r="CL129" s="24">
        <v>3156.8343426672036</v>
      </c>
      <c r="CM129" s="89">
        <v>3168.651276598398</v>
      </c>
      <c r="CN129" s="24">
        <v>3459.3848917918867</v>
      </c>
      <c r="CO129" s="25">
        <f t="shared" si="284"/>
        <v>12820.088536389329</v>
      </c>
      <c r="CP129" s="26"/>
      <c r="CQ129" s="26"/>
      <c r="CR129" s="26"/>
      <c r="CS129" s="26"/>
      <c r="CT129" s="25">
        <f t="shared" si="253"/>
        <v>0</v>
      </c>
      <c r="CU129" s="26"/>
      <c r="CV129" s="26"/>
      <c r="CW129" s="26"/>
      <c r="CX129" s="26"/>
      <c r="CY129" s="25">
        <f t="shared" si="254"/>
        <v>0</v>
      </c>
    </row>
    <row r="130" spans="1:103" s="27" customFormat="1" x14ac:dyDescent="0.2">
      <c r="A130" s="21"/>
      <c r="B130" s="22">
        <v>6</v>
      </c>
      <c r="C130" s="23" t="s">
        <v>66</v>
      </c>
      <c r="D130" s="24">
        <v>28.013276646733498</v>
      </c>
      <c r="E130" s="24">
        <v>28.376369520493395</v>
      </c>
      <c r="F130" s="24">
        <v>29.244249334790165</v>
      </c>
      <c r="G130" s="24">
        <v>30.113441039298177</v>
      </c>
      <c r="H130" s="25">
        <f t="shared" si="235"/>
        <v>115.74733654131524</v>
      </c>
      <c r="I130" s="24">
        <v>30.610473811416096</v>
      </c>
      <c r="J130" s="24">
        <v>31.064524578049522</v>
      </c>
      <c r="K130" s="24">
        <v>32.306576328444947</v>
      </c>
      <c r="L130" s="24">
        <v>32.342726703278792</v>
      </c>
      <c r="M130" s="25">
        <f t="shared" si="236"/>
        <v>126.32430142118935</v>
      </c>
      <c r="N130" s="24">
        <v>31.204759723703582</v>
      </c>
      <c r="O130" s="24">
        <v>31.786599984046532</v>
      </c>
      <c r="P130" s="24">
        <v>32.173756520030373</v>
      </c>
      <c r="Q130" s="24">
        <v>32.744466795254816</v>
      </c>
      <c r="R130" s="25">
        <f t="shared" si="237"/>
        <v>127.90958302303531</v>
      </c>
      <c r="S130" s="24">
        <v>32.910685690719859</v>
      </c>
      <c r="T130" s="24">
        <v>33.562398876402682</v>
      </c>
      <c r="U130" s="24">
        <v>33.540074948029194</v>
      </c>
      <c r="V130" s="24">
        <v>33.537760869176608</v>
      </c>
      <c r="W130" s="25">
        <f t="shared" si="238"/>
        <v>133.55092038432832</v>
      </c>
      <c r="X130" s="24">
        <v>34.533433822471352</v>
      </c>
      <c r="Y130" s="24">
        <v>35.420665050825825</v>
      </c>
      <c r="Z130" s="24">
        <v>35.369245390195928</v>
      </c>
      <c r="AA130" s="24">
        <v>34.669165637421386</v>
      </c>
      <c r="AB130" s="25">
        <f t="shared" si="239"/>
        <v>139.99250990091448</v>
      </c>
      <c r="AC130" s="24">
        <v>35.629587205445972</v>
      </c>
      <c r="AD130" s="24">
        <v>37.380637071278677</v>
      </c>
      <c r="AE130" s="24">
        <v>38.223370245359121</v>
      </c>
      <c r="AF130" s="24">
        <v>39.59599828262165</v>
      </c>
      <c r="AG130" s="25">
        <f t="shared" si="240"/>
        <v>150.82959280470541</v>
      </c>
      <c r="AH130" s="24">
        <v>38.804929929420311</v>
      </c>
      <c r="AI130" s="24">
        <v>38.703022854178748</v>
      </c>
      <c r="AJ130" s="24">
        <v>39.833251488112431</v>
      </c>
      <c r="AK130" s="24">
        <v>40.710295728288536</v>
      </c>
      <c r="AL130" s="25">
        <f t="shared" si="241"/>
        <v>158.05150000000003</v>
      </c>
      <c r="AM130" s="24">
        <v>39.592590346957067</v>
      </c>
      <c r="AN130" s="24">
        <v>41.385305925066639</v>
      </c>
      <c r="AO130" s="24">
        <v>42.706576219076588</v>
      </c>
      <c r="AP130" s="24">
        <v>43.672327508899699</v>
      </c>
      <c r="AQ130" s="25">
        <f t="shared" si="242"/>
        <v>167.35680000000002</v>
      </c>
      <c r="AR130" s="24">
        <v>43.332471476742242</v>
      </c>
      <c r="AS130" s="24">
        <v>44.387199718633966</v>
      </c>
      <c r="AT130" s="24">
        <v>45.13210117720007</v>
      </c>
      <c r="AU130" s="24">
        <v>45.732927627423713</v>
      </c>
      <c r="AV130" s="25">
        <f t="shared" si="243"/>
        <v>178.5847</v>
      </c>
      <c r="AW130" s="24">
        <v>44.99143709693692</v>
      </c>
      <c r="AX130" s="24">
        <v>45.368017050594389</v>
      </c>
      <c r="AY130" s="24">
        <v>46.045145049823056</v>
      </c>
      <c r="AZ130" s="24">
        <v>46.459400802645639</v>
      </c>
      <c r="BA130" s="25">
        <f t="shared" si="244"/>
        <v>182.864</v>
      </c>
      <c r="BB130" s="24">
        <v>46.3257318088896</v>
      </c>
      <c r="BC130" s="24">
        <v>48.165448127549837</v>
      </c>
      <c r="BD130" s="24">
        <v>48.48445545107144</v>
      </c>
      <c r="BE130" s="24">
        <v>49.543764612489106</v>
      </c>
      <c r="BF130" s="25">
        <f t="shared" si="245"/>
        <v>192.51939999999996</v>
      </c>
      <c r="BG130" s="24">
        <v>48.474885277997686</v>
      </c>
      <c r="BH130" s="24">
        <v>48.914380005158975</v>
      </c>
      <c r="BI130" s="24">
        <v>49.27920575988945</v>
      </c>
      <c r="BJ130" s="24">
        <v>50.059628956952366</v>
      </c>
      <c r="BK130" s="25">
        <f t="shared" si="246"/>
        <v>196.72809999999848</v>
      </c>
      <c r="BL130" s="24">
        <v>49.600767131528258</v>
      </c>
      <c r="BM130" s="24">
        <v>45.476045236808766</v>
      </c>
      <c r="BN130" s="24">
        <v>45.552955753033679</v>
      </c>
      <c r="BO130" s="24">
        <v>46.562131878629302</v>
      </c>
      <c r="BP130" s="25">
        <f t="shared" si="247"/>
        <v>187.19189999999998</v>
      </c>
      <c r="BQ130" s="24">
        <v>44.587283799504739</v>
      </c>
      <c r="BR130" s="24">
        <v>46.513609732114979</v>
      </c>
      <c r="BS130" s="24">
        <v>46.635433522058221</v>
      </c>
      <c r="BT130" s="24">
        <v>50.323672946322056</v>
      </c>
      <c r="BU130" s="25">
        <f t="shared" si="248"/>
        <v>188.06</v>
      </c>
      <c r="BV130" s="24">
        <v>49.470895246726435</v>
      </c>
      <c r="BW130" s="24">
        <v>50.603283026474912</v>
      </c>
      <c r="BX130" s="24">
        <v>51.017814781600954</v>
      </c>
      <c r="BY130" s="24">
        <v>52.108006945197708</v>
      </c>
      <c r="BZ130" s="25">
        <f t="shared" si="281"/>
        <v>203.2</v>
      </c>
      <c r="CA130" s="24">
        <v>50.536247240517106</v>
      </c>
      <c r="CB130" s="24">
        <v>51.159247240517097</v>
      </c>
      <c r="CC130" s="24">
        <v>51.61</v>
      </c>
      <c r="CD130" s="24">
        <v>52.77</v>
      </c>
      <c r="CE130" s="25">
        <f t="shared" si="282"/>
        <v>206.07549448103421</v>
      </c>
      <c r="CF130" s="24">
        <v>51.766247240517096</v>
      </c>
      <c r="CG130" s="24">
        <v>52.796247240517104</v>
      </c>
      <c r="CH130" s="24">
        <v>53.503206016549903</v>
      </c>
      <c r="CI130" s="24">
        <v>56.340403178894498</v>
      </c>
      <c r="CJ130" s="25">
        <f t="shared" si="283"/>
        <v>214.40610367647861</v>
      </c>
      <c r="CK130" s="24">
        <v>54.569167513089603</v>
      </c>
      <c r="CL130" s="24">
        <v>56.100083237140119</v>
      </c>
      <c r="CM130" s="89">
        <v>56.470644764066925</v>
      </c>
      <c r="CN130" s="24">
        <v>57.768518663435984</v>
      </c>
      <c r="CO130" s="25">
        <f t="shared" si="284"/>
        <v>224.90841417773265</v>
      </c>
      <c r="CP130" s="26"/>
      <c r="CQ130" s="26"/>
      <c r="CR130" s="26"/>
      <c r="CS130" s="26"/>
      <c r="CT130" s="25">
        <f t="shared" si="253"/>
        <v>0</v>
      </c>
      <c r="CU130" s="26"/>
      <c r="CV130" s="26"/>
      <c r="CW130" s="26"/>
      <c r="CX130" s="26"/>
      <c r="CY130" s="25">
        <f t="shared" si="254"/>
        <v>0</v>
      </c>
    </row>
    <row r="131" spans="1:103" s="20" customFormat="1" ht="16" x14ac:dyDescent="0.2">
      <c r="A131" s="31" t="s">
        <v>67</v>
      </c>
      <c r="B131" s="109" t="s">
        <v>68</v>
      </c>
      <c r="C131" s="110"/>
      <c r="D131" s="32">
        <f t="shared" ref="D131:BO131" si="285">SUM(D132:D133)</f>
        <v>3979.2897966900637</v>
      </c>
      <c r="E131" s="32">
        <f t="shared" si="285"/>
        <v>4005.816419443142</v>
      </c>
      <c r="F131" s="32">
        <f t="shared" si="285"/>
        <v>4079.2504217672877</v>
      </c>
      <c r="G131" s="32">
        <f t="shared" si="285"/>
        <v>4126.3873487565597</v>
      </c>
      <c r="H131" s="25">
        <f t="shared" si="285"/>
        <v>16190.743986657051</v>
      </c>
      <c r="I131" s="32">
        <f t="shared" si="285"/>
        <v>4226.7069787074734</v>
      </c>
      <c r="J131" s="32">
        <f t="shared" si="285"/>
        <v>4201.8755977211604</v>
      </c>
      <c r="K131" s="32">
        <f t="shared" si="285"/>
        <v>4296.3460019319</v>
      </c>
      <c r="L131" s="32">
        <f t="shared" si="285"/>
        <v>4374.8554049563854</v>
      </c>
      <c r="M131" s="25">
        <f t="shared" si="285"/>
        <v>17099.78398331692</v>
      </c>
      <c r="N131" s="32">
        <f t="shared" si="285"/>
        <v>4367.0171500611941</v>
      </c>
      <c r="O131" s="32">
        <f t="shared" si="285"/>
        <v>4730.2467841814578</v>
      </c>
      <c r="P131" s="32">
        <f t="shared" si="285"/>
        <v>4625.6016407361994</v>
      </c>
      <c r="Q131" s="32">
        <f t="shared" si="285"/>
        <v>4697.6572534078496</v>
      </c>
      <c r="R131" s="25">
        <f t="shared" si="285"/>
        <v>18420.5228283867</v>
      </c>
      <c r="S131" s="32">
        <f t="shared" si="285"/>
        <v>4730.177800517019</v>
      </c>
      <c r="T131" s="32">
        <f t="shared" si="285"/>
        <v>4801.7357774586253</v>
      </c>
      <c r="U131" s="32">
        <f t="shared" si="285"/>
        <v>4781.653358909869</v>
      </c>
      <c r="V131" s="32">
        <f t="shared" si="285"/>
        <v>5100.0329115547684</v>
      </c>
      <c r="W131" s="25">
        <f t="shared" si="285"/>
        <v>19413.599848440284</v>
      </c>
      <c r="X131" s="32">
        <f t="shared" si="285"/>
        <v>5237.6108200095459</v>
      </c>
      <c r="Y131" s="32">
        <f t="shared" si="285"/>
        <v>5417.6261293128437</v>
      </c>
      <c r="Z131" s="32">
        <f t="shared" si="285"/>
        <v>5236.722346822402</v>
      </c>
      <c r="AA131" s="32">
        <f t="shared" si="285"/>
        <v>5388.6545255494821</v>
      </c>
      <c r="AB131" s="25">
        <f t="shared" si="285"/>
        <v>21280.613821694275</v>
      </c>
      <c r="AC131" s="32">
        <f t="shared" si="285"/>
        <v>5455.574370539789</v>
      </c>
      <c r="AD131" s="32">
        <f t="shared" si="285"/>
        <v>5658.1487456055766</v>
      </c>
      <c r="AE131" s="32">
        <f t="shared" si="285"/>
        <v>5661.4911783866737</v>
      </c>
      <c r="AF131" s="32">
        <f t="shared" si="285"/>
        <v>5967.4674373847092</v>
      </c>
      <c r="AG131" s="25">
        <f t="shared" si="285"/>
        <v>22742.681731916746</v>
      </c>
      <c r="AH131" s="32">
        <f t="shared" si="285"/>
        <v>5787.9235926270103</v>
      </c>
      <c r="AI131" s="32">
        <f t="shared" si="285"/>
        <v>5919.0908677783709</v>
      </c>
      <c r="AJ131" s="32">
        <f t="shared" si="285"/>
        <v>6014.424724478522</v>
      </c>
      <c r="AK131" s="32">
        <f t="shared" si="285"/>
        <v>6145.0448151160945</v>
      </c>
      <c r="AL131" s="25">
        <f t="shared" si="285"/>
        <v>23866.483999999997</v>
      </c>
      <c r="AM131" s="32">
        <f t="shared" si="285"/>
        <v>5954.8100210817611</v>
      </c>
      <c r="AN131" s="32">
        <f t="shared" si="285"/>
        <v>6291.9680158402089</v>
      </c>
      <c r="AO131" s="32">
        <f t="shared" si="285"/>
        <v>6464.2805535478583</v>
      </c>
      <c r="AP131" s="32">
        <f t="shared" si="285"/>
        <v>6912.0454095301684</v>
      </c>
      <c r="AQ131" s="25">
        <f t="shared" si="285"/>
        <v>25623.103999999999</v>
      </c>
      <c r="AR131" s="32">
        <f t="shared" si="285"/>
        <v>6570.3552917407978</v>
      </c>
      <c r="AS131" s="32">
        <f t="shared" si="285"/>
        <v>6552.0045686791836</v>
      </c>
      <c r="AT131" s="32">
        <f t="shared" si="285"/>
        <v>6589.6245592687746</v>
      </c>
      <c r="AU131" s="32">
        <f t="shared" si="285"/>
        <v>6770.1075803112508</v>
      </c>
      <c r="AV131" s="25">
        <f t="shared" si="285"/>
        <v>26482.092000000008</v>
      </c>
      <c r="AW131" s="32">
        <f t="shared" si="285"/>
        <v>6784.7338232245311</v>
      </c>
      <c r="AX131" s="32">
        <f t="shared" si="285"/>
        <v>6843.6159751139221</v>
      </c>
      <c r="AY131" s="32">
        <f t="shared" si="285"/>
        <v>6994.0341918464328</v>
      </c>
      <c r="AZ131" s="32">
        <f t="shared" si="285"/>
        <v>7173.9360098151137</v>
      </c>
      <c r="BA131" s="25">
        <f t="shared" si="285"/>
        <v>27796.32</v>
      </c>
      <c r="BB131" s="32">
        <f t="shared" si="285"/>
        <v>7104.8918279744039</v>
      </c>
      <c r="BC131" s="32">
        <f t="shared" si="285"/>
        <v>7055.4737526123372</v>
      </c>
      <c r="BD131" s="32">
        <f t="shared" si="285"/>
        <v>7353.116575454922</v>
      </c>
      <c r="BE131" s="32">
        <f t="shared" si="285"/>
        <v>7726.2589439583171</v>
      </c>
      <c r="BF131" s="25">
        <f t="shared" si="285"/>
        <v>29239.741099999977</v>
      </c>
      <c r="BG131" s="32">
        <f t="shared" si="285"/>
        <v>7475.1264527237972</v>
      </c>
      <c r="BH131" s="32">
        <f t="shared" si="285"/>
        <v>7723.9135546858988</v>
      </c>
      <c r="BI131" s="32">
        <f t="shared" si="285"/>
        <v>7951.7744994550285</v>
      </c>
      <c r="BJ131" s="32">
        <f t="shared" si="285"/>
        <v>8060.8772931337453</v>
      </c>
      <c r="BK131" s="25">
        <f t="shared" si="285"/>
        <v>31211.691799998469</v>
      </c>
      <c r="BL131" s="32">
        <f t="shared" si="285"/>
        <v>7883.0343579397158</v>
      </c>
      <c r="BM131" s="32">
        <f t="shared" si="285"/>
        <v>7009.6488891182944</v>
      </c>
      <c r="BN131" s="32">
        <f t="shared" si="285"/>
        <v>7097.2615451146521</v>
      </c>
      <c r="BO131" s="32">
        <f t="shared" si="285"/>
        <v>7614.5475078271174</v>
      </c>
      <c r="BP131" s="25">
        <f t="shared" ref="BP131:CY131" si="286">SUM(BP132:BP133)</f>
        <v>29604.49229999978</v>
      </c>
      <c r="BQ131" s="32">
        <f t="shared" si="286"/>
        <v>7576.5874405972745</v>
      </c>
      <c r="BR131" s="32">
        <f t="shared" si="286"/>
        <v>7620.4094275312427</v>
      </c>
      <c r="BS131" s="32">
        <f t="shared" si="286"/>
        <v>7448.8971528877346</v>
      </c>
      <c r="BT131" s="32">
        <f t="shared" si="286"/>
        <v>7873.225978983749</v>
      </c>
      <c r="BU131" s="25">
        <f t="shared" si="286"/>
        <v>30519.119999999999</v>
      </c>
      <c r="BV131" s="32">
        <f t="shared" si="286"/>
        <v>7995.4774487887244</v>
      </c>
      <c r="BW131" s="32">
        <f t="shared" si="286"/>
        <v>8202.0400409051945</v>
      </c>
      <c r="BX131" s="32">
        <f t="shared" si="286"/>
        <v>8303.9824085017826</v>
      </c>
      <c r="BY131" s="32">
        <f t="shared" si="286"/>
        <v>8387.5001018040603</v>
      </c>
      <c r="BZ131" s="25">
        <f t="shared" si="286"/>
        <v>32888.99999999976</v>
      </c>
      <c r="CA131" s="32">
        <f t="shared" si="286"/>
        <v>8098.6222059163101</v>
      </c>
      <c r="CB131" s="32">
        <f t="shared" si="286"/>
        <v>8328.4642059163107</v>
      </c>
      <c r="CC131" s="32">
        <f t="shared" si="286"/>
        <v>8710.2099999999991</v>
      </c>
      <c r="CD131" s="32">
        <f t="shared" si="286"/>
        <v>8805.43</v>
      </c>
      <c r="CE131" s="25">
        <f t="shared" si="286"/>
        <v>33942.72641183262</v>
      </c>
      <c r="CF131" s="32">
        <f t="shared" si="286"/>
        <v>8704.4122059163092</v>
      </c>
      <c r="CG131" s="32">
        <f t="shared" si="286"/>
        <v>8950.0542582463095</v>
      </c>
      <c r="CH131" s="32">
        <f t="shared" si="286"/>
        <v>9074.1619264815599</v>
      </c>
      <c r="CI131" s="32">
        <f t="shared" si="286"/>
        <v>9257.8105450895964</v>
      </c>
      <c r="CJ131" s="25">
        <f t="shared" si="286"/>
        <v>35986.438935733771</v>
      </c>
      <c r="CK131" s="32">
        <v>8713.2600394964684</v>
      </c>
      <c r="CL131" s="32">
        <v>9148.4283835753486</v>
      </c>
      <c r="CM131" s="88">
        <v>9460.5454277336321</v>
      </c>
      <c r="CN131" s="32">
        <v>9758.376467919672</v>
      </c>
      <c r="CO131" s="25">
        <f t="shared" si="286"/>
        <v>37080.610318725128</v>
      </c>
      <c r="CP131" s="33">
        <f t="shared" si="286"/>
        <v>0</v>
      </c>
      <c r="CQ131" s="33">
        <f t="shared" si="286"/>
        <v>0</v>
      </c>
      <c r="CR131" s="33">
        <f t="shared" si="286"/>
        <v>0</v>
      </c>
      <c r="CS131" s="33">
        <f t="shared" si="286"/>
        <v>0</v>
      </c>
      <c r="CT131" s="25">
        <f t="shared" si="286"/>
        <v>0</v>
      </c>
      <c r="CU131" s="33">
        <f t="shared" si="286"/>
        <v>0</v>
      </c>
      <c r="CV131" s="33">
        <f t="shared" si="286"/>
        <v>0</v>
      </c>
      <c r="CW131" s="33">
        <f t="shared" si="286"/>
        <v>0</v>
      </c>
      <c r="CX131" s="33">
        <f t="shared" si="286"/>
        <v>0</v>
      </c>
      <c r="CY131" s="25">
        <f t="shared" si="286"/>
        <v>0</v>
      </c>
    </row>
    <row r="132" spans="1:103" s="27" customFormat="1" ht="16" x14ac:dyDescent="0.2">
      <c r="A132" s="21"/>
      <c r="B132" s="22">
        <v>1</v>
      </c>
      <c r="C132" s="30" t="s">
        <v>69</v>
      </c>
      <c r="D132" s="24">
        <v>3049.2612092445011</v>
      </c>
      <c r="E132" s="24">
        <v>3065.9393755183964</v>
      </c>
      <c r="F132" s="24">
        <v>3130.2996174854584</v>
      </c>
      <c r="G132" s="24">
        <v>3155.7470723890819</v>
      </c>
      <c r="H132" s="25">
        <f t="shared" si="235"/>
        <v>12401.247274637437</v>
      </c>
      <c r="I132" s="24">
        <v>3259.3258555514394</v>
      </c>
      <c r="J132" s="24">
        <v>3243.9428781376096</v>
      </c>
      <c r="K132" s="24">
        <v>3328.0284152656814</v>
      </c>
      <c r="L132" s="24">
        <v>3393.980931469302</v>
      </c>
      <c r="M132" s="25">
        <f t="shared" si="236"/>
        <v>13225.278080424032</v>
      </c>
      <c r="N132" s="24">
        <v>3394.536358660785</v>
      </c>
      <c r="O132" s="24">
        <v>3719.1240193383887</v>
      </c>
      <c r="P132" s="24">
        <v>3614.9390658179732</v>
      </c>
      <c r="Q132" s="24">
        <v>3671.7516319361794</v>
      </c>
      <c r="R132" s="25">
        <f t="shared" si="237"/>
        <v>14400.351075753326</v>
      </c>
      <c r="S132" s="24">
        <v>3707.7920935559055</v>
      </c>
      <c r="T132" s="24">
        <v>3776.8063486581623</v>
      </c>
      <c r="U132" s="24">
        <v>3768.0786291129689</v>
      </c>
      <c r="V132" s="24">
        <v>4080.9491151750626</v>
      </c>
      <c r="W132" s="25">
        <f t="shared" si="238"/>
        <v>15333.626186502101</v>
      </c>
      <c r="X132" s="24">
        <v>4182.9300852287934</v>
      </c>
      <c r="Y132" s="24">
        <v>4289.5742043497148</v>
      </c>
      <c r="Z132" s="24">
        <v>4122.6180735589369</v>
      </c>
      <c r="AA132" s="24">
        <v>4257.9247110519964</v>
      </c>
      <c r="AB132" s="25">
        <f t="shared" si="239"/>
        <v>16853.047074189442</v>
      </c>
      <c r="AC132" s="24">
        <v>4288.7558782922824</v>
      </c>
      <c r="AD132" s="24">
        <v>4469.4189863751244</v>
      </c>
      <c r="AE132" s="24">
        <v>4449.4251775456278</v>
      </c>
      <c r="AF132" s="24">
        <v>4730.8570834954498</v>
      </c>
      <c r="AG132" s="25">
        <f t="shared" si="240"/>
        <v>17938.457125708483</v>
      </c>
      <c r="AH132" s="24">
        <v>4583.6434910962316</v>
      </c>
      <c r="AI132" s="24">
        <v>4702.3211899250027</v>
      </c>
      <c r="AJ132" s="24">
        <v>4787.1494914997675</v>
      </c>
      <c r="AK132" s="24">
        <v>4880.4348274789963</v>
      </c>
      <c r="AL132" s="25">
        <f t="shared" si="241"/>
        <v>18953.548999999999</v>
      </c>
      <c r="AM132" s="24">
        <v>4704.670578653042</v>
      </c>
      <c r="AN132" s="24">
        <v>5026.8269683088893</v>
      </c>
      <c r="AO132" s="24">
        <v>5195.8074930832026</v>
      </c>
      <c r="AP132" s="24">
        <v>5615.0789599548625</v>
      </c>
      <c r="AQ132" s="25">
        <f t="shared" si="242"/>
        <v>20542.383999999998</v>
      </c>
      <c r="AR132" s="24">
        <v>5272.9816768262963</v>
      </c>
      <c r="AS132" s="24">
        <v>5259.0524686250092</v>
      </c>
      <c r="AT132" s="24">
        <v>5271.1603851518203</v>
      </c>
      <c r="AU132" s="24">
        <v>5412.1254693968804</v>
      </c>
      <c r="AV132" s="25">
        <f t="shared" si="243"/>
        <v>21215.320000000007</v>
      </c>
      <c r="AW132" s="24">
        <v>5408.3405601764225</v>
      </c>
      <c r="AX132" s="24">
        <v>5467.2479027922691</v>
      </c>
      <c r="AY132" s="24">
        <v>5605.6435537418001</v>
      </c>
      <c r="AZ132" s="24">
        <v>5785.547983289508</v>
      </c>
      <c r="BA132" s="25">
        <f t="shared" si="244"/>
        <v>22266.78</v>
      </c>
      <c r="BB132" s="24">
        <v>5710.9591798416104</v>
      </c>
      <c r="BC132" s="24">
        <v>5665.5055439572798</v>
      </c>
      <c r="BD132" s="24">
        <v>5937.1728866684998</v>
      </c>
      <c r="BE132" s="24">
        <v>6260.0198895325902</v>
      </c>
      <c r="BF132" s="25">
        <f t="shared" si="245"/>
        <v>23573.657499999979</v>
      </c>
      <c r="BG132" s="24">
        <v>5988.0716256160849</v>
      </c>
      <c r="BH132" s="24">
        <v>6231.2170129963333</v>
      </c>
      <c r="BI132" s="24">
        <v>6430.6949346508682</v>
      </c>
      <c r="BJ132" s="24">
        <v>6501.927826735413</v>
      </c>
      <c r="BK132" s="25">
        <f t="shared" si="246"/>
        <v>25151.911399998698</v>
      </c>
      <c r="BL132" s="24">
        <v>6350.7021181339815</v>
      </c>
      <c r="BM132" s="24">
        <v>5515.0494393373738</v>
      </c>
      <c r="BN132" s="24">
        <v>5596.2591610266809</v>
      </c>
      <c r="BO132" s="24">
        <v>6108.3752815017633</v>
      </c>
      <c r="BP132" s="25">
        <f t="shared" si="247"/>
        <v>23570.385999999802</v>
      </c>
      <c r="BQ132" s="24">
        <v>6051.999449956209</v>
      </c>
      <c r="BR132" s="24">
        <v>6090.6110057192536</v>
      </c>
      <c r="BS132" s="24">
        <v>5897.4994669850503</v>
      </c>
      <c r="BT132" s="24">
        <v>6319.9300773394889</v>
      </c>
      <c r="BU132" s="25">
        <f t="shared" si="248"/>
        <v>24360.04</v>
      </c>
      <c r="BV132" s="24">
        <v>6417.8306639024222</v>
      </c>
      <c r="BW132" s="24">
        <v>6558.232605418887</v>
      </c>
      <c r="BX132" s="24">
        <v>6621.4815192077303</v>
      </c>
      <c r="BY132" s="24">
        <v>6692.4552114709604</v>
      </c>
      <c r="BZ132" s="25">
        <f t="shared" ref="BZ132:BZ134" si="287">SUM(BV132:BY132)</f>
        <v>26290</v>
      </c>
      <c r="CA132" s="24">
        <v>6406.8820122707502</v>
      </c>
      <c r="CB132" s="24">
        <v>6559.12201227075</v>
      </c>
      <c r="CC132" s="24">
        <v>6894.98</v>
      </c>
      <c r="CD132" s="24">
        <v>6965.16</v>
      </c>
      <c r="CE132" s="25">
        <f t="shared" ref="CE132:CE134" si="288">SUM(CA132:CD132)</f>
        <v>26826.1440245415</v>
      </c>
      <c r="CF132" s="24">
        <v>6860.3320122707501</v>
      </c>
      <c r="CG132" s="24">
        <v>7102.6055961707498</v>
      </c>
      <c r="CH132" s="24">
        <v>7226.9043144287498</v>
      </c>
      <c r="CI132" s="24">
        <v>7328.9769886613913</v>
      </c>
      <c r="CJ132" s="25">
        <f t="shared" ref="CJ132:CJ134" si="289">SUM(CF132:CI132)</f>
        <v>28518.818911531638</v>
      </c>
      <c r="CK132" s="24">
        <v>6786.5947162897201</v>
      </c>
      <c r="CL132" s="24">
        <v>7080.8720618509178</v>
      </c>
      <c r="CM132" s="89">
        <v>7223.8753047334667</v>
      </c>
      <c r="CN132" s="24">
        <v>7423.7132279968937</v>
      </c>
      <c r="CO132" s="25">
        <f t="shared" ref="CO132:CO134" si="290">SUM(CK132:CN132)</f>
        <v>28515.055310871001</v>
      </c>
      <c r="CP132" s="26"/>
      <c r="CQ132" s="26"/>
      <c r="CR132" s="26"/>
      <c r="CS132" s="26"/>
      <c r="CT132" s="25">
        <f t="shared" si="253"/>
        <v>0</v>
      </c>
      <c r="CU132" s="26"/>
      <c r="CV132" s="26"/>
      <c r="CW132" s="26"/>
      <c r="CX132" s="26"/>
      <c r="CY132" s="25">
        <f t="shared" si="254"/>
        <v>0</v>
      </c>
    </row>
    <row r="133" spans="1:103" s="27" customFormat="1" ht="16" x14ac:dyDescent="0.2">
      <c r="A133" s="21"/>
      <c r="B133" s="22">
        <v>2</v>
      </c>
      <c r="C133" s="30" t="s">
        <v>70</v>
      </c>
      <c r="D133" s="24">
        <v>930.02858744556249</v>
      </c>
      <c r="E133" s="24">
        <v>939.87704392474529</v>
      </c>
      <c r="F133" s="24">
        <v>948.95080428182916</v>
      </c>
      <c r="G133" s="24">
        <v>970.64027636747778</v>
      </c>
      <c r="H133" s="25">
        <f t="shared" si="235"/>
        <v>3789.4967120196147</v>
      </c>
      <c r="I133" s="24">
        <v>967.38112315603371</v>
      </c>
      <c r="J133" s="24">
        <v>957.93271958355058</v>
      </c>
      <c r="K133" s="24">
        <v>968.3175866662184</v>
      </c>
      <c r="L133" s="24">
        <v>980.87447348708361</v>
      </c>
      <c r="M133" s="25">
        <f t="shared" si="236"/>
        <v>3874.5059028928863</v>
      </c>
      <c r="N133" s="24">
        <v>972.48079140040909</v>
      </c>
      <c r="O133" s="24">
        <v>1011.1227648430693</v>
      </c>
      <c r="P133" s="24">
        <v>1010.6625749182261</v>
      </c>
      <c r="Q133" s="24">
        <v>1025.9056214716702</v>
      </c>
      <c r="R133" s="25">
        <f t="shared" si="237"/>
        <v>4020.1717526333746</v>
      </c>
      <c r="S133" s="24">
        <v>1022.3857069611137</v>
      </c>
      <c r="T133" s="24">
        <v>1024.9294288004635</v>
      </c>
      <c r="U133" s="24">
        <v>1013.5747297968998</v>
      </c>
      <c r="V133" s="24">
        <v>1019.0837963797059</v>
      </c>
      <c r="W133" s="25">
        <f t="shared" si="238"/>
        <v>4079.9736619381824</v>
      </c>
      <c r="X133" s="24">
        <v>1054.6807347807526</v>
      </c>
      <c r="Y133" s="24">
        <v>1128.0519249631288</v>
      </c>
      <c r="Z133" s="24">
        <v>1114.1042732634653</v>
      </c>
      <c r="AA133" s="24">
        <v>1130.7298144974852</v>
      </c>
      <c r="AB133" s="25">
        <f t="shared" si="239"/>
        <v>4427.5667475048322</v>
      </c>
      <c r="AC133" s="24">
        <v>1166.8184922475064</v>
      </c>
      <c r="AD133" s="24">
        <v>1188.7297592304519</v>
      </c>
      <c r="AE133" s="24">
        <v>1212.0660008410455</v>
      </c>
      <c r="AF133" s="24">
        <v>1236.6103538892592</v>
      </c>
      <c r="AG133" s="25">
        <f t="shared" si="240"/>
        <v>4804.2246062082631</v>
      </c>
      <c r="AH133" s="24">
        <v>1204.2801015307782</v>
      </c>
      <c r="AI133" s="24">
        <v>1216.769677853368</v>
      </c>
      <c r="AJ133" s="24">
        <v>1227.275232978755</v>
      </c>
      <c r="AK133" s="24">
        <v>1264.6099876370984</v>
      </c>
      <c r="AL133" s="25">
        <f t="shared" si="241"/>
        <v>4912.9349999999995</v>
      </c>
      <c r="AM133" s="24">
        <v>1250.1394424287189</v>
      </c>
      <c r="AN133" s="24">
        <v>1265.1410475313196</v>
      </c>
      <c r="AO133" s="24">
        <v>1268.4730604646556</v>
      </c>
      <c r="AP133" s="24">
        <v>1296.9664495753061</v>
      </c>
      <c r="AQ133" s="25">
        <f t="shared" si="242"/>
        <v>5080.72</v>
      </c>
      <c r="AR133" s="24">
        <v>1297.3736149145011</v>
      </c>
      <c r="AS133" s="24">
        <v>1292.9521000541747</v>
      </c>
      <c r="AT133" s="24">
        <v>1318.4641741169546</v>
      </c>
      <c r="AU133" s="24">
        <v>1357.9821109143709</v>
      </c>
      <c r="AV133" s="25">
        <f t="shared" si="243"/>
        <v>5266.7720000000008</v>
      </c>
      <c r="AW133" s="24">
        <v>1376.3932630481088</v>
      </c>
      <c r="AX133" s="24">
        <v>1376.368072321653</v>
      </c>
      <c r="AY133" s="24">
        <v>1388.3906381046324</v>
      </c>
      <c r="AZ133" s="24">
        <v>1388.3880265256062</v>
      </c>
      <c r="BA133" s="25">
        <f t="shared" si="244"/>
        <v>5529.5400000000009</v>
      </c>
      <c r="BB133" s="24">
        <v>1393.9326481327935</v>
      </c>
      <c r="BC133" s="24">
        <v>1389.9682086550574</v>
      </c>
      <c r="BD133" s="24">
        <v>1415.9436887864222</v>
      </c>
      <c r="BE133" s="24">
        <v>1466.2390544257269</v>
      </c>
      <c r="BF133" s="25">
        <f t="shared" si="245"/>
        <v>5666.0835999999999</v>
      </c>
      <c r="BG133" s="24">
        <v>1487.0548271077121</v>
      </c>
      <c r="BH133" s="24">
        <v>1492.6965416895655</v>
      </c>
      <c r="BI133" s="24">
        <v>1521.0795648041608</v>
      </c>
      <c r="BJ133" s="24">
        <v>1558.9494663983326</v>
      </c>
      <c r="BK133" s="25">
        <f t="shared" si="246"/>
        <v>6059.7803999997714</v>
      </c>
      <c r="BL133" s="24">
        <v>1532.3322398057342</v>
      </c>
      <c r="BM133" s="24">
        <v>1494.5994497809202</v>
      </c>
      <c r="BN133" s="24">
        <v>1501.0023840879717</v>
      </c>
      <c r="BO133" s="24">
        <v>1506.1722263253541</v>
      </c>
      <c r="BP133" s="25">
        <f t="shared" si="247"/>
        <v>6034.1062999999795</v>
      </c>
      <c r="BQ133" s="24">
        <v>1524.5879906410653</v>
      </c>
      <c r="BR133" s="24">
        <v>1529.7984218119893</v>
      </c>
      <c r="BS133" s="24">
        <v>1551.3976859026843</v>
      </c>
      <c r="BT133" s="24">
        <v>1553.2959016442603</v>
      </c>
      <c r="BU133" s="25">
        <f t="shared" si="248"/>
        <v>6159.079999999999</v>
      </c>
      <c r="BV133" s="24">
        <v>1577.6467848863019</v>
      </c>
      <c r="BW133" s="24">
        <v>1643.807435486307</v>
      </c>
      <c r="BX133" s="24">
        <v>1682.5008892940518</v>
      </c>
      <c r="BY133" s="24">
        <v>1695.0448903330994</v>
      </c>
      <c r="BZ133" s="25">
        <f t="shared" si="287"/>
        <v>6598.9999999997599</v>
      </c>
      <c r="CA133" s="24">
        <v>1691.7401936455601</v>
      </c>
      <c r="CB133" s="24">
        <v>1769.34219364556</v>
      </c>
      <c r="CC133" s="24">
        <v>1815.23</v>
      </c>
      <c r="CD133" s="24">
        <v>1840.27</v>
      </c>
      <c r="CE133" s="25">
        <f t="shared" si="288"/>
        <v>7116.5823872911205</v>
      </c>
      <c r="CF133" s="24">
        <v>1844.08019364556</v>
      </c>
      <c r="CG133" s="24">
        <v>1847.4486620755599</v>
      </c>
      <c r="CH133" s="24">
        <v>1847.2576120528099</v>
      </c>
      <c r="CI133" s="24">
        <v>1928.8335564282045</v>
      </c>
      <c r="CJ133" s="25">
        <f t="shared" si="289"/>
        <v>7467.6200242021341</v>
      </c>
      <c r="CK133" s="24">
        <v>1926.6653232067483</v>
      </c>
      <c r="CL133" s="24">
        <v>2067.5563217244298</v>
      </c>
      <c r="CM133" s="89">
        <v>2236.6701230001659</v>
      </c>
      <c r="CN133" s="24">
        <v>2334.6632399227792</v>
      </c>
      <c r="CO133" s="25">
        <f t="shared" si="290"/>
        <v>8565.5550078541237</v>
      </c>
      <c r="CP133" s="26"/>
      <c r="CQ133" s="26"/>
      <c r="CR133" s="26"/>
      <c r="CS133" s="26"/>
      <c r="CT133" s="25">
        <f t="shared" si="253"/>
        <v>0</v>
      </c>
      <c r="CU133" s="26"/>
      <c r="CV133" s="26"/>
      <c r="CW133" s="26"/>
      <c r="CX133" s="26"/>
      <c r="CY133" s="25">
        <f t="shared" si="254"/>
        <v>0</v>
      </c>
    </row>
    <row r="134" spans="1:103" s="20" customFormat="1" ht="16" x14ac:dyDescent="0.2">
      <c r="A134" s="31" t="s">
        <v>71</v>
      </c>
      <c r="B134" s="109" t="s">
        <v>72</v>
      </c>
      <c r="C134" s="110"/>
      <c r="D134" s="32">
        <v>4334.8577785996404</v>
      </c>
      <c r="E134" s="32">
        <v>4714.0464834909581</v>
      </c>
      <c r="F134" s="32">
        <v>5052.4367421369116</v>
      </c>
      <c r="G134" s="32">
        <v>5458.8342298909047</v>
      </c>
      <c r="H134" s="25">
        <f t="shared" si="235"/>
        <v>19560.175234118415</v>
      </c>
      <c r="I134" s="32">
        <v>5544.6497457090809</v>
      </c>
      <c r="J134" s="32">
        <v>5591.3268411594163</v>
      </c>
      <c r="K134" s="32">
        <v>5636.8521318080848</v>
      </c>
      <c r="L134" s="32">
        <v>5869.2582241925165</v>
      </c>
      <c r="M134" s="25">
        <f t="shared" si="236"/>
        <v>22642.086942869097</v>
      </c>
      <c r="N134" s="32">
        <v>5838.368558082183</v>
      </c>
      <c r="O134" s="32">
        <v>6019.2370673730957</v>
      </c>
      <c r="P134" s="32">
        <v>6053.3345213801103</v>
      </c>
      <c r="Q134" s="32">
        <v>6211.0009519268651</v>
      </c>
      <c r="R134" s="25">
        <f t="shared" si="237"/>
        <v>24121.941098762254</v>
      </c>
      <c r="S134" s="32">
        <v>6438.2939603982286</v>
      </c>
      <c r="T134" s="32">
        <v>6309.9515135420797</v>
      </c>
      <c r="U134" s="32">
        <v>6388.2914969065769</v>
      </c>
      <c r="V134" s="32">
        <v>6699.7134304696183</v>
      </c>
      <c r="W134" s="25">
        <f t="shared" si="238"/>
        <v>25836.250401316505</v>
      </c>
      <c r="X134" s="32">
        <v>6710.6922714246321</v>
      </c>
      <c r="Y134" s="32">
        <v>6844.6893846852463</v>
      </c>
      <c r="Z134" s="32">
        <v>7073.5242642521489</v>
      </c>
      <c r="AA134" s="32">
        <v>7199.4401879546704</v>
      </c>
      <c r="AB134" s="25">
        <f t="shared" si="239"/>
        <v>27828.346108316699</v>
      </c>
      <c r="AC134" s="32">
        <v>7306.9071342806383</v>
      </c>
      <c r="AD134" s="32">
        <v>7389.5680233022058</v>
      </c>
      <c r="AE134" s="32">
        <v>7743.4381644565974</v>
      </c>
      <c r="AF134" s="32">
        <v>8031.7268134371598</v>
      </c>
      <c r="AG134" s="25">
        <f t="shared" si="240"/>
        <v>30471.640135476602</v>
      </c>
      <c r="AH134" s="32">
        <v>8030.1879767301916</v>
      </c>
      <c r="AI134" s="32">
        <v>8069.0982967123582</v>
      </c>
      <c r="AJ134" s="32">
        <v>8240.3815396545378</v>
      </c>
      <c r="AK134" s="32">
        <v>8546.0821869029132</v>
      </c>
      <c r="AL134" s="25">
        <f t="shared" si="241"/>
        <v>32885.75</v>
      </c>
      <c r="AM134" s="32">
        <v>8791.4455606908505</v>
      </c>
      <c r="AN134" s="32">
        <v>9083.8420996354871</v>
      </c>
      <c r="AO134" s="32">
        <v>9047.8349252214321</v>
      </c>
      <c r="AP134" s="32">
        <v>9165.6774144522333</v>
      </c>
      <c r="AQ134" s="25">
        <f t="shared" si="242"/>
        <v>36088.800000000003</v>
      </c>
      <c r="AR134" s="32">
        <v>9024.372162755406</v>
      </c>
      <c r="AS134" s="32">
        <v>9173.1861750540156</v>
      </c>
      <c r="AT134" s="32">
        <v>9358.463784323978</v>
      </c>
      <c r="AU134" s="32">
        <v>9536.7278778666005</v>
      </c>
      <c r="AV134" s="25">
        <f t="shared" si="243"/>
        <v>37092.75</v>
      </c>
      <c r="AW134" s="32">
        <v>9731.5009547376412</v>
      </c>
      <c r="AX134" s="32">
        <v>9779.609424618684</v>
      </c>
      <c r="AY134" s="32">
        <v>9837.6315220690485</v>
      </c>
      <c r="AZ134" s="32">
        <v>9854.2580985746317</v>
      </c>
      <c r="BA134" s="25">
        <f t="shared" si="244"/>
        <v>39203</v>
      </c>
      <c r="BB134" s="32">
        <v>10183.712602084577</v>
      </c>
      <c r="BC134" s="32">
        <v>10228.265934591738</v>
      </c>
      <c r="BD134" s="32">
        <v>10256.868257155968</v>
      </c>
      <c r="BE134" s="32">
        <v>10328.744706167718</v>
      </c>
      <c r="BF134" s="25">
        <f t="shared" si="245"/>
        <v>40997.591500000002</v>
      </c>
      <c r="BG134" s="32">
        <v>10521.035885405932</v>
      </c>
      <c r="BH134" s="32">
        <v>10586.660398773496</v>
      </c>
      <c r="BI134" s="32">
        <v>10523.93428944992</v>
      </c>
      <c r="BJ134" s="32">
        <v>10518.441826370596</v>
      </c>
      <c r="BK134" s="25">
        <f t="shared" si="246"/>
        <v>42150.072399999946</v>
      </c>
      <c r="BL134" s="32">
        <v>10581.21767000625</v>
      </c>
      <c r="BM134" s="32">
        <v>10653.249975676677</v>
      </c>
      <c r="BN134" s="32">
        <v>10653.471494367141</v>
      </c>
      <c r="BO134" s="32">
        <v>10725.393859950038</v>
      </c>
      <c r="BP134" s="25">
        <f t="shared" si="247"/>
        <v>42613.333000000108</v>
      </c>
      <c r="BQ134" s="32">
        <v>10667.393524994835</v>
      </c>
      <c r="BR134" s="32">
        <v>11074.276265429738</v>
      </c>
      <c r="BS134" s="32">
        <v>11227.318464186195</v>
      </c>
      <c r="BT134" s="32">
        <v>11421.041745389228</v>
      </c>
      <c r="BU134" s="25">
        <f t="shared" si="248"/>
        <v>44390.03</v>
      </c>
      <c r="BV134" s="32">
        <v>11275.47562076354</v>
      </c>
      <c r="BW134" s="32">
        <v>11796.663182216569</v>
      </c>
      <c r="BX134" s="32">
        <v>12172.99745377006</v>
      </c>
      <c r="BY134" s="32">
        <v>12234.863743251632</v>
      </c>
      <c r="BZ134" s="25">
        <f t="shared" si="287"/>
        <v>47480.000000001804</v>
      </c>
      <c r="CA134" s="32">
        <v>12314.779106117099</v>
      </c>
      <c r="CB134" s="32">
        <v>12423.118106117099</v>
      </c>
      <c r="CC134" s="32">
        <v>12654.32</v>
      </c>
      <c r="CD134" s="32">
        <v>12882.11</v>
      </c>
      <c r="CE134" s="25">
        <f t="shared" si="288"/>
        <v>50274.327212234202</v>
      </c>
      <c r="CF134" s="32">
        <v>12874.009106117099</v>
      </c>
      <c r="CG134" s="32">
        <v>13100.244481011101</v>
      </c>
      <c r="CH134" s="32">
        <v>13255.222922651699</v>
      </c>
      <c r="CI134" s="32">
        <v>13413.596745704026</v>
      </c>
      <c r="CJ134" s="25">
        <f t="shared" si="289"/>
        <v>52643.073255483927</v>
      </c>
      <c r="CK134" s="32">
        <v>13396.734974051862</v>
      </c>
      <c r="CL134" s="32">
        <v>13944.996890613791</v>
      </c>
      <c r="CM134" s="89">
        <v>14164.660315938825</v>
      </c>
      <c r="CN134" s="32">
        <v>14384.145021726174</v>
      </c>
      <c r="CO134" s="25">
        <f t="shared" si="290"/>
        <v>55890.537202330655</v>
      </c>
      <c r="CP134" s="33"/>
      <c r="CQ134" s="33"/>
      <c r="CR134" s="33"/>
      <c r="CS134" s="33"/>
      <c r="CT134" s="25">
        <f t="shared" si="253"/>
        <v>0</v>
      </c>
      <c r="CU134" s="33"/>
      <c r="CV134" s="33"/>
      <c r="CW134" s="33"/>
      <c r="CX134" s="33"/>
      <c r="CY134" s="25">
        <f t="shared" si="254"/>
        <v>0</v>
      </c>
    </row>
    <row r="135" spans="1:103" s="20" customFormat="1" ht="16" x14ac:dyDescent="0.2">
      <c r="A135" s="31" t="s">
        <v>73</v>
      </c>
      <c r="B135" s="109" t="s">
        <v>74</v>
      </c>
      <c r="C135" s="110"/>
      <c r="D135" s="32">
        <f t="shared" ref="D135:BO135" si="291">SUM(D136:D139)</f>
        <v>5712.9300234543807</v>
      </c>
      <c r="E135" s="32">
        <f t="shared" si="291"/>
        <v>5731.4125735925518</v>
      </c>
      <c r="F135" s="32">
        <f t="shared" si="291"/>
        <v>5765.6300171909606</v>
      </c>
      <c r="G135" s="32">
        <f t="shared" si="291"/>
        <v>5769.1326348180528</v>
      </c>
      <c r="H135" s="25">
        <f t="shared" si="291"/>
        <v>22979.105249055945</v>
      </c>
      <c r="I135" s="32">
        <f t="shared" si="291"/>
        <v>5767.4808593321059</v>
      </c>
      <c r="J135" s="32">
        <f t="shared" si="291"/>
        <v>5837.8636269356521</v>
      </c>
      <c r="K135" s="32">
        <f t="shared" si="291"/>
        <v>6014.1023222332933</v>
      </c>
      <c r="L135" s="32">
        <f t="shared" si="291"/>
        <v>5777.3705190436422</v>
      </c>
      <c r="M135" s="25">
        <f t="shared" si="291"/>
        <v>23396.817327544693</v>
      </c>
      <c r="N135" s="32">
        <f t="shared" si="291"/>
        <v>5794.4971043650239</v>
      </c>
      <c r="O135" s="32">
        <f t="shared" si="291"/>
        <v>5941.7447713135662</v>
      </c>
      <c r="P135" s="32">
        <f t="shared" si="291"/>
        <v>6214.6915439360964</v>
      </c>
      <c r="Q135" s="32">
        <f t="shared" si="291"/>
        <v>5990.0591209544082</v>
      </c>
      <c r="R135" s="25">
        <f t="shared" si="291"/>
        <v>23940.992540569092</v>
      </c>
      <c r="S135" s="32">
        <f t="shared" si="291"/>
        <v>7434.157429486313</v>
      </c>
      <c r="T135" s="32">
        <f t="shared" si="291"/>
        <v>8050.2082874765829</v>
      </c>
      <c r="U135" s="32">
        <f t="shared" si="291"/>
        <v>7576.8775094238608</v>
      </c>
      <c r="V135" s="32">
        <f t="shared" si="291"/>
        <v>7205.4615682116155</v>
      </c>
      <c r="W135" s="25">
        <f t="shared" si="291"/>
        <v>30266.704794598372</v>
      </c>
      <c r="X135" s="32">
        <f t="shared" si="291"/>
        <v>7614.7740595272944</v>
      </c>
      <c r="Y135" s="32">
        <f t="shared" si="291"/>
        <v>7860.1954746124902</v>
      </c>
      <c r="Z135" s="32">
        <f t="shared" si="291"/>
        <v>8314.6703927232029</v>
      </c>
      <c r="AA135" s="32">
        <f t="shared" si="291"/>
        <v>8604.7606956621694</v>
      </c>
      <c r="AB135" s="25">
        <f t="shared" si="291"/>
        <v>32394.400622525158</v>
      </c>
      <c r="AC135" s="32">
        <f t="shared" si="291"/>
        <v>9020.9942737352976</v>
      </c>
      <c r="AD135" s="32">
        <f t="shared" si="291"/>
        <v>9346.5004682326489</v>
      </c>
      <c r="AE135" s="32">
        <f t="shared" si="291"/>
        <v>9693.5507191500164</v>
      </c>
      <c r="AF135" s="32">
        <f t="shared" si="291"/>
        <v>9547.5024471956967</v>
      </c>
      <c r="AG135" s="25">
        <f t="shared" si="291"/>
        <v>37608.54790831366</v>
      </c>
      <c r="AH135" s="32">
        <f t="shared" si="291"/>
        <v>9649.2607992943467</v>
      </c>
      <c r="AI135" s="32">
        <f t="shared" si="291"/>
        <v>9934.6132502393248</v>
      </c>
      <c r="AJ135" s="32">
        <f t="shared" si="291"/>
        <v>9991.5588961901994</v>
      </c>
      <c r="AK135" s="32">
        <f t="shared" si="291"/>
        <v>10584.885921077368</v>
      </c>
      <c r="AL135" s="25">
        <f t="shared" si="291"/>
        <v>40160.318866801237</v>
      </c>
      <c r="AM135" s="32">
        <f t="shared" si="291"/>
        <v>10738.82465228269</v>
      </c>
      <c r="AN135" s="32">
        <f t="shared" si="291"/>
        <v>9959.8364642009019</v>
      </c>
      <c r="AO135" s="32">
        <f t="shared" si="291"/>
        <v>11035.294439240197</v>
      </c>
      <c r="AP135" s="32">
        <f t="shared" si="291"/>
        <v>11177.942444276203</v>
      </c>
      <c r="AQ135" s="25">
        <f t="shared" si="291"/>
        <v>42911.897999999994</v>
      </c>
      <c r="AR135" s="32">
        <f t="shared" si="291"/>
        <v>11616.910605050813</v>
      </c>
      <c r="AS135" s="32">
        <f t="shared" si="291"/>
        <v>11872.272942639625</v>
      </c>
      <c r="AT135" s="32">
        <f t="shared" si="291"/>
        <v>11728.227072361702</v>
      </c>
      <c r="AU135" s="32">
        <f t="shared" si="291"/>
        <v>11866.892679947863</v>
      </c>
      <c r="AV135" s="25">
        <f t="shared" si="291"/>
        <v>47084.3033</v>
      </c>
      <c r="AW135" s="32">
        <f t="shared" si="291"/>
        <v>11884.526173781955</v>
      </c>
      <c r="AX135" s="32">
        <f t="shared" si="291"/>
        <v>12407.948585754257</v>
      </c>
      <c r="AY135" s="32">
        <f t="shared" si="291"/>
        <v>12273.495215543615</v>
      </c>
      <c r="AZ135" s="32">
        <f t="shared" si="291"/>
        <v>12821.349090005506</v>
      </c>
      <c r="BA135" s="25">
        <f t="shared" si="291"/>
        <v>49387.319065085336</v>
      </c>
      <c r="BB135" s="32">
        <f t="shared" si="291"/>
        <v>12831.337988882095</v>
      </c>
      <c r="BC135" s="32">
        <f t="shared" si="291"/>
        <v>12914.862274579562</v>
      </c>
      <c r="BD135" s="32">
        <f t="shared" si="291"/>
        <v>13619.73416296781</v>
      </c>
      <c r="BE135" s="32">
        <f t="shared" si="291"/>
        <v>13747.791643282137</v>
      </c>
      <c r="BF135" s="25">
        <f t="shared" si="291"/>
        <v>53113.7260697116</v>
      </c>
      <c r="BG135" s="32">
        <f t="shared" si="291"/>
        <v>14847.569443200839</v>
      </c>
      <c r="BH135" s="32">
        <f t="shared" si="291"/>
        <v>13712.246388708454</v>
      </c>
      <c r="BI135" s="32">
        <f t="shared" si="291"/>
        <v>14073.661679796494</v>
      </c>
      <c r="BJ135" s="32">
        <f t="shared" si="291"/>
        <v>14704.290848273007</v>
      </c>
      <c r="BK135" s="25">
        <f t="shared" si="291"/>
        <v>57337.768359978792</v>
      </c>
      <c r="BL135" s="32">
        <f t="shared" si="291"/>
        <v>15328.418895864203</v>
      </c>
      <c r="BM135" s="32">
        <f t="shared" si="291"/>
        <v>15217.755583224711</v>
      </c>
      <c r="BN135" s="32">
        <f t="shared" si="291"/>
        <v>15829.707036104735</v>
      </c>
      <c r="BO135" s="32">
        <f t="shared" si="291"/>
        <v>16286.239884806357</v>
      </c>
      <c r="BP135" s="25">
        <f t="shared" ref="BP135:CY135" si="292">SUM(BP136:BP139)</f>
        <v>62662.121400000004</v>
      </c>
      <c r="BQ135" s="32">
        <f t="shared" si="292"/>
        <v>16374.525100520854</v>
      </c>
      <c r="BR135" s="32">
        <f t="shared" si="292"/>
        <v>16496.504510622872</v>
      </c>
      <c r="BS135" s="32">
        <f t="shared" si="292"/>
        <v>16814.664072582062</v>
      </c>
      <c r="BT135" s="32">
        <f t="shared" si="292"/>
        <v>16218.550038074831</v>
      </c>
      <c r="BU135" s="25">
        <f t="shared" si="292"/>
        <v>65904.243721800623</v>
      </c>
      <c r="BV135" s="32">
        <f t="shared" si="292"/>
        <v>16942.373214375293</v>
      </c>
      <c r="BW135" s="32">
        <f t="shared" si="292"/>
        <v>17033.388144513727</v>
      </c>
      <c r="BX135" s="32">
        <f t="shared" si="292"/>
        <v>16381.780781834766</v>
      </c>
      <c r="BY135" s="32">
        <f t="shared" si="292"/>
        <v>15894.567219814873</v>
      </c>
      <c r="BZ135" s="25">
        <f t="shared" si="292"/>
        <v>66252.109360538656</v>
      </c>
      <c r="CA135" s="32">
        <f t="shared" si="292"/>
        <v>16885.252875412149</v>
      </c>
      <c r="CB135" s="32">
        <f t="shared" si="292"/>
        <v>17101.046771634945</v>
      </c>
      <c r="CC135" s="32">
        <f t="shared" si="292"/>
        <v>16345.028706583493</v>
      </c>
      <c r="CD135" s="32">
        <f t="shared" si="292"/>
        <v>17133.712056740082</v>
      </c>
      <c r="CE135" s="25">
        <f t="shared" si="292"/>
        <v>67465.040410370668</v>
      </c>
      <c r="CF135" s="32">
        <f t="shared" si="292"/>
        <v>16850.765698731626</v>
      </c>
      <c r="CG135" s="32">
        <f t="shared" si="292"/>
        <v>16842.480322957024</v>
      </c>
      <c r="CH135" s="32">
        <f t="shared" si="292"/>
        <v>16498.931025448048</v>
      </c>
      <c r="CI135" s="32">
        <f t="shared" si="292"/>
        <v>16660.81778000532</v>
      </c>
      <c r="CJ135" s="25">
        <f t="shared" si="292"/>
        <v>66852.994827142014</v>
      </c>
      <c r="CK135" s="32">
        <v>16725.374498982579</v>
      </c>
      <c r="CL135" s="32">
        <v>16071.183773739294</v>
      </c>
      <c r="CM135" s="88">
        <v>16815.107520882222</v>
      </c>
      <c r="CN135" s="32">
        <v>18265.454848081579</v>
      </c>
      <c r="CO135" s="25">
        <f t="shared" si="292"/>
        <v>67877.120641685673</v>
      </c>
      <c r="CP135" s="33">
        <f t="shared" si="292"/>
        <v>0</v>
      </c>
      <c r="CQ135" s="33">
        <f t="shared" si="292"/>
        <v>0</v>
      </c>
      <c r="CR135" s="33">
        <f t="shared" si="292"/>
        <v>0</v>
      </c>
      <c r="CS135" s="33">
        <f t="shared" si="292"/>
        <v>0</v>
      </c>
      <c r="CT135" s="25">
        <f t="shared" si="292"/>
        <v>0</v>
      </c>
      <c r="CU135" s="33">
        <f t="shared" si="292"/>
        <v>0</v>
      </c>
      <c r="CV135" s="33">
        <f t="shared" si="292"/>
        <v>0</v>
      </c>
      <c r="CW135" s="33">
        <f t="shared" si="292"/>
        <v>0</v>
      </c>
      <c r="CX135" s="33">
        <f t="shared" si="292"/>
        <v>0</v>
      </c>
      <c r="CY135" s="25">
        <f t="shared" si="292"/>
        <v>0</v>
      </c>
    </row>
    <row r="136" spans="1:103" s="27" customFormat="1" ht="16" x14ac:dyDescent="0.2">
      <c r="A136" s="21"/>
      <c r="B136" s="22">
        <v>1</v>
      </c>
      <c r="C136" s="36" t="s">
        <v>75</v>
      </c>
      <c r="D136" s="24">
        <v>5311.4895963505542</v>
      </c>
      <c r="E136" s="24">
        <v>5324.8761380078959</v>
      </c>
      <c r="F136" s="24">
        <v>5354.7636920664982</v>
      </c>
      <c r="G136" s="24">
        <v>5344.534728614195</v>
      </c>
      <c r="H136" s="25">
        <f t="shared" si="235"/>
        <v>21335.664155039143</v>
      </c>
      <c r="I136" s="24">
        <v>5352.0882486204655</v>
      </c>
      <c r="J136" s="24">
        <v>5418.1932979235708</v>
      </c>
      <c r="K136" s="24">
        <v>5584.7175705406844</v>
      </c>
      <c r="L136" s="24">
        <v>5330.5435261898074</v>
      </c>
      <c r="M136" s="25">
        <f t="shared" si="236"/>
        <v>21685.54264327453</v>
      </c>
      <c r="N136" s="24">
        <v>5359.2160657449485</v>
      </c>
      <c r="O136" s="24">
        <v>5484.1913145817662</v>
      </c>
      <c r="P136" s="24">
        <v>5744.8851598173951</v>
      </c>
      <c r="Q136" s="24">
        <v>5513.9743578361877</v>
      </c>
      <c r="R136" s="25">
        <f t="shared" si="237"/>
        <v>22102.266897980298</v>
      </c>
      <c r="S136" s="24">
        <v>6957.6565864772274</v>
      </c>
      <c r="T136" s="24">
        <v>7572.8151946458102</v>
      </c>
      <c r="U136" s="24">
        <v>7093.9681185898025</v>
      </c>
      <c r="V136" s="24">
        <v>6711.1526857650497</v>
      </c>
      <c r="W136" s="25">
        <f t="shared" si="238"/>
        <v>28335.592585477887</v>
      </c>
      <c r="X136" s="24">
        <v>7118.0891656250005</v>
      </c>
      <c r="Y136" s="24">
        <v>7352.8662644512142</v>
      </c>
      <c r="Z136" s="24">
        <v>7803.1866797407929</v>
      </c>
      <c r="AA136" s="24">
        <v>8076.9610941099827</v>
      </c>
      <c r="AB136" s="25">
        <f t="shared" si="239"/>
        <v>30351.103203926988</v>
      </c>
      <c r="AC136" s="24">
        <v>8415.6407504564631</v>
      </c>
      <c r="AD136" s="24">
        <v>8742.6352537406892</v>
      </c>
      <c r="AE136" s="24">
        <v>9071.1990602307214</v>
      </c>
      <c r="AF136" s="24">
        <v>8900.7357782259405</v>
      </c>
      <c r="AG136" s="25">
        <f t="shared" si="240"/>
        <v>35130.210842653818</v>
      </c>
      <c r="AH136" s="24">
        <v>8999.8675007567035</v>
      </c>
      <c r="AI136" s="24">
        <v>9280.8514734039363</v>
      </c>
      <c r="AJ136" s="24">
        <v>9320.141255650824</v>
      </c>
      <c r="AK136" s="24">
        <v>9905.2846369897743</v>
      </c>
      <c r="AL136" s="25">
        <f t="shared" si="241"/>
        <v>37506.144866801238</v>
      </c>
      <c r="AM136" s="24">
        <v>10042.705270291019</v>
      </c>
      <c r="AN136" s="24">
        <v>9249.0184355030178</v>
      </c>
      <c r="AO136" s="24">
        <v>10318.291547795978</v>
      </c>
      <c r="AP136" s="24">
        <v>10450.624746409978</v>
      </c>
      <c r="AQ136" s="25">
        <f t="shared" si="242"/>
        <v>40060.639999999992</v>
      </c>
      <c r="AR136" s="24">
        <v>10881.750850877203</v>
      </c>
      <c r="AS136" s="24">
        <v>11120.830743645716</v>
      </c>
      <c r="AT136" s="24">
        <v>10963.90261737531</v>
      </c>
      <c r="AU136" s="24">
        <v>11088.71578810177</v>
      </c>
      <c r="AV136" s="25">
        <f t="shared" si="243"/>
        <v>44055.199999999997</v>
      </c>
      <c r="AW136" s="24">
        <v>11096.831340421326</v>
      </c>
      <c r="AX136" s="24">
        <v>11608.228281598089</v>
      </c>
      <c r="AY136" s="24">
        <v>11464.342035210906</v>
      </c>
      <c r="AZ136" s="24">
        <v>12009.037407855008</v>
      </c>
      <c r="BA136" s="25">
        <f t="shared" si="244"/>
        <v>46178.439065085331</v>
      </c>
      <c r="BB136" s="24">
        <v>12023.886485980993</v>
      </c>
      <c r="BC136" s="24">
        <v>12105.837674218395</v>
      </c>
      <c r="BD136" s="24">
        <v>12800.462135512749</v>
      </c>
      <c r="BE136" s="24">
        <v>12902.926073999464</v>
      </c>
      <c r="BF136" s="25">
        <f t="shared" si="245"/>
        <v>49833.112369711598</v>
      </c>
      <c r="BG136" s="24">
        <v>14015.123954962855</v>
      </c>
      <c r="BH136" s="24">
        <v>12859.690065357045</v>
      </c>
      <c r="BI136" s="24">
        <v>13212.928429316447</v>
      </c>
      <c r="BJ136" s="24">
        <v>13827.555710342715</v>
      </c>
      <c r="BK136" s="25">
        <f t="shared" si="246"/>
        <v>53915.298159979058</v>
      </c>
      <c r="BL136" s="24">
        <v>14454.787988388569</v>
      </c>
      <c r="BM136" s="24">
        <v>14346.22255529607</v>
      </c>
      <c r="BN136" s="24">
        <v>14972.546852391839</v>
      </c>
      <c r="BO136" s="24">
        <v>15419.742603923531</v>
      </c>
      <c r="BP136" s="25">
        <f t="shared" si="247"/>
        <v>59193.3</v>
      </c>
      <c r="BQ136" s="24">
        <v>15519.815491337054</v>
      </c>
      <c r="BR136" s="24">
        <v>15617.86725589305</v>
      </c>
      <c r="BS136" s="24">
        <v>15924.700549525713</v>
      </c>
      <c r="BT136" s="24">
        <v>15322.250425044798</v>
      </c>
      <c r="BU136" s="25">
        <f t="shared" si="248"/>
        <v>62384.633721800616</v>
      </c>
      <c r="BV136" s="24">
        <v>16054.056598461142</v>
      </c>
      <c r="BW136" s="24">
        <v>16132.175155759625</v>
      </c>
      <c r="BX136" s="24">
        <v>15417.073926144581</v>
      </c>
      <c r="BY136" s="24">
        <v>14927.803680173307</v>
      </c>
      <c r="BZ136" s="25">
        <f t="shared" ref="BZ136:BZ145" si="293">SUM(BV136:BY136)</f>
        <v>62531.109360538656</v>
      </c>
      <c r="CA136" s="24">
        <v>15915.65304761365</v>
      </c>
      <c r="CB136" s="24">
        <v>16122.750943836449</v>
      </c>
      <c r="CC136" s="24">
        <v>15337.818706583492</v>
      </c>
      <c r="CD136" s="24">
        <v>16115.672056740081</v>
      </c>
      <c r="CE136" s="25">
        <f t="shared" ref="CE136:CE145" si="294">SUM(CA136:CD136)</f>
        <v>63491.894754773675</v>
      </c>
      <c r="CF136" s="24">
        <v>15823.705870933127</v>
      </c>
      <c r="CG136" s="24">
        <v>15806.697377922526</v>
      </c>
      <c r="CH136" s="24">
        <v>15456.442398951924</v>
      </c>
      <c r="CI136" s="24">
        <v>15608.394333605058</v>
      </c>
      <c r="CJ136" s="25">
        <f t="shared" ref="CJ136:CJ145" si="295">SUM(CF136:CI136)</f>
        <v>62695.23998141264</v>
      </c>
      <c r="CK136" s="24">
        <v>15653.377804149801</v>
      </c>
      <c r="CL136" s="24">
        <v>14946.236746794993</v>
      </c>
      <c r="CM136" s="89">
        <v>15674.183553566983</v>
      </c>
      <c r="CN136" s="24">
        <v>17117.243471542861</v>
      </c>
      <c r="CO136" s="25">
        <f t="shared" ref="CO136:CO145" si="296">SUM(CK136:CN136)</f>
        <v>63391.041576054638</v>
      </c>
      <c r="CP136" s="26"/>
      <c r="CQ136" s="26"/>
      <c r="CR136" s="26"/>
      <c r="CS136" s="26"/>
      <c r="CT136" s="25">
        <f t="shared" si="253"/>
        <v>0</v>
      </c>
      <c r="CU136" s="26"/>
      <c r="CV136" s="26"/>
      <c r="CW136" s="26"/>
      <c r="CX136" s="26"/>
      <c r="CY136" s="25">
        <f t="shared" si="254"/>
        <v>0</v>
      </c>
    </row>
    <row r="137" spans="1:103" s="27" customFormat="1" ht="16" x14ac:dyDescent="0.2">
      <c r="A137" s="21"/>
      <c r="B137" s="22">
        <v>2</v>
      </c>
      <c r="C137" s="36" t="s">
        <v>76</v>
      </c>
      <c r="D137" s="24">
        <v>269.99742102949506</v>
      </c>
      <c r="E137" s="24">
        <v>274.71183954754616</v>
      </c>
      <c r="F137" s="24">
        <v>276.55823464171095</v>
      </c>
      <c r="G137" s="24">
        <v>284.33595950626778</v>
      </c>
      <c r="H137" s="25">
        <f t="shared" si="235"/>
        <v>1105.6034547250199</v>
      </c>
      <c r="I137" s="24">
        <v>274.52570780001929</v>
      </c>
      <c r="J137" s="24">
        <v>279.94208861729618</v>
      </c>
      <c r="K137" s="24">
        <v>288.54787606313062</v>
      </c>
      <c r="L137" s="24">
        <v>303.10284118873369</v>
      </c>
      <c r="M137" s="25">
        <f t="shared" si="236"/>
        <v>1146.1185136691797</v>
      </c>
      <c r="N137" s="24">
        <v>294.60380630734807</v>
      </c>
      <c r="O137" s="24">
        <v>313.01820929975912</v>
      </c>
      <c r="P137" s="24">
        <v>322.40360512669542</v>
      </c>
      <c r="Q137" s="24">
        <v>326.98974390646379</v>
      </c>
      <c r="R137" s="25">
        <f t="shared" si="237"/>
        <v>1257.0153646402664</v>
      </c>
      <c r="S137" s="24">
        <v>323.4084116721541</v>
      </c>
      <c r="T137" s="24">
        <v>323.2017678306641</v>
      </c>
      <c r="U137" s="24">
        <v>326.88278910825375</v>
      </c>
      <c r="V137" s="24">
        <v>334.61254728616797</v>
      </c>
      <c r="W137" s="25">
        <f t="shared" si="238"/>
        <v>1308.1055158972399</v>
      </c>
      <c r="X137" s="24">
        <v>335.4744042884941</v>
      </c>
      <c r="Y137" s="24">
        <v>344.62431452192681</v>
      </c>
      <c r="Z137" s="24">
        <v>347.82722313511431</v>
      </c>
      <c r="AA137" s="24">
        <v>359.10993619209052</v>
      </c>
      <c r="AB137" s="25">
        <f t="shared" si="239"/>
        <v>1387.0358781376258</v>
      </c>
      <c r="AC137" s="24">
        <v>361.8446008105322</v>
      </c>
      <c r="AD137" s="24">
        <v>361.28228933716042</v>
      </c>
      <c r="AE137" s="24">
        <v>374.70344552528485</v>
      </c>
      <c r="AF137" s="24">
        <v>385.83710285590467</v>
      </c>
      <c r="AG137" s="25">
        <f t="shared" si="240"/>
        <v>1483.6674385288823</v>
      </c>
      <c r="AH137" s="24">
        <v>385.43196407680307</v>
      </c>
      <c r="AI137" s="24">
        <v>385.99295941144669</v>
      </c>
      <c r="AJ137" s="24">
        <v>395.46025847010918</v>
      </c>
      <c r="AK137" s="24">
        <v>397.24781804164093</v>
      </c>
      <c r="AL137" s="25">
        <f t="shared" si="241"/>
        <v>1564.1329999999998</v>
      </c>
      <c r="AM137" s="24">
        <v>404.30379750719254</v>
      </c>
      <c r="AN137" s="24">
        <v>411.45955742692047</v>
      </c>
      <c r="AO137" s="24">
        <v>415.45819791050815</v>
      </c>
      <c r="AP137" s="24">
        <v>423.990447155379</v>
      </c>
      <c r="AQ137" s="25">
        <f t="shared" si="242"/>
        <v>1655.2120000000004</v>
      </c>
      <c r="AR137" s="24">
        <v>431.12103784083689</v>
      </c>
      <c r="AS137" s="24">
        <v>441.50137198031911</v>
      </c>
      <c r="AT137" s="24">
        <v>451.39666779345691</v>
      </c>
      <c r="AU137" s="24">
        <v>460.09092238538955</v>
      </c>
      <c r="AV137" s="25">
        <f t="shared" si="243"/>
        <v>1784.1100000000024</v>
      </c>
      <c r="AW137" s="24">
        <v>464.43292893758002</v>
      </c>
      <c r="AX137" s="24">
        <v>470.3352392542576</v>
      </c>
      <c r="AY137" s="24">
        <v>474.87627943889828</v>
      </c>
      <c r="AZ137" s="24">
        <v>474.26555236926401</v>
      </c>
      <c r="BA137" s="25">
        <f t="shared" si="244"/>
        <v>1883.9099999999999</v>
      </c>
      <c r="BB137" s="24">
        <v>468.23517627322798</v>
      </c>
      <c r="BC137" s="24">
        <v>468.00260468706244</v>
      </c>
      <c r="BD137" s="24">
        <v>478.48729493577463</v>
      </c>
      <c r="BE137" s="24">
        <v>497.93452410393502</v>
      </c>
      <c r="BF137" s="25">
        <f t="shared" si="245"/>
        <v>1912.6596</v>
      </c>
      <c r="BG137" s="24">
        <v>484.52785882436046</v>
      </c>
      <c r="BH137" s="24">
        <v>497.71325427317828</v>
      </c>
      <c r="BI137" s="24">
        <v>506.46003933379035</v>
      </c>
      <c r="BJ137" s="24">
        <v>506.83664756847247</v>
      </c>
      <c r="BK137" s="25">
        <f t="shared" si="246"/>
        <v>1995.5377999998016</v>
      </c>
      <c r="BL137" s="24">
        <v>495.44610026559576</v>
      </c>
      <c r="BM137" s="24">
        <v>488.72722256744146</v>
      </c>
      <c r="BN137" s="24">
        <v>489.28748489319554</v>
      </c>
      <c r="BO137" s="24">
        <v>496.4498922737672</v>
      </c>
      <c r="BP137" s="25">
        <f t="shared" si="247"/>
        <v>1969.9106999999999</v>
      </c>
      <c r="BQ137" s="24">
        <v>487.44550577873684</v>
      </c>
      <c r="BR137" s="24">
        <v>490.98143647176585</v>
      </c>
      <c r="BS137" s="24">
        <v>496.66202241056908</v>
      </c>
      <c r="BT137" s="24">
        <v>499.9210353389285</v>
      </c>
      <c r="BU137" s="25">
        <f t="shared" si="248"/>
        <v>1975.0100000000002</v>
      </c>
      <c r="BV137" s="24">
        <v>500.69372352197877</v>
      </c>
      <c r="BW137" s="24">
        <v>509.06032887848642</v>
      </c>
      <c r="BX137" s="24">
        <v>546.93550831553455</v>
      </c>
      <c r="BY137" s="24">
        <v>548.31043928400027</v>
      </c>
      <c r="BZ137" s="25">
        <f t="shared" si="293"/>
        <v>2105</v>
      </c>
      <c r="CA137" s="24">
        <v>550.35906187718604</v>
      </c>
      <c r="CB137" s="24">
        <v>551.11906187718603</v>
      </c>
      <c r="CC137" s="24">
        <v>576.20000000000005</v>
      </c>
      <c r="CD137" s="24">
        <v>584.05999999999995</v>
      </c>
      <c r="CE137" s="25">
        <f t="shared" si="294"/>
        <v>2261.7381237543723</v>
      </c>
      <c r="CF137" s="24">
        <v>591.58906187718605</v>
      </c>
      <c r="CG137" s="24">
        <v>599.04371081318607</v>
      </c>
      <c r="CH137" s="24">
        <v>601.77552911066198</v>
      </c>
      <c r="CI137" s="24">
        <v>607.84041382369503</v>
      </c>
      <c r="CJ137" s="25">
        <f t="shared" si="295"/>
        <v>2400.2487156247294</v>
      </c>
      <c r="CK137" s="24">
        <v>601.16037757405093</v>
      </c>
      <c r="CL137" s="24">
        <v>620.25813220259499</v>
      </c>
      <c r="CM137" s="89">
        <v>633.47321224693871</v>
      </c>
      <c r="CN137" s="24">
        <v>636.84205768851666</v>
      </c>
      <c r="CO137" s="25">
        <f t="shared" si="296"/>
        <v>2491.7337797121008</v>
      </c>
      <c r="CP137" s="26"/>
      <c r="CQ137" s="26"/>
      <c r="CR137" s="26"/>
      <c r="CS137" s="26"/>
      <c r="CT137" s="25">
        <f t="shared" si="253"/>
        <v>0</v>
      </c>
      <c r="CU137" s="26"/>
      <c r="CV137" s="26"/>
      <c r="CW137" s="26"/>
      <c r="CX137" s="26"/>
      <c r="CY137" s="25">
        <f t="shared" si="254"/>
        <v>0</v>
      </c>
    </row>
    <row r="138" spans="1:103" s="27" customFormat="1" ht="16" x14ac:dyDescent="0.2">
      <c r="A138" s="21"/>
      <c r="B138" s="22">
        <v>3</v>
      </c>
      <c r="C138" s="36" t="s">
        <v>77</v>
      </c>
      <c r="D138" s="24">
        <v>131.44300607433161</v>
      </c>
      <c r="E138" s="24">
        <v>131.82459603710959</v>
      </c>
      <c r="F138" s="24">
        <v>134.30809048275125</v>
      </c>
      <c r="G138" s="24">
        <v>140.26194669759013</v>
      </c>
      <c r="H138" s="25">
        <f t="shared" si="235"/>
        <v>537.83763929178258</v>
      </c>
      <c r="I138" s="24">
        <v>140.86690291162066</v>
      </c>
      <c r="J138" s="24">
        <v>139.72824039478462</v>
      </c>
      <c r="K138" s="24">
        <v>140.83687562947839</v>
      </c>
      <c r="L138" s="24">
        <v>143.72415166510126</v>
      </c>
      <c r="M138" s="25">
        <f t="shared" si="236"/>
        <v>565.15617060098498</v>
      </c>
      <c r="N138" s="24">
        <v>140.67723231272674</v>
      </c>
      <c r="O138" s="24">
        <v>144.53524743204034</v>
      </c>
      <c r="P138" s="24">
        <v>147.40277899200575</v>
      </c>
      <c r="Q138" s="24">
        <v>149.09501921175706</v>
      </c>
      <c r="R138" s="25">
        <f t="shared" si="237"/>
        <v>581.71027794852989</v>
      </c>
      <c r="S138" s="24">
        <v>153.09243133693101</v>
      </c>
      <c r="T138" s="24">
        <v>154.19132500010909</v>
      </c>
      <c r="U138" s="24">
        <v>156.02660172580408</v>
      </c>
      <c r="V138" s="24">
        <v>159.69633516039801</v>
      </c>
      <c r="W138" s="25">
        <f t="shared" si="238"/>
        <v>623.00669322324222</v>
      </c>
      <c r="X138" s="24">
        <v>161.21048961380012</v>
      </c>
      <c r="Y138" s="24">
        <v>162.70489563934927</v>
      </c>
      <c r="Z138" s="24">
        <v>163.65648984729546</v>
      </c>
      <c r="AA138" s="24">
        <v>168.68966536009623</v>
      </c>
      <c r="AB138" s="25">
        <f t="shared" si="239"/>
        <v>656.26154046054103</v>
      </c>
      <c r="AC138" s="24">
        <v>243.50892246830082</v>
      </c>
      <c r="AD138" s="24">
        <v>242.58292515479798</v>
      </c>
      <c r="AE138" s="24">
        <v>247.64821339400976</v>
      </c>
      <c r="AF138" s="24">
        <v>260.92956611385108</v>
      </c>
      <c r="AG138" s="25">
        <f t="shared" si="240"/>
        <v>994.66962713095973</v>
      </c>
      <c r="AH138" s="24">
        <v>263.96133446083979</v>
      </c>
      <c r="AI138" s="24">
        <v>267.76881742394067</v>
      </c>
      <c r="AJ138" s="24">
        <v>275.95738206926546</v>
      </c>
      <c r="AK138" s="24">
        <v>282.35346604595406</v>
      </c>
      <c r="AL138" s="25">
        <f t="shared" si="241"/>
        <v>1090.0410000000002</v>
      </c>
      <c r="AM138" s="24">
        <v>291.81558448447845</v>
      </c>
      <c r="AN138" s="24">
        <v>299.35847127096309</v>
      </c>
      <c r="AO138" s="24">
        <v>301.54469353371167</v>
      </c>
      <c r="AP138" s="24">
        <v>303.32725071084678</v>
      </c>
      <c r="AQ138" s="25">
        <f t="shared" si="242"/>
        <v>1196.0459999999998</v>
      </c>
      <c r="AR138" s="24">
        <v>304.03871633277242</v>
      </c>
      <c r="AS138" s="24">
        <v>309.94082701358957</v>
      </c>
      <c r="AT138" s="24">
        <v>312.92778719293455</v>
      </c>
      <c r="AU138" s="24">
        <v>318.0859694607035</v>
      </c>
      <c r="AV138" s="25">
        <f t="shared" si="243"/>
        <v>1244.9933000000001</v>
      </c>
      <c r="AW138" s="24">
        <v>323.26190442304807</v>
      </c>
      <c r="AX138" s="24">
        <v>329.38506490191043</v>
      </c>
      <c r="AY138" s="24">
        <v>334.27690089380957</v>
      </c>
      <c r="AZ138" s="24">
        <v>338.04612978123191</v>
      </c>
      <c r="BA138" s="25">
        <f t="shared" si="244"/>
        <v>1324.97</v>
      </c>
      <c r="BB138" s="24">
        <v>339.21632662787351</v>
      </c>
      <c r="BC138" s="24">
        <v>341.0219956741031</v>
      </c>
      <c r="BD138" s="24">
        <v>340.78473251928784</v>
      </c>
      <c r="BE138" s="24">
        <v>346.9310451787361</v>
      </c>
      <c r="BF138" s="25">
        <f t="shared" si="245"/>
        <v>1367.9541000000004</v>
      </c>
      <c r="BG138" s="24">
        <v>347.91762941362413</v>
      </c>
      <c r="BH138" s="24">
        <v>354.84306907823077</v>
      </c>
      <c r="BI138" s="24">
        <v>354.27321114625778</v>
      </c>
      <c r="BJ138" s="24">
        <v>369.89849036181977</v>
      </c>
      <c r="BK138" s="25">
        <f t="shared" si="246"/>
        <v>1426.9323999999324</v>
      </c>
      <c r="BL138" s="24">
        <v>378.18480721003868</v>
      </c>
      <c r="BM138" s="24">
        <v>382.80580536119896</v>
      </c>
      <c r="BN138" s="24">
        <v>367.87269881970064</v>
      </c>
      <c r="BO138" s="24">
        <v>370.04738860905854</v>
      </c>
      <c r="BP138" s="25">
        <f t="shared" si="247"/>
        <v>1498.9106999999967</v>
      </c>
      <c r="BQ138" s="24">
        <v>367.26410340506288</v>
      </c>
      <c r="BR138" s="24">
        <v>387.65581825805418</v>
      </c>
      <c r="BS138" s="24">
        <v>393.30150064577981</v>
      </c>
      <c r="BT138" s="24">
        <v>396.3785776911036</v>
      </c>
      <c r="BU138" s="25">
        <f t="shared" si="248"/>
        <v>1544.6000000000004</v>
      </c>
      <c r="BV138" s="24">
        <v>387.62289239217176</v>
      </c>
      <c r="BW138" s="24">
        <v>392.15265987561196</v>
      </c>
      <c r="BX138" s="24">
        <v>417.77134737464934</v>
      </c>
      <c r="BY138" s="24">
        <v>418.453100357567</v>
      </c>
      <c r="BZ138" s="25">
        <f t="shared" si="293"/>
        <v>1616</v>
      </c>
      <c r="CA138" s="24">
        <v>419.240765921312</v>
      </c>
      <c r="CB138" s="24">
        <v>427.17676592131198</v>
      </c>
      <c r="CC138" s="24">
        <v>431.01</v>
      </c>
      <c r="CD138" s="24">
        <v>433.98</v>
      </c>
      <c r="CE138" s="25">
        <f t="shared" si="294"/>
        <v>1711.4075318426239</v>
      </c>
      <c r="CF138" s="24">
        <v>435.47076592131202</v>
      </c>
      <c r="CG138" s="24">
        <v>436.73923422131202</v>
      </c>
      <c r="CH138" s="24">
        <v>440.71309738546103</v>
      </c>
      <c r="CI138" s="24">
        <v>444.58303257656632</v>
      </c>
      <c r="CJ138" s="25">
        <f t="shared" si="295"/>
        <v>1757.5061301046512</v>
      </c>
      <c r="CK138" s="24">
        <v>470.83631725872726</v>
      </c>
      <c r="CL138" s="24">
        <v>504.68889474170561</v>
      </c>
      <c r="CM138" s="89">
        <v>507.45075506829875</v>
      </c>
      <c r="CN138" s="24">
        <v>511.36931885020044</v>
      </c>
      <c r="CO138" s="25">
        <f t="shared" si="296"/>
        <v>1994.3452859189322</v>
      </c>
      <c r="CP138" s="26"/>
      <c r="CQ138" s="26"/>
      <c r="CR138" s="26"/>
      <c r="CS138" s="26"/>
      <c r="CT138" s="25">
        <f t="shared" si="253"/>
        <v>0</v>
      </c>
      <c r="CU138" s="26"/>
      <c r="CV138" s="26"/>
      <c r="CW138" s="26"/>
      <c r="CX138" s="26"/>
      <c r="CY138" s="25">
        <f t="shared" si="254"/>
        <v>0</v>
      </c>
    </row>
    <row r="139" spans="1:103" s="27" customFormat="1" ht="16" x14ac:dyDescent="0.2">
      <c r="A139" s="21"/>
      <c r="B139" s="22">
        <v>4</v>
      </c>
      <c r="C139" s="36" t="s">
        <v>78</v>
      </c>
      <c r="D139" s="24">
        <v>0</v>
      </c>
      <c r="E139" s="24">
        <v>0</v>
      </c>
      <c r="F139" s="24">
        <v>0</v>
      </c>
      <c r="G139" s="24">
        <v>0</v>
      </c>
      <c r="H139" s="25">
        <f t="shared" si="235"/>
        <v>0</v>
      </c>
      <c r="I139" s="24">
        <v>0</v>
      </c>
      <c r="J139" s="24">
        <v>0</v>
      </c>
      <c r="K139" s="24">
        <v>0</v>
      </c>
      <c r="L139" s="24">
        <v>0</v>
      </c>
      <c r="M139" s="25">
        <f t="shared" si="236"/>
        <v>0</v>
      </c>
      <c r="N139" s="24">
        <v>0</v>
      </c>
      <c r="O139" s="24">
        <v>0</v>
      </c>
      <c r="P139" s="24">
        <v>0</v>
      </c>
      <c r="Q139" s="24">
        <v>0</v>
      </c>
      <c r="R139" s="25">
        <f t="shared" si="237"/>
        <v>0</v>
      </c>
      <c r="S139" s="24">
        <v>0</v>
      </c>
      <c r="T139" s="24">
        <v>0</v>
      </c>
      <c r="U139" s="24">
        <v>0</v>
      </c>
      <c r="V139" s="24">
        <v>0</v>
      </c>
      <c r="W139" s="25">
        <f t="shared" si="238"/>
        <v>0</v>
      </c>
      <c r="X139" s="24">
        <v>0</v>
      </c>
      <c r="Y139" s="24">
        <v>0</v>
      </c>
      <c r="Z139" s="24">
        <v>0</v>
      </c>
      <c r="AA139" s="24">
        <v>0</v>
      </c>
      <c r="AB139" s="25">
        <f t="shared" si="239"/>
        <v>0</v>
      </c>
      <c r="AC139" s="24">
        <v>0</v>
      </c>
      <c r="AD139" s="24">
        <v>0</v>
      </c>
      <c r="AE139" s="24">
        <v>0</v>
      </c>
      <c r="AF139" s="24">
        <v>0</v>
      </c>
      <c r="AG139" s="25">
        <f t="shared" si="240"/>
        <v>0</v>
      </c>
      <c r="AH139" s="24">
        <v>0</v>
      </c>
      <c r="AI139" s="24">
        <v>0</v>
      </c>
      <c r="AJ139" s="24">
        <v>0</v>
      </c>
      <c r="AK139" s="24">
        <v>0</v>
      </c>
      <c r="AL139" s="25">
        <f t="shared" si="241"/>
        <v>0</v>
      </c>
      <c r="AM139" s="24">
        <v>0</v>
      </c>
      <c r="AN139" s="24">
        <v>0</v>
      </c>
      <c r="AO139" s="24">
        <v>0</v>
      </c>
      <c r="AP139" s="24">
        <v>0</v>
      </c>
      <c r="AQ139" s="25">
        <f t="shared" si="242"/>
        <v>0</v>
      </c>
      <c r="AR139" s="24">
        <v>0</v>
      </c>
      <c r="AS139" s="24">
        <v>0</v>
      </c>
      <c r="AT139" s="24">
        <v>0</v>
      </c>
      <c r="AU139" s="24">
        <v>0</v>
      </c>
      <c r="AV139" s="25">
        <f t="shared" si="243"/>
        <v>0</v>
      </c>
      <c r="AW139" s="24">
        <v>0</v>
      </c>
      <c r="AX139" s="24">
        <v>0</v>
      </c>
      <c r="AY139" s="24">
        <v>0</v>
      </c>
      <c r="AZ139" s="24">
        <v>0</v>
      </c>
      <c r="BA139" s="25">
        <f t="shared" si="244"/>
        <v>0</v>
      </c>
      <c r="BB139" s="24">
        <v>0</v>
      </c>
      <c r="BC139" s="24">
        <v>0</v>
      </c>
      <c r="BD139" s="24">
        <v>0</v>
      </c>
      <c r="BE139" s="24">
        <v>0</v>
      </c>
      <c r="BF139" s="25">
        <f t="shared" si="245"/>
        <v>0</v>
      </c>
      <c r="BG139" s="24">
        <v>0</v>
      </c>
      <c r="BH139" s="24">
        <v>0</v>
      </c>
      <c r="BI139" s="24">
        <v>0</v>
      </c>
      <c r="BJ139" s="24">
        <v>0</v>
      </c>
      <c r="BK139" s="25">
        <f t="shared" si="246"/>
        <v>0</v>
      </c>
      <c r="BL139" s="24">
        <v>0</v>
      </c>
      <c r="BM139" s="24">
        <v>0</v>
      </c>
      <c r="BN139" s="24">
        <v>0</v>
      </c>
      <c r="BO139" s="24">
        <v>0</v>
      </c>
      <c r="BP139" s="25">
        <f t="shared" si="247"/>
        <v>0</v>
      </c>
      <c r="BQ139" s="24">
        <v>0</v>
      </c>
      <c r="BR139" s="24">
        <v>0</v>
      </c>
      <c r="BS139" s="24">
        <v>0</v>
      </c>
      <c r="BT139" s="24">
        <v>0</v>
      </c>
      <c r="BU139" s="25">
        <f t="shared" si="248"/>
        <v>0</v>
      </c>
      <c r="BV139" s="24">
        <v>0</v>
      </c>
      <c r="BW139" s="24">
        <v>0</v>
      </c>
      <c r="BX139" s="24">
        <v>0</v>
      </c>
      <c r="BY139" s="24">
        <v>0</v>
      </c>
      <c r="BZ139" s="25">
        <f t="shared" si="293"/>
        <v>0</v>
      </c>
      <c r="CA139" s="24">
        <v>0</v>
      </c>
      <c r="CB139" s="24">
        <v>0</v>
      </c>
      <c r="CC139" s="24">
        <v>0</v>
      </c>
      <c r="CD139" s="24">
        <v>0</v>
      </c>
      <c r="CE139" s="25">
        <f t="shared" si="294"/>
        <v>0</v>
      </c>
      <c r="CF139" s="24">
        <v>0</v>
      </c>
      <c r="CG139" s="24">
        <v>0</v>
      </c>
      <c r="CH139" s="24">
        <v>0</v>
      </c>
      <c r="CI139" s="24">
        <v>0</v>
      </c>
      <c r="CJ139" s="25">
        <f t="shared" si="295"/>
        <v>0</v>
      </c>
      <c r="CK139" s="24">
        <v>0</v>
      </c>
      <c r="CL139" s="24">
        <v>0</v>
      </c>
      <c r="CM139" s="89">
        <v>0</v>
      </c>
      <c r="CN139" s="24">
        <v>0</v>
      </c>
      <c r="CO139" s="25">
        <f t="shared" si="296"/>
        <v>0</v>
      </c>
      <c r="CP139" s="26"/>
      <c r="CQ139" s="26"/>
      <c r="CR139" s="26"/>
      <c r="CS139" s="26"/>
      <c r="CT139" s="25">
        <f t="shared" si="253"/>
        <v>0</v>
      </c>
      <c r="CU139" s="26"/>
      <c r="CV139" s="26"/>
      <c r="CW139" s="26"/>
      <c r="CX139" s="26"/>
      <c r="CY139" s="25">
        <f t="shared" si="254"/>
        <v>0</v>
      </c>
    </row>
    <row r="140" spans="1:103" s="27" customFormat="1" ht="16" x14ac:dyDescent="0.2">
      <c r="A140" s="31" t="s">
        <v>79</v>
      </c>
      <c r="B140" s="109" t="s">
        <v>80</v>
      </c>
      <c r="C140" s="110"/>
      <c r="D140" s="32">
        <v>718.60202899117598</v>
      </c>
      <c r="E140" s="32">
        <v>726.09692220584452</v>
      </c>
      <c r="F140" s="32">
        <v>741.05308381911527</v>
      </c>
      <c r="G140" s="32">
        <v>749.7671808637939</v>
      </c>
      <c r="H140" s="25">
        <f t="shared" si="235"/>
        <v>2935.5192158799296</v>
      </c>
      <c r="I140" s="32">
        <v>757.40261810034201</v>
      </c>
      <c r="J140" s="32">
        <v>766.75982340123608</v>
      </c>
      <c r="K140" s="32">
        <v>766.95889273927537</v>
      </c>
      <c r="L140" s="32">
        <v>770.76767292739669</v>
      </c>
      <c r="M140" s="25">
        <f t="shared" si="236"/>
        <v>3061.8890071682504</v>
      </c>
      <c r="N140" s="32">
        <v>793.16337661189505</v>
      </c>
      <c r="O140" s="32">
        <v>808.24970367501442</v>
      </c>
      <c r="P140" s="32">
        <v>821.15879278289765</v>
      </c>
      <c r="Q140" s="32">
        <v>822.88146800905918</v>
      </c>
      <c r="R140" s="25">
        <f t="shared" si="237"/>
        <v>3245.4533410788663</v>
      </c>
      <c r="S140" s="32">
        <v>816.6610614794912</v>
      </c>
      <c r="T140" s="32">
        <v>818.23249331505212</v>
      </c>
      <c r="U140" s="32">
        <v>825.79816699832804</v>
      </c>
      <c r="V140" s="32">
        <v>840.41506807978851</v>
      </c>
      <c r="W140" s="25">
        <f t="shared" si="238"/>
        <v>3301.1067898726596</v>
      </c>
      <c r="X140" s="32">
        <v>863.12671066456812</v>
      </c>
      <c r="Y140" s="32">
        <v>883.58893040599287</v>
      </c>
      <c r="Z140" s="32">
        <v>892.04441095346374</v>
      </c>
      <c r="AA140" s="32">
        <v>899.80468373245537</v>
      </c>
      <c r="AB140" s="25">
        <f t="shared" si="239"/>
        <v>3538.5647357564803</v>
      </c>
      <c r="AC140" s="32">
        <v>882.87705225820082</v>
      </c>
      <c r="AD140" s="32">
        <v>893.7197654713973</v>
      </c>
      <c r="AE140" s="32">
        <v>917.69039608765172</v>
      </c>
      <c r="AF140" s="32">
        <v>947.33460177922973</v>
      </c>
      <c r="AG140" s="25">
        <f t="shared" si="240"/>
        <v>3641.6218155964793</v>
      </c>
      <c r="AH140" s="32">
        <v>928.81821194113036</v>
      </c>
      <c r="AI140" s="32">
        <v>929.55698168274898</v>
      </c>
      <c r="AJ140" s="32">
        <v>947.3353513726405</v>
      </c>
      <c r="AK140" s="32">
        <v>969.74645500348038</v>
      </c>
      <c r="AL140" s="25">
        <f t="shared" si="241"/>
        <v>3775.4570000000003</v>
      </c>
      <c r="AM140" s="32">
        <v>996.33411147156528</v>
      </c>
      <c r="AN140" s="32">
        <v>1021.8889971815191</v>
      </c>
      <c r="AO140" s="32">
        <v>1035.9715523668201</v>
      </c>
      <c r="AP140" s="32">
        <v>1041.5893389800949</v>
      </c>
      <c r="AQ140" s="25">
        <f t="shared" si="242"/>
        <v>4095.7839999999997</v>
      </c>
      <c r="AR140" s="32">
        <v>1039.460827054254</v>
      </c>
      <c r="AS140" s="32">
        <v>1044.6287922815054</v>
      </c>
      <c r="AT140" s="32">
        <v>1052.09598217912</v>
      </c>
      <c r="AU140" s="32">
        <v>1064.251398485115</v>
      </c>
      <c r="AV140" s="25">
        <f t="shared" si="243"/>
        <v>4200.4369999999944</v>
      </c>
      <c r="AW140" s="32">
        <v>1067.6448564681771</v>
      </c>
      <c r="AX140" s="32">
        <v>1077.4340325413966</v>
      </c>
      <c r="AY140" s="32">
        <v>1086.9635033754837</v>
      </c>
      <c r="AZ140" s="32">
        <v>1090.7876076149428</v>
      </c>
      <c r="BA140" s="25">
        <f t="shared" si="244"/>
        <v>4322.83</v>
      </c>
      <c r="BB140" s="32">
        <v>1090.8548575465657</v>
      </c>
      <c r="BC140" s="32">
        <v>1095.1048407961694</v>
      </c>
      <c r="BD140" s="32">
        <v>1102.0566876307341</v>
      </c>
      <c r="BE140" s="32">
        <v>1107.3239140265305</v>
      </c>
      <c r="BF140" s="25">
        <f t="shared" si="245"/>
        <v>4395.3402999999998</v>
      </c>
      <c r="BG140" s="32">
        <v>1109.2961461259163</v>
      </c>
      <c r="BH140" s="32">
        <v>1111.4606647785247</v>
      </c>
      <c r="BI140" s="32">
        <v>1113.7447867069873</v>
      </c>
      <c r="BJ140" s="32">
        <v>1114.2053023884741</v>
      </c>
      <c r="BK140" s="25">
        <f t="shared" si="246"/>
        <v>4448.7068999999028</v>
      </c>
      <c r="BL140" s="32">
        <v>1010.50475784073</v>
      </c>
      <c r="BM140" s="32">
        <v>1099.7625158571041</v>
      </c>
      <c r="BN140" s="32">
        <v>1193.7448004314101</v>
      </c>
      <c r="BO140" s="32">
        <v>1085.7044258707501</v>
      </c>
      <c r="BP140" s="25">
        <f t="shared" si="247"/>
        <v>4389.7164999999941</v>
      </c>
      <c r="BQ140" s="32">
        <v>1119.0493443636051</v>
      </c>
      <c r="BR140" s="32">
        <v>1118.4281425962831</v>
      </c>
      <c r="BS140" s="32">
        <v>1115.7042481694634</v>
      </c>
      <c r="BT140" s="32">
        <v>1127.1082648706486</v>
      </c>
      <c r="BU140" s="25">
        <f t="shared" si="248"/>
        <v>4480.29</v>
      </c>
      <c r="BV140" s="32">
        <v>1129.3941310556918</v>
      </c>
      <c r="BW140" s="32">
        <v>1191.5623320284383</v>
      </c>
      <c r="BX140" s="32">
        <v>1169.9285364187085</v>
      </c>
      <c r="BY140" s="32">
        <v>1224.1150004970452</v>
      </c>
      <c r="BZ140" s="25">
        <f t="shared" si="293"/>
        <v>4714.9999999998836</v>
      </c>
      <c r="CA140" s="32">
        <v>1225.1953425812501</v>
      </c>
      <c r="CB140" s="32">
        <v>1232.2253425812501</v>
      </c>
      <c r="CC140" s="32">
        <v>1274.99</v>
      </c>
      <c r="CD140" s="32">
        <v>1315.24</v>
      </c>
      <c r="CE140" s="25">
        <f t="shared" si="294"/>
        <v>5047.6506851624999</v>
      </c>
      <c r="CF140" s="32">
        <v>1319.4253425812501</v>
      </c>
      <c r="CG140" s="32">
        <v>1319.47893907765</v>
      </c>
      <c r="CH140" s="32">
        <v>1321.1630436976168</v>
      </c>
      <c r="CI140" s="32">
        <v>1323.1484843316202</v>
      </c>
      <c r="CJ140" s="25">
        <f t="shared" si="295"/>
        <v>5283.2158096881367</v>
      </c>
      <c r="CK140" s="32">
        <v>1324.3888781934891</v>
      </c>
      <c r="CL140" s="32">
        <v>1338.3926731789086</v>
      </c>
      <c r="CM140" s="89">
        <v>1379.0082181290447</v>
      </c>
      <c r="CN140" s="32">
        <v>1380.5376608270781</v>
      </c>
      <c r="CO140" s="25">
        <f t="shared" si="296"/>
        <v>5422.3274303285207</v>
      </c>
      <c r="CP140" s="33"/>
      <c r="CQ140" s="33"/>
      <c r="CR140" s="33"/>
      <c r="CS140" s="33"/>
      <c r="CT140" s="25">
        <f t="shared" si="253"/>
        <v>0</v>
      </c>
      <c r="CU140" s="33"/>
      <c r="CV140" s="33"/>
      <c r="CW140" s="33"/>
      <c r="CX140" s="33"/>
      <c r="CY140" s="25">
        <f t="shared" si="254"/>
        <v>0</v>
      </c>
    </row>
    <row r="141" spans="1:103" s="27" customFormat="1" ht="16" x14ac:dyDescent="0.2">
      <c r="A141" s="31" t="s">
        <v>81</v>
      </c>
      <c r="B141" s="109" t="s">
        <v>82</v>
      </c>
      <c r="C141" s="110"/>
      <c r="D141" s="32">
        <v>1515.0331360912817</v>
      </c>
      <c r="E141" s="32">
        <v>1527.9571010634786</v>
      </c>
      <c r="F141" s="32">
        <v>1540.7338033818196</v>
      </c>
      <c r="G141" s="32">
        <v>1563.3777568752366</v>
      </c>
      <c r="H141" s="25">
        <f t="shared" si="235"/>
        <v>6147.1017974118167</v>
      </c>
      <c r="I141" s="32">
        <v>1526.7722578829457</v>
      </c>
      <c r="J141" s="32">
        <v>1565.6192363159948</v>
      </c>
      <c r="K141" s="32">
        <v>1644.1616082947326</v>
      </c>
      <c r="L141" s="32">
        <v>1752.3677222975252</v>
      </c>
      <c r="M141" s="25">
        <f t="shared" si="236"/>
        <v>6488.9208247911993</v>
      </c>
      <c r="N141" s="32">
        <v>1624.4925180192949</v>
      </c>
      <c r="O141" s="32">
        <v>1653.1892191754828</v>
      </c>
      <c r="P141" s="32">
        <v>1662.4286544808699</v>
      </c>
      <c r="Q141" s="32">
        <v>1688.0047717284704</v>
      </c>
      <c r="R141" s="25">
        <f t="shared" si="237"/>
        <v>6628.115163404118</v>
      </c>
      <c r="S141" s="32">
        <v>1720.7020680917119</v>
      </c>
      <c r="T141" s="32">
        <v>1731.8270901366104</v>
      </c>
      <c r="U141" s="32">
        <v>1753.9929541430356</v>
      </c>
      <c r="V141" s="32">
        <v>1785.7876832584427</v>
      </c>
      <c r="W141" s="25">
        <f t="shared" si="238"/>
        <v>6992.3097956298006</v>
      </c>
      <c r="X141" s="32">
        <v>1783.6518782863823</v>
      </c>
      <c r="Y141" s="32">
        <v>1790.0657971579192</v>
      </c>
      <c r="Z141" s="32">
        <v>1795.9698767390014</v>
      </c>
      <c r="AA141" s="32">
        <v>1816.5735593653367</v>
      </c>
      <c r="AB141" s="25">
        <f t="shared" si="239"/>
        <v>7186.2611115486397</v>
      </c>
      <c r="AC141" s="32">
        <v>1862.7623890138109</v>
      </c>
      <c r="AD141" s="32">
        <v>1875.2718395915779</v>
      </c>
      <c r="AE141" s="32">
        <v>1890.8145176143889</v>
      </c>
      <c r="AF141" s="32">
        <v>1928.1207457951216</v>
      </c>
      <c r="AG141" s="25">
        <f t="shared" si="240"/>
        <v>7556.9694920148986</v>
      </c>
      <c r="AH141" s="32">
        <v>1914.0660578742015</v>
      </c>
      <c r="AI141" s="32">
        <v>1924.074675298154</v>
      </c>
      <c r="AJ141" s="32">
        <v>1959.0989700007854</v>
      </c>
      <c r="AK141" s="32">
        <v>1987.1272968268581</v>
      </c>
      <c r="AL141" s="25">
        <f t="shared" si="241"/>
        <v>7784.3670000000002</v>
      </c>
      <c r="AM141" s="32">
        <v>2008.5817876593492</v>
      </c>
      <c r="AN141" s="32">
        <v>2029.5464529419178</v>
      </c>
      <c r="AO141" s="32">
        <v>2040.4518630534894</v>
      </c>
      <c r="AP141" s="32">
        <v>2046.4318963452429</v>
      </c>
      <c r="AQ141" s="25">
        <f t="shared" si="242"/>
        <v>8125.0119999999988</v>
      </c>
      <c r="AR141" s="32">
        <v>2048.8763888828748</v>
      </c>
      <c r="AS141" s="32">
        <v>2059.7623791686351</v>
      </c>
      <c r="AT141" s="32">
        <v>2081.8190357838284</v>
      </c>
      <c r="AU141" s="32">
        <v>2125.6541961646553</v>
      </c>
      <c r="AV141" s="25">
        <f t="shared" si="243"/>
        <v>8316.1119999999937</v>
      </c>
      <c r="AW141" s="32">
        <v>2125.2131955474069</v>
      </c>
      <c r="AX141" s="32">
        <v>2141.4869919309249</v>
      </c>
      <c r="AY141" s="32">
        <v>2173.0930222213024</v>
      </c>
      <c r="AZ141" s="32">
        <v>2197.2167903003642</v>
      </c>
      <c r="BA141" s="25">
        <f t="shared" si="244"/>
        <v>8637.0099999999984</v>
      </c>
      <c r="BB141" s="32">
        <v>2202.0045349964598</v>
      </c>
      <c r="BC141" s="32">
        <v>2204.9577688040199</v>
      </c>
      <c r="BD141" s="32">
        <v>2208.29146403505</v>
      </c>
      <c r="BE141" s="32">
        <v>2216.9987321644599</v>
      </c>
      <c r="BF141" s="25">
        <f t="shared" si="245"/>
        <v>8832.2524999999896</v>
      </c>
      <c r="BG141" s="32">
        <v>2262.1465645729018</v>
      </c>
      <c r="BH141" s="32">
        <v>2283.9571413676813</v>
      </c>
      <c r="BI141" s="32">
        <v>2349.0033942552345</v>
      </c>
      <c r="BJ141" s="32">
        <v>2392.8589998037933</v>
      </c>
      <c r="BK141" s="25">
        <f t="shared" si="246"/>
        <v>9287.9660999996104</v>
      </c>
      <c r="BL141" s="32">
        <v>2275.6350548895298</v>
      </c>
      <c r="BM141" s="32">
        <v>2263.3073273671735</v>
      </c>
      <c r="BN141" s="32">
        <v>2367.0696251890599</v>
      </c>
      <c r="BO141" s="32">
        <v>2290.1039925542573</v>
      </c>
      <c r="BP141" s="25">
        <f t="shared" si="247"/>
        <v>9196.11600000002</v>
      </c>
      <c r="BQ141" s="32">
        <v>2243.0187700102069</v>
      </c>
      <c r="BR141" s="32">
        <v>2339.8660719885138</v>
      </c>
      <c r="BS141" s="32">
        <v>2315.8664661513408</v>
      </c>
      <c r="BT141" s="32">
        <v>2471.348691849947</v>
      </c>
      <c r="BU141" s="25">
        <f t="shared" si="248"/>
        <v>9370.1000000000095</v>
      </c>
      <c r="BV141" s="32">
        <v>2341.5008411606987</v>
      </c>
      <c r="BW141" s="32">
        <v>2454.2517061811773</v>
      </c>
      <c r="BX141" s="32">
        <v>2501.6668806936632</v>
      </c>
      <c r="BY141" s="32">
        <v>2662.5805719644604</v>
      </c>
      <c r="BZ141" s="25">
        <f t="shared" si="293"/>
        <v>9960</v>
      </c>
      <c r="CA141" s="32">
        <v>2489.1597679919801</v>
      </c>
      <c r="CB141" s="32">
        <v>2537.6597679919801</v>
      </c>
      <c r="CC141" s="32">
        <v>2666.18</v>
      </c>
      <c r="CD141" s="32">
        <v>2812.11</v>
      </c>
      <c r="CE141" s="25">
        <f t="shared" si="294"/>
        <v>10505.10953598396</v>
      </c>
      <c r="CF141" s="32">
        <v>2702.3897679919801</v>
      </c>
      <c r="CG141" s="32">
        <v>2704.6422515316099</v>
      </c>
      <c r="CH141" s="32">
        <v>2754.1974645025293</v>
      </c>
      <c r="CI141" s="32">
        <v>2890.0369391133509</v>
      </c>
      <c r="CJ141" s="25">
        <f t="shared" si="295"/>
        <v>11051.26642313947</v>
      </c>
      <c r="CK141" s="32">
        <v>2751.978781912178</v>
      </c>
      <c r="CL141" s="32">
        <v>2828.6775047022156</v>
      </c>
      <c r="CM141" s="89">
        <v>2925.1206120637621</v>
      </c>
      <c r="CN141" s="32">
        <v>3094.1648181983796</v>
      </c>
      <c r="CO141" s="25">
        <f t="shared" si="296"/>
        <v>11599.941716876536</v>
      </c>
      <c r="CP141" s="33"/>
      <c r="CQ141" s="33"/>
      <c r="CR141" s="33"/>
      <c r="CS141" s="33"/>
      <c r="CT141" s="25">
        <f t="shared" si="253"/>
        <v>0</v>
      </c>
      <c r="CU141" s="33"/>
      <c r="CV141" s="33"/>
      <c r="CW141" s="33"/>
      <c r="CX141" s="33"/>
      <c r="CY141" s="25">
        <f t="shared" si="254"/>
        <v>0</v>
      </c>
    </row>
    <row r="142" spans="1:103" s="27" customFormat="1" ht="16" x14ac:dyDescent="0.2">
      <c r="A142" s="31" t="s">
        <v>83</v>
      </c>
      <c r="B142" s="109" t="s">
        <v>84</v>
      </c>
      <c r="C142" s="110"/>
      <c r="D142" s="32">
        <v>58567.602190848746</v>
      </c>
      <c r="E142" s="32">
        <v>61438.833575963909</v>
      </c>
      <c r="F142" s="32">
        <v>63106.847820349627</v>
      </c>
      <c r="G142" s="32">
        <v>67873.166673778731</v>
      </c>
      <c r="H142" s="25">
        <f t="shared" si="235"/>
        <v>250986.450260941</v>
      </c>
      <c r="I142" s="32">
        <v>67040.366683569737</v>
      </c>
      <c r="J142" s="32">
        <v>68393.098049829598</v>
      </c>
      <c r="K142" s="32">
        <v>71621.676319385602</v>
      </c>
      <c r="L142" s="32">
        <v>76261.909714816065</v>
      </c>
      <c r="M142" s="25">
        <f t="shared" si="236"/>
        <v>283317.050767601</v>
      </c>
      <c r="N142" s="32">
        <v>69147.376010050968</v>
      </c>
      <c r="O142" s="32">
        <v>72643.814782451591</v>
      </c>
      <c r="P142" s="32">
        <v>74290.628474215133</v>
      </c>
      <c r="Q142" s="32">
        <v>77352.506712543007</v>
      </c>
      <c r="R142" s="25">
        <f t="shared" si="237"/>
        <v>293434.32597926067</v>
      </c>
      <c r="S142" s="32">
        <v>75370.785324051671</v>
      </c>
      <c r="T142" s="32">
        <v>75683.038618927458</v>
      </c>
      <c r="U142" s="32">
        <v>82758.154799611686</v>
      </c>
      <c r="V142" s="32">
        <v>88641.26090460422</v>
      </c>
      <c r="W142" s="25">
        <f t="shared" si="238"/>
        <v>322453.23964719503</v>
      </c>
      <c r="X142" s="32">
        <v>85097.496597777237</v>
      </c>
      <c r="Y142" s="32">
        <v>88190.293504351284</v>
      </c>
      <c r="Z142" s="32">
        <v>88767.868956071427</v>
      </c>
      <c r="AA142" s="32">
        <v>90434.87764185408</v>
      </c>
      <c r="AB142" s="25">
        <f t="shared" si="239"/>
        <v>352490.53670005407</v>
      </c>
      <c r="AC142" s="32">
        <v>85312.321741893495</v>
      </c>
      <c r="AD142" s="32">
        <v>87623.737652067182</v>
      </c>
      <c r="AE142" s="32">
        <v>92395.117288197987</v>
      </c>
      <c r="AF142" s="32">
        <v>99096.904765739295</v>
      </c>
      <c r="AG142" s="25">
        <f t="shared" si="240"/>
        <v>364428.08144789794</v>
      </c>
      <c r="AH142" s="32">
        <v>93883.594185589827</v>
      </c>
      <c r="AI142" s="32">
        <v>94875.478232539055</v>
      </c>
      <c r="AJ142" s="32">
        <v>98030.308721750625</v>
      </c>
      <c r="AK142" s="32">
        <v>100014.0828601205</v>
      </c>
      <c r="AL142" s="25">
        <f t="shared" si="241"/>
        <v>386803.46400000004</v>
      </c>
      <c r="AM142" s="32">
        <v>95457.898396057877</v>
      </c>
      <c r="AN142" s="32">
        <v>101418.74275875992</v>
      </c>
      <c r="AO142" s="32">
        <v>105897.09620175367</v>
      </c>
      <c r="AP142" s="32">
        <v>111255.76664342855</v>
      </c>
      <c r="AQ142" s="25">
        <f t="shared" si="242"/>
        <v>414029.50400000002</v>
      </c>
      <c r="AR142" s="32">
        <v>104293.55188120052</v>
      </c>
      <c r="AS142" s="32">
        <v>110992.29708770581</v>
      </c>
      <c r="AT142" s="32">
        <v>113102.56875175519</v>
      </c>
      <c r="AU142" s="32">
        <v>117099.0822793385</v>
      </c>
      <c r="AV142" s="25">
        <f t="shared" si="243"/>
        <v>445487.5</v>
      </c>
      <c r="AW142" s="32">
        <v>112865.20104218968</v>
      </c>
      <c r="AX142" s="32">
        <v>118528.32723467292</v>
      </c>
      <c r="AY142" s="32">
        <v>119719.08075820244</v>
      </c>
      <c r="AZ142" s="32">
        <v>124539.39096493492</v>
      </c>
      <c r="BA142" s="25">
        <f t="shared" si="244"/>
        <v>475652</v>
      </c>
      <c r="BB142" s="32">
        <v>119464.05788974237</v>
      </c>
      <c r="BC142" s="32">
        <v>124446.60014193685</v>
      </c>
      <c r="BD142" s="32">
        <v>127252.83316544918</v>
      </c>
      <c r="BE142" s="32">
        <v>129559.3988028716</v>
      </c>
      <c r="BF142" s="25">
        <f t="shared" si="245"/>
        <v>500722.89</v>
      </c>
      <c r="BG142" s="32">
        <v>124717.19759226379</v>
      </c>
      <c r="BH142" s="32">
        <v>132362.1091190218</v>
      </c>
      <c r="BI142" s="32">
        <v>132513.36654361128</v>
      </c>
      <c r="BJ142" s="32">
        <v>134127.97674510162</v>
      </c>
      <c r="BK142" s="25">
        <f t="shared" si="246"/>
        <v>523720.64999999851</v>
      </c>
      <c r="BL142" s="32">
        <v>129450.08042137945</v>
      </c>
      <c r="BM142" s="32">
        <v>129488.74783605713</v>
      </c>
      <c r="BN142" s="32">
        <v>132563.72692749841</v>
      </c>
      <c r="BO142" s="32">
        <v>127330.08481506602</v>
      </c>
      <c r="BP142" s="25">
        <f t="shared" si="247"/>
        <v>518832.640000001</v>
      </c>
      <c r="BQ142" s="32">
        <v>126614.28163131783</v>
      </c>
      <c r="BR142" s="32">
        <v>136518.01679327531</v>
      </c>
      <c r="BS142" s="32">
        <v>132200.64413045748</v>
      </c>
      <c r="BT142" s="32">
        <v>136097.0874449494</v>
      </c>
      <c r="BU142" s="25">
        <f t="shared" si="248"/>
        <v>531430.03</v>
      </c>
      <c r="BV142" s="32">
        <v>127169.46722244662</v>
      </c>
      <c r="BW142" s="32">
        <v>142466.23035144841</v>
      </c>
      <c r="BX142" s="32">
        <v>142669.51291731308</v>
      </c>
      <c r="BY142" s="32">
        <v>146454.78950879187</v>
      </c>
      <c r="BZ142" s="25">
        <f t="shared" si="293"/>
        <v>558760</v>
      </c>
      <c r="CA142" s="32">
        <v>131881.91233600001</v>
      </c>
      <c r="CB142" s="32">
        <v>150986.182336</v>
      </c>
      <c r="CC142" s="32">
        <v>141938.67000000001</v>
      </c>
      <c r="CD142" s="32">
        <v>141865.12</v>
      </c>
      <c r="CE142" s="25">
        <f t="shared" si="294"/>
        <v>566671.88467200007</v>
      </c>
      <c r="CF142" s="32">
        <v>140585.36233600002</v>
      </c>
      <c r="CG142" s="32">
        <v>151312.90029999998</v>
      </c>
      <c r="CH142" s="32">
        <v>149483.307770026</v>
      </c>
      <c r="CI142" s="32">
        <v>155959.2302780438</v>
      </c>
      <c r="CJ142" s="25">
        <f t="shared" si="295"/>
        <v>597340.80068406975</v>
      </c>
      <c r="CK142" s="32">
        <v>151568.20100927001</v>
      </c>
      <c r="CL142" s="32">
        <v>152601.99266367225</v>
      </c>
      <c r="CM142" s="89">
        <v>153616.26270579081</v>
      </c>
      <c r="CN142" s="32">
        <v>157921.22601343924</v>
      </c>
      <c r="CO142" s="25">
        <f t="shared" si="296"/>
        <v>615707.68239217228</v>
      </c>
      <c r="CP142" s="33"/>
      <c r="CQ142" s="33"/>
      <c r="CR142" s="33"/>
      <c r="CS142" s="33"/>
      <c r="CT142" s="25">
        <f t="shared" si="253"/>
        <v>0</v>
      </c>
      <c r="CU142" s="33"/>
      <c r="CV142" s="33"/>
      <c r="CW142" s="33"/>
      <c r="CX142" s="33"/>
      <c r="CY142" s="25">
        <f t="shared" si="254"/>
        <v>0</v>
      </c>
    </row>
    <row r="143" spans="1:103" s="27" customFormat="1" ht="16" x14ac:dyDescent="0.2">
      <c r="A143" s="31" t="s">
        <v>85</v>
      </c>
      <c r="B143" s="109" t="s">
        <v>86</v>
      </c>
      <c r="C143" s="110"/>
      <c r="D143" s="32">
        <v>8278.4066561338459</v>
      </c>
      <c r="E143" s="32">
        <v>8380.5344290810426</v>
      </c>
      <c r="F143" s="32">
        <v>8475.2813386964208</v>
      </c>
      <c r="G143" s="32">
        <v>8607.7972864340227</v>
      </c>
      <c r="H143" s="25">
        <f t="shared" si="235"/>
        <v>33742.019710345325</v>
      </c>
      <c r="I143" s="32">
        <v>8747.0826744674923</v>
      </c>
      <c r="J143" s="32">
        <v>8821.156690510832</v>
      </c>
      <c r="K143" s="32">
        <v>8954.98324822629</v>
      </c>
      <c r="L143" s="32">
        <v>9096.6843993662096</v>
      </c>
      <c r="M143" s="25">
        <f t="shared" si="236"/>
        <v>35619.907012570824</v>
      </c>
      <c r="N143" s="32">
        <v>9339.6967087393641</v>
      </c>
      <c r="O143" s="32">
        <v>9404.5622808085063</v>
      </c>
      <c r="P143" s="32">
        <v>9478.8230944382049</v>
      </c>
      <c r="Q143" s="32">
        <v>9540.7241712762807</v>
      </c>
      <c r="R143" s="25">
        <f t="shared" si="237"/>
        <v>37763.80625526236</v>
      </c>
      <c r="S143" s="32">
        <v>9290.7463149889591</v>
      </c>
      <c r="T143" s="32">
        <v>9402.8587917555051</v>
      </c>
      <c r="U143" s="32">
        <v>9972.8281443110864</v>
      </c>
      <c r="V143" s="32">
        <v>10214.055404718849</v>
      </c>
      <c r="W143" s="25">
        <f t="shared" si="238"/>
        <v>38880.488655774403</v>
      </c>
      <c r="X143" s="32">
        <v>10129.444323766178</v>
      </c>
      <c r="Y143" s="32">
        <v>10333.260319028992</v>
      </c>
      <c r="Z143" s="32">
        <v>10398.062007550287</v>
      </c>
      <c r="AA143" s="32">
        <v>10460.3632468666</v>
      </c>
      <c r="AB143" s="25">
        <f t="shared" si="239"/>
        <v>41321.129897212057</v>
      </c>
      <c r="AC143" s="32">
        <v>10373.778331984207</v>
      </c>
      <c r="AD143" s="32">
        <v>10483.671154906799</v>
      </c>
      <c r="AE143" s="32">
        <v>10778.211346998552</v>
      </c>
      <c r="AF143" s="32">
        <v>11116.17448091205</v>
      </c>
      <c r="AG143" s="25">
        <f t="shared" si="240"/>
        <v>42751.835314801603</v>
      </c>
      <c r="AH143" s="32">
        <v>11411.939773438182</v>
      </c>
      <c r="AI143" s="32">
        <v>11762.321240410525</v>
      </c>
      <c r="AJ143" s="32">
        <v>11794.294786741835</v>
      </c>
      <c r="AK143" s="32">
        <v>11852.511199409453</v>
      </c>
      <c r="AL143" s="25">
        <f t="shared" si="241"/>
        <v>46821.066999999995</v>
      </c>
      <c r="AM143" s="32">
        <v>11896.565765101925</v>
      </c>
      <c r="AN143" s="32">
        <v>12196.008643402874</v>
      </c>
      <c r="AO143" s="32">
        <v>12362.186217079134</v>
      </c>
      <c r="AP143" s="32">
        <v>12464.751374416066</v>
      </c>
      <c r="AQ143" s="25">
        <f t="shared" si="242"/>
        <v>48919.512000000002</v>
      </c>
      <c r="AR143" s="32">
        <v>12053.894081163166</v>
      </c>
      <c r="AS143" s="32">
        <v>12455.653256526348</v>
      </c>
      <c r="AT143" s="32">
        <v>12825.513615610915</v>
      </c>
      <c r="AU143" s="32">
        <v>13104.169046699499</v>
      </c>
      <c r="AV143" s="25">
        <f t="shared" si="243"/>
        <v>50439.22999999993</v>
      </c>
      <c r="AW143" s="32">
        <v>12636.559471293254</v>
      </c>
      <c r="AX143" s="32">
        <v>13174.925744492308</v>
      </c>
      <c r="AY143" s="32">
        <v>13511.213743904811</v>
      </c>
      <c r="AZ143" s="32">
        <v>13958.301040309618</v>
      </c>
      <c r="BA143" s="25">
        <f t="shared" si="244"/>
        <v>53280.999999999993</v>
      </c>
      <c r="BB143" s="32">
        <v>13537.79128928148</v>
      </c>
      <c r="BC143" s="32">
        <v>13942.355538220172</v>
      </c>
      <c r="BD143" s="32">
        <v>14325.449140811912</v>
      </c>
      <c r="BE143" s="32">
        <v>14574.163631686444</v>
      </c>
      <c r="BF143" s="25">
        <f t="shared" si="245"/>
        <v>56379.759600000012</v>
      </c>
      <c r="BG143" s="32">
        <v>14168.910669372344</v>
      </c>
      <c r="BH143" s="32">
        <v>14630.690819827227</v>
      </c>
      <c r="BI143" s="32">
        <v>15160.699428596761</v>
      </c>
      <c r="BJ143" s="32">
        <v>15738.226082203435</v>
      </c>
      <c r="BK143" s="25">
        <f t="shared" si="246"/>
        <v>59698.526999999769</v>
      </c>
      <c r="BL143" s="32">
        <v>14866.60151515723</v>
      </c>
      <c r="BM143" s="32">
        <v>14868.021349598863</v>
      </c>
      <c r="BN143" s="32">
        <v>14867.710181845427</v>
      </c>
      <c r="BO143" s="32">
        <v>14966.777953398474</v>
      </c>
      <c r="BP143" s="25">
        <f t="shared" si="247"/>
        <v>59569.11099999999</v>
      </c>
      <c r="BQ143" s="32">
        <v>14860.699768513068</v>
      </c>
      <c r="BR143" s="32">
        <v>15393.633678096561</v>
      </c>
      <c r="BS143" s="32">
        <v>15474.36667894096</v>
      </c>
      <c r="BT143" s="32">
        <v>15811.359874449403</v>
      </c>
      <c r="BU143" s="25">
        <f t="shared" si="248"/>
        <v>61540.05999999999</v>
      </c>
      <c r="BV143" s="32">
        <v>15766.025541808056</v>
      </c>
      <c r="BW143" s="32">
        <v>16285.008389700919</v>
      </c>
      <c r="BX143" s="32">
        <v>16267.077735277579</v>
      </c>
      <c r="BY143" s="32">
        <v>16691.888333213454</v>
      </c>
      <c r="BZ143" s="25">
        <f t="shared" si="293"/>
        <v>65010</v>
      </c>
      <c r="CA143" s="32">
        <v>16484.020649473299</v>
      </c>
      <c r="CB143" s="32">
        <v>17021.820649473299</v>
      </c>
      <c r="CC143" s="32">
        <v>17001.599999999999</v>
      </c>
      <c r="CD143" s="32">
        <v>17015.98</v>
      </c>
      <c r="CE143" s="25">
        <f t="shared" si="294"/>
        <v>67523.421298946603</v>
      </c>
      <c r="CF143" s="32">
        <v>17008.580649473301</v>
      </c>
      <c r="CG143" s="32">
        <v>18260.938139473299</v>
      </c>
      <c r="CH143" s="32">
        <v>18402.549312407798</v>
      </c>
      <c r="CI143" s="32">
        <v>18696.364268700941</v>
      </c>
      <c r="CJ143" s="25">
        <f t="shared" si="295"/>
        <v>72368.43237005535</v>
      </c>
      <c r="CK143" s="32">
        <v>18145.136224185331</v>
      </c>
      <c r="CL143" s="32">
        <v>18091.918164392308</v>
      </c>
      <c r="CM143" s="89">
        <v>18239.609547964148</v>
      </c>
      <c r="CN143" s="32">
        <v>18474.189736206405</v>
      </c>
      <c r="CO143" s="25">
        <f t="shared" si="296"/>
        <v>72950.853672748199</v>
      </c>
      <c r="CP143" s="33"/>
      <c r="CQ143" s="33"/>
      <c r="CR143" s="33"/>
      <c r="CS143" s="33"/>
      <c r="CT143" s="25">
        <f t="shared" si="253"/>
        <v>0</v>
      </c>
      <c r="CU143" s="33"/>
      <c r="CV143" s="33"/>
      <c r="CW143" s="33"/>
      <c r="CX143" s="33"/>
      <c r="CY143" s="25">
        <f t="shared" si="254"/>
        <v>0</v>
      </c>
    </row>
    <row r="144" spans="1:103" s="27" customFormat="1" ht="16" x14ac:dyDescent="0.2">
      <c r="A144" s="31" t="s">
        <v>87</v>
      </c>
      <c r="B144" s="109" t="s">
        <v>88</v>
      </c>
      <c r="C144" s="110"/>
      <c r="D144" s="32">
        <v>9658.1151287767789</v>
      </c>
      <c r="E144" s="32">
        <v>9832.2885693370317</v>
      </c>
      <c r="F144" s="32">
        <v>9981.480060941054</v>
      </c>
      <c r="G144" s="32">
        <v>10182.353253162537</v>
      </c>
      <c r="H144" s="25">
        <f t="shared" si="235"/>
        <v>39654.237012217403</v>
      </c>
      <c r="I144" s="32">
        <v>10115.941974959607</v>
      </c>
      <c r="J144" s="32">
        <v>10121.814247212875</v>
      </c>
      <c r="K144" s="32">
        <v>10216.761774474946</v>
      </c>
      <c r="L144" s="32">
        <v>10239.792516052175</v>
      </c>
      <c r="M144" s="25">
        <f t="shared" si="236"/>
        <v>40694.310512699602</v>
      </c>
      <c r="N144" s="32">
        <v>10259.976917431472</v>
      </c>
      <c r="O144" s="32">
        <v>10273.3900779388</v>
      </c>
      <c r="P144" s="32">
        <v>10297.592291856525</v>
      </c>
      <c r="Q144" s="32">
        <v>10333.0890063933</v>
      </c>
      <c r="R144" s="25">
        <f t="shared" si="237"/>
        <v>41164.048293620101</v>
      </c>
      <c r="S144" s="32">
        <v>10172.692939121858</v>
      </c>
      <c r="T144" s="32">
        <v>10007.21302755639</v>
      </c>
      <c r="U144" s="32">
        <v>11389.289348820454</v>
      </c>
      <c r="V144" s="32">
        <v>11894.995557736596</v>
      </c>
      <c r="W144" s="25">
        <f t="shared" si="238"/>
        <v>43464.190873235297</v>
      </c>
      <c r="X144" s="32">
        <v>11427.473363253108</v>
      </c>
      <c r="Y144" s="32">
        <v>11541.674690850685</v>
      </c>
      <c r="Z144" s="32">
        <v>11601.623197313869</v>
      </c>
      <c r="AA144" s="32">
        <v>11680.511209288836</v>
      </c>
      <c r="AB144" s="25">
        <f t="shared" si="239"/>
        <v>46251.282460706498</v>
      </c>
      <c r="AC144" s="32">
        <v>11411.949360322958</v>
      </c>
      <c r="AD144" s="32">
        <v>11534.8438649744</v>
      </c>
      <c r="AE144" s="32">
        <v>11755.473154793788</v>
      </c>
      <c r="AF144" s="32">
        <v>11913.706337951149</v>
      </c>
      <c r="AG144" s="25">
        <f t="shared" si="240"/>
        <v>46615.972718042292</v>
      </c>
      <c r="AH144" s="32">
        <v>11760.111023167616</v>
      </c>
      <c r="AI144" s="32">
        <v>11782.305013456515</v>
      </c>
      <c r="AJ144" s="32">
        <v>12069.75967317305</v>
      </c>
      <c r="AK144" s="32">
        <v>12261.794290202823</v>
      </c>
      <c r="AL144" s="25">
        <f t="shared" si="241"/>
        <v>47873.97</v>
      </c>
      <c r="AM144" s="32">
        <v>11992.604750008511</v>
      </c>
      <c r="AN144" s="32">
        <v>12444.711412316981</v>
      </c>
      <c r="AO144" s="32">
        <v>12717.969347201726</v>
      </c>
      <c r="AP144" s="32">
        <v>12908.474490472774</v>
      </c>
      <c r="AQ144" s="25">
        <f t="shared" si="242"/>
        <v>50063.759999999995</v>
      </c>
      <c r="AR144" s="32">
        <v>12248.648933013852</v>
      </c>
      <c r="AS144" s="32">
        <v>12602.415450093751</v>
      </c>
      <c r="AT144" s="32">
        <v>12775.945756268355</v>
      </c>
      <c r="AU144" s="32">
        <v>13223.239860624044</v>
      </c>
      <c r="AV144" s="25">
        <f t="shared" si="243"/>
        <v>50850.25</v>
      </c>
      <c r="AW144" s="32">
        <v>12599.744187383207</v>
      </c>
      <c r="AX144" s="32">
        <v>13066.931232070483</v>
      </c>
      <c r="AY144" s="32">
        <v>13249.619288760334</v>
      </c>
      <c r="AZ144" s="32">
        <v>13735.745291785983</v>
      </c>
      <c r="BA144" s="25">
        <f t="shared" si="244"/>
        <v>52652.040000000008</v>
      </c>
      <c r="BB144" s="32">
        <v>13408.896930917825</v>
      </c>
      <c r="BC144" s="32">
        <v>13727.558362179941</v>
      </c>
      <c r="BD144" s="32">
        <v>14086.818709478695</v>
      </c>
      <c r="BE144" s="32">
        <v>14414.514897423536</v>
      </c>
      <c r="BF144" s="25">
        <f t="shared" si="245"/>
        <v>55637.7889</v>
      </c>
      <c r="BG144" s="32">
        <v>14482.845240885437</v>
      </c>
      <c r="BH144" s="32">
        <v>14904.597402145147</v>
      </c>
      <c r="BI144" s="32">
        <v>15217.679827196978</v>
      </c>
      <c r="BJ144" s="32">
        <v>15287.184329772806</v>
      </c>
      <c r="BK144" s="25">
        <f t="shared" si="246"/>
        <v>59892.30680000037</v>
      </c>
      <c r="BL144" s="32">
        <v>15142.508014855899</v>
      </c>
      <c r="BM144" s="32">
        <v>15486.937631709419</v>
      </c>
      <c r="BN144" s="32">
        <v>15655.944229021999</v>
      </c>
      <c r="BO144" s="32">
        <v>15614.155124412267</v>
      </c>
      <c r="BP144" s="25">
        <f t="shared" si="247"/>
        <v>61899.544999999591</v>
      </c>
      <c r="BQ144" s="32">
        <v>15457.628215639588</v>
      </c>
      <c r="BR144" s="32">
        <v>16330.185081531634</v>
      </c>
      <c r="BS144" s="32">
        <v>16459.962760837145</v>
      </c>
      <c r="BT144" s="32">
        <v>17022.303941991631</v>
      </c>
      <c r="BU144" s="25">
        <f t="shared" si="248"/>
        <v>65270.080000000002</v>
      </c>
      <c r="BV144" s="32">
        <v>16417.998865995793</v>
      </c>
      <c r="BW144" s="32">
        <v>17270.587914303411</v>
      </c>
      <c r="BX144" s="32">
        <v>17328.497944775245</v>
      </c>
      <c r="BY144" s="32">
        <v>18492.915274925555</v>
      </c>
      <c r="BZ144" s="25">
        <f t="shared" si="293"/>
        <v>69510</v>
      </c>
      <c r="CA144" s="32">
        <v>18055.412903382501</v>
      </c>
      <c r="CB144" s="32">
        <v>18981.332903382499</v>
      </c>
      <c r="CC144" s="32">
        <v>18742.759999999998</v>
      </c>
      <c r="CD144" s="32">
        <v>19942.84</v>
      </c>
      <c r="CE144" s="25">
        <f t="shared" si="294"/>
        <v>75722.345806764992</v>
      </c>
      <c r="CF144" s="32">
        <v>19548.652903382499</v>
      </c>
      <c r="CG144" s="32">
        <v>20876.021368256501</v>
      </c>
      <c r="CH144" s="32">
        <v>20148.011576737099</v>
      </c>
      <c r="CI144" s="32">
        <v>20806.445109001401</v>
      </c>
      <c r="CJ144" s="25">
        <f t="shared" si="295"/>
        <v>81379.130957377507</v>
      </c>
      <c r="CK144" s="32">
        <v>19864.279835600533</v>
      </c>
      <c r="CL144" s="32">
        <v>21160.647707529777</v>
      </c>
      <c r="CM144" s="89">
        <v>21114.630651610321</v>
      </c>
      <c r="CN144" s="32">
        <v>21636.701969345406</v>
      </c>
      <c r="CO144" s="25">
        <f t="shared" si="296"/>
        <v>83776.260164086038</v>
      </c>
      <c r="CP144" s="33"/>
      <c r="CQ144" s="33"/>
      <c r="CR144" s="33"/>
      <c r="CS144" s="33"/>
      <c r="CT144" s="25">
        <f t="shared" si="253"/>
        <v>0</v>
      </c>
      <c r="CU144" s="33"/>
      <c r="CV144" s="33"/>
      <c r="CW144" s="33"/>
      <c r="CX144" s="33"/>
      <c r="CY144" s="25">
        <f t="shared" si="254"/>
        <v>0</v>
      </c>
    </row>
    <row r="145" spans="1:103" s="27" customFormat="1" ht="16" x14ac:dyDescent="0.2">
      <c r="A145" s="37" t="s">
        <v>89</v>
      </c>
      <c r="B145" s="111" t="s">
        <v>90</v>
      </c>
      <c r="C145" s="112"/>
      <c r="D145" s="38">
        <v>3161.8995620388114</v>
      </c>
      <c r="E145" s="38">
        <v>3446.1174393665688</v>
      </c>
      <c r="F145" s="38">
        <v>3456.9451087267048</v>
      </c>
      <c r="G145" s="38">
        <v>3482.287198553212</v>
      </c>
      <c r="H145" s="39">
        <f t="shared" si="235"/>
        <v>13547.249308685296</v>
      </c>
      <c r="I145" s="38">
        <v>3298.3371739569575</v>
      </c>
      <c r="J145" s="38">
        <v>3370.5984809479096</v>
      </c>
      <c r="K145" s="38">
        <v>3421.0036339308572</v>
      </c>
      <c r="L145" s="38">
        <v>3507.0310920521761</v>
      </c>
      <c r="M145" s="39">
        <f t="shared" si="236"/>
        <v>13596.970380887902</v>
      </c>
      <c r="N145" s="38">
        <v>3507.2717320074576</v>
      </c>
      <c r="O145" s="38">
        <v>3478.5565922178694</v>
      </c>
      <c r="P145" s="38">
        <v>3511.3561762546537</v>
      </c>
      <c r="Q145" s="38">
        <v>3512.0176137403578</v>
      </c>
      <c r="R145" s="39">
        <f t="shared" si="237"/>
        <v>14009.202114220339</v>
      </c>
      <c r="S145" s="38">
        <v>3475.676933198798</v>
      </c>
      <c r="T145" s="38">
        <v>3282.3990847236196</v>
      </c>
      <c r="U145" s="38">
        <v>3592.93338702254</v>
      </c>
      <c r="V145" s="38">
        <v>3709.7967143104447</v>
      </c>
      <c r="W145" s="39">
        <f t="shared" si="238"/>
        <v>14060.806119255403</v>
      </c>
      <c r="X145" s="38">
        <v>3519.2961060605289</v>
      </c>
      <c r="Y145" s="38">
        <v>3544.3980968386359</v>
      </c>
      <c r="Z145" s="38">
        <v>3547.6363935629356</v>
      </c>
      <c r="AA145" s="38">
        <v>3581.3073048905985</v>
      </c>
      <c r="AB145" s="39">
        <f t="shared" si="239"/>
        <v>14192.6379013527</v>
      </c>
      <c r="AC145" s="38">
        <v>3397.5511834419003</v>
      </c>
      <c r="AD145" s="38">
        <v>3460.9612569210958</v>
      </c>
      <c r="AE145" s="38">
        <v>3613.3133574690632</v>
      </c>
      <c r="AF145" s="38">
        <v>3802.6942885806443</v>
      </c>
      <c r="AG145" s="39">
        <f t="shared" si="240"/>
        <v>14274.520086412704</v>
      </c>
      <c r="AH145" s="38">
        <v>3651.2834017963623</v>
      </c>
      <c r="AI145" s="38">
        <v>3632.1724356149616</v>
      </c>
      <c r="AJ145" s="38">
        <v>3615.0408238315958</v>
      </c>
      <c r="AK145" s="38">
        <v>3727.7143387570823</v>
      </c>
      <c r="AL145" s="39">
        <f t="shared" si="241"/>
        <v>14626.211000000003</v>
      </c>
      <c r="AM145" s="38">
        <v>3628.6366638564728</v>
      </c>
      <c r="AN145" s="38">
        <v>3755.6571159724404</v>
      </c>
      <c r="AO145" s="38">
        <v>3847.2287243772885</v>
      </c>
      <c r="AP145" s="38">
        <v>3926.8934957938</v>
      </c>
      <c r="AQ145" s="39">
        <f t="shared" si="242"/>
        <v>15158.416000000001</v>
      </c>
      <c r="AR145" s="38">
        <v>3752.2400485801718</v>
      </c>
      <c r="AS145" s="38">
        <v>3870.4057113044323</v>
      </c>
      <c r="AT145" s="38">
        <v>3976.6511963396379</v>
      </c>
      <c r="AU145" s="38">
        <v>4121.1230437757686</v>
      </c>
      <c r="AV145" s="39">
        <f t="shared" si="243"/>
        <v>15720.420000000013</v>
      </c>
      <c r="AW145" s="38">
        <v>3923.060897192162</v>
      </c>
      <c r="AX145" s="38">
        <v>4003.7385677755624</v>
      </c>
      <c r="AY145" s="38">
        <v>4050.5166059392377</v>
      </c>
      <c r="AZ145" s="38">
        <v>4130.4439290930395</v>
      </c>
      <c r="BA145" s="39">
        <f t="shared" si="244"/>
        <v>16107.760000000002</v>
      </c>
      <c r="BB145" s="38">
        <v>4035.4356600759616</v>
      </c>
      <c r="BC145" s="38">
        <v>4089.8542211678496</v>
      </c>
      <c r="BD145" s="38">
        <v>4209.0553710395725</v>
      </c>
      <c r="BE145" s="38">
        <v>4249.5841477166177</v>
      </c>
      <c r="BF145" s="39">
        <f t="shared" si="245"/>
        <v>16583.929400000001</v>
      </c>
      <c r="BG145" s="38">
        <v>4211.5135853493812</v>
      </c>
      <c r="BH145" s="38">
        <v>4282.6905530821523</v>
      </c>
      <c r="BI145" s="38">
        <v>4453.2563473730097</v>
      </c>
      <c r="BJ145" s="38">
        <v>4502.6734141961697</v>
      </c>
      <c r="BK145" s="39">
        <f t="shared" si="246"/>
        <v>17450.133900000714</v>
      </c>
      <c r="BL145" s="38">
        <v>4127.1772771535698</v>
      </c>
      <c r="BM145" s="38">
        <v>4275.7689076778297</v>
      </c>
      <c r="BN145" s="38">
        <v>4589.8463089853904</v>
      </c>
      <c r="BO145" s="38">
        <v>4316.9655061832163</v>
      </c>
      <c r="BP145" s="39">
        <f t="shared" si="247"/>
        <v>17309.758000000005</v>
      </c>
      <c r="BQ145" s="38">
        <v>4273.9112003720229</v>
      </c>
      <c r="BR145" s="38">
        <v>4434.1416703965651</v>
      </c>
      <c r="BS145" s="38">
        <v>4464.4176984011683</v>
      </c>
      <c r="BT145" s="38">
        <v>4557.5394308302402</v>
      </c>
      <c r="BU145" s="39">
        <f t="shared" si="248"/>
        <v>17730.009999999995</v>
      </c>
      <c r="BV145" s="38">
        <v>4461.568612394618</v>
      </c>
      <c r="BW145" s="38">
        <v>4641.9809303779966</v>
      </c>
      <c r="BX145" s="38">
        <v>4746.5349882735236</v>
      </c>
      <c r="BY145" s="38">
        <v>4849.9154689538609</v>
      </c>
      <c r="BZ145" s="39">
        <f t="shared" si="293"/>
        <v>18700</v>
      </c>
      <c r="CA145" s="38">
        <v>4710.0446843907503</v>
      </c>
      <c r="CB145" s="38">
        <v>4924.2146843907503</v>
      </c>
      <c r="CC145" s="38">
        <v>4905.03</v>
      </c>
      <c r="CD145" s="38">
        <v>5213.42</v>
      </c>
      <c r="CE145" s="39">
        <f t="shared" si="294"/>
        <v>19752.7093687815</v>
      </c>
      <c r="CF145" s="38">
        <v>4965.28468439075</v>
      </c>
      <c r="CG145" s="38">
        <v>5227.7436314510505</v>
      </c>
      <c r="CH145" s="38">
        <v>5087.5682603709001</v>
      </c>
      <c r="CI145" s="38">
        <v>5604.1694479806556</v>
      </c>
      <c r="CJ145" s="39">
        <f t="shared" si="295"/>
        <v>20884.766024193355</v>
      </c>
      <c r="CK145" s="38">
        <v>5108.4277692482219</v>
      </c>
      <c r="CL145" s="38">
        <v>5497.7850130895831</v>
      </c>
      <c r="CM145" s="89">
        <v>5377.1132954203331</v>
      </c>
      <c r="CN145" s="38">
        <v>5860.3216742083341</v>
      </c>
      <c r="CO145" s="39">
        <f t="shared" si="296"/>
        <v>21843.647751966473</v>
      </c>
      <c r="CP145" s="40"/>
      <c r="CQ145" s="40"/>
      <c r="CR145" s="40"/>
      <c r="CS145" s="40"/>
      <c r="CT145" s="39">
        <f t="shared" si="253"/>
        <v>0</v>
      </c>
      <c r="CU145" s="40"/>
      <c r="CV145" s="40"/>
      <c r="CW145" s="40"/>
      <c r="CX145" s="40"/>
      <c r="CY145" s="39">
        <f t="shared" si="254"/>
        <v>0</v>
      </c>
    </row>
    <row r="146" spans="1:103" s="44" customFormat="1" x14ac:dyDescent="0.2">
      <c r="A146" s="41"/>
      <c r="B146" s="100" t="s">
        <v>91</v>
      </c>
      <c r="C146" s="101"/>
      <c r="D146" s="42">
        <f>D145+D144+D143+D142+D141+D140+D135+D134+D131+D124+D121+D120+D119+D116+D99+D94+D83</f>
        <v>204690.51582291606</v>
      </c>
      <c r="E146" s="42">
        <f>E145+E144+E143+E142+E141+E140+E135+E134+E131+E124+E121+E120+E119+E116+E99+E94+E83</f>
        <v>209938.88655618537</v>
      </c>
      <c r="F146" s="42">
        <f>F145+F144+F143+F142+F141+F140+F135+F134+F131+F124+F121+F120+F119+F116+F99+F94+F83</f>
        <v>213142.9801955068</v>
      </c>
      <c r="G146" s="42">
        <f t="shared" ref="G146" si="297">G145+G144+G143+G142+G141+G140+G135+G134+G131+G124+G121+G120+G119+G116+G99+G94+G83</f>
        <v>221043.06663222262</v>
      </c>
      <c r="H146" s="42">
        <f>H145+H144+H143+H142+H141+H140+H135+H134+H131+H124+H121+H120+H119+H116+H99+H94+H83</f>
        <v>848815.44920683093</v>
      </c>
      <c r="I146" s="42">
        <f>I145+I144+I143+I142+I141+I140+I135+I134+I131+I124+I121+I120+I119+I116+I99+I94+I83</f>
        <v>219943.46734978631</v>
      </c>
      <c r="J146" s="42">
        <f>J145+J144+J143+J142+J141+J140+J135+J134+J131+J124+J121+J120+J119+J116+J99+J94+J83</f>
        <v>223262.23589538789</v>
      </c>
      <c r="K146" s="42">
        <f>K145+K144+K143+K142+K141+K140+K135+K134+K131+K124+K121+K120+K119+K116+K99+K94+K83</f>
        <v>228368.29816655291</v>
      </c>
      <c r="L146" s="42">
        <f t="shared" ref="L146" si="298">L145+L144+L143+L142+L141+L140+L135+L134+L131+L124+L121+L120+L119+L116+L99+L94+L83</f>
        <v>237497.9453439886</v>
      </c>
      <c r="M146" s="42">
        <f>M145+M144+M143+M142+M141+M140+M135+M134+M131+M124+M121+M120+M119+M116+M99+M94+M83</f>
        <v>909071.94675571576</v>
      </c>
      <c r="N146" s="42">
        <f>N145+N144+N143+N142+N141+N140+N135+N134+N131+N124+N121+N120+N119+N116+N99+N94+N83</f>
        <v>235433.74864992427</v>
      </c>
      <c r="O146" s="42">
        <f>O145+O144+O143+O142+O141+O140+O135+O134+O131+O124+O121+O120+O119+O116+O99+O94+O83</f>
        <v>243376.10939622912</v>
      </c>
      <c r="P146" s="42">
        <f>P145+P144+P143+P142+P141+P140+P135+P134+P131+P124+P121+P120+P119+P116+P99+P94+P83</f>
        <v>247997.63320619895</v>
      </c>
      <c r="Q146" s="42">
        <f t="shared" ref="Q146" si="299">Q145+Q144+Q143+Q142+Q141+Q140+Q135+Q134+Q131+Q124+Q121+Q120+Q119+Q116+Q99+Q94+Q83</f>
        <v>253746.26728271451</v>
      </c>
      <c r="R146" s="42">
        <f>R145+R144+R143+R142+R141+R140+R135+R134+R131+R124+R121+R120+R119+R116+R99+R94+R83</f>
        <v>980553.75853506674</v>
      </c>
      <c r="S146" s="42">
        <f>S145+S144+S143+S142+S141+S140+S135+S134+S131+S124+S121+S120+S119+S116+S99+S94+S83</f>
        <v>251974.08932349595</v>
      </c>
      <c r="T146" s="42">
        <f>T145+T144+T143+T142+T141+T140+T135+T134+T131+T124+T121+T120+T119+T116+T99+T94+T83</f>
        <v>252990.40919960313</v>
      </c>
      <c r="U146" s="42">
        <f>U145+U144+U143+U142+U141+U140+U135+U134+U131+U124+U121+U120+U119+U116+U99+U94+U83</f>
        <v>266205.29508251214</v>
      </c>
      <c r="V146" s="42">
        <f t="shared" ref="V146" si="300">V145+V144+V143+V142+V141+V140+V135+V134+V131+V124+V121+V120+V119+V116+V99+V94+V83</f>
        <v>279570.86982108711</v>
      </c>
      <c r="W146" s="42">
        <f>W145+W144+W143+W142+W141+W140+W135+W134+W131+W124+W121+W120+W119+W116+W99+W94+W83</f>
        <v>1050740.6634266984</v>
      </c>
      <c r="X146" s="42">
        <f>X145+X144+X143+X142+X141+X140+X135+X134+X131+X124+X121+X120+X119+X116+X99+X94+X83</f>
        <v>274233.92594230466</v>
      </c>
      <c r="Y146" s="42">
        <f>Y145+Y144+Y143+Y142+Y141+Y140+Y135+Y134+Y131+Y124+Y121+Y120+Y119+Y116+Y99+Y94+Y83</f>
        <v>281611.8837494874</v>
      </c>
      <c r="Z146" s="42">
        <f>Z145+Z144+Z143+Z142+Z141+Z140+Z135+Z134+Z131+Z124+Z121+Z120+Z119+Z116+Z99+Z94+Z83</f>
        <v>283402.02501838014</v>
      </c>
      <c r="AA146" s="42">
        <f t="shared" ref="AA146" si="301">AA145+AA144+AA143+AA142+AA141+AA140+AA135+AA134+AA131+AA124+AA121+AA120+AA119+AA116+AA99+AA94+AA83</f>
        <v>288180.69946256879</v>
      </c>
      <c r="AB146" s="42">
        <f>AB145+AB144+AB143+AB142+AB141+AB140+AB135+AB134+AB131+AB124+AB121+AB120+AB119+AB116+AB99+AB94+AB83</f>
        <v>1127428.534172741</v>
      </c>
      <c r="AC146" s="42">
        <f>AC145+AC144+AC143+AC142+AC141+AC140+AC135+AC134+AC131+AC124+AC121+AC120+AC119+AC116+AC99+AC94+AC83</f>
        <v>281348.40570648859</v>
      </c>
      <c r="AD146" s="42">
        <f>AD145+AD144+AD143+AD142+AD141+AD140+AD135+AD134+AD131+AD124+AD121+AD120+AD119+AD116+AD99+AD94+AD83</f>
        <v>289039.51716479962</v>
      </c>
      <c r="AE146" s="42">
        <f>AE145+AE144+AE143+AE142+AE141+AE140+AE135+AE134+AE131+AE124+AE121+AE120+AE119+AE116+AE99+AE94+AE83</f>
        <v>299404.4251495332</v>
      </c>
      <c r="AF146" s="42">
        <f t="shared" ref="AF146" si="302">AF145+AF144+AF143+AF142+AF141+AF140+AF135+AF134+AF131+AF124+AF121+AF120+AF119+AF116+AF99+AF94+AF83</f>
        <v>315696.29517753387</v>
      </c>
      <c r="AG146" s="42">
        <f>AG145+AG144+AG143+AG142+AG141+AG140+AG135+AG134+AG131+AG124+AG121+AG120+AG119+AG116+AG99+AG94+AG83</f>
        <v>1185488.6431983553</v>
      </c>
      <c r="AH146" s="42">
        <f>AH145+AH144+AH143+AH142+AH141+AH140+AH135+AH134+AH131+AH124+AH121+AH120+AH119+AH116+AH99+AH94+AH83</f>
        <v>306375.51883717359</v>
      </c>
      <c r="AI146" s="42">
        <f>AI145+AI144+AI143+AI142+AI141+AI140+AI135+AI134+AI131+AI124+AI121+AI120+AI119+AI116+AI99+AI94+AI83</f>
        <v>310953.56020430394</v>
      </c>
      <c r="AJ146" s="42">
        <f>AJ145+AJ144+AJ143+AJ142+AJ141+AJ140+AJ135+AJ134+AJ131+AJ124+AJ121+AJ120+AJ119+AJ116+AJ99+AJ94+AJ83</f>
        <v>318470.5912024405</v>
      </c>
      <c r="AK146" s="42">
        <f t="shared" ref="AK146" si="303">AK145+AK144+AK143+AK142+AK141+AK140+AK135+AK134+AK131+AK124+AK121+AK120+AK119+AK116+AK99+AK94+AK83</f>
        <v>326450.93984819937</v>
      </c>
      <c r="AL146" s="42">
        <f>AL145+AL144+AL143+AL142+AL141+AL140+AL135+AL134+AL131+AL124+AL121+AL120+AL119+AL116+AL99+AL94+AL83</f>
        <v>1262250.6100921172</v>
      </c>
      <c r="AM146" s="42">
        <f>AM145+AM144+AM143+AM142+AM141+AM140+AM135+AM134+AM131+AM124+AM121+AM120+AM119+AM116+AM99+AM94+AM83</f>
        <v>319315.71473029011</v>
      </c>
      <c r="AN146" s="42">
        <f>AN145+AN144+AN143+AN142+AN141+AN140+AN135+AN134+AN131+AN124+AN121+AN120+AN119+AN116+AN99+AN94+AN83</f>
        <v>329059.29636226129</v>
      </c>
      <c r="AO146" s="42">
        <f>AO145+AO144+AO143+AO142+AO141+AO140+AO135+AO134+AO131+AO124+AO121+AO120+AO119+AO116+AO99+AO94+AO83</f>
        <v>338923.55099182401</v>
      </c>
      <c r="AP146" s="42">
        <f t="shared" ref="AP146" si="304">AP145+AP144+AP143+AP142+AP141+AP140+AP135+AP134+AP131+AP124+AP121+AP120+AP119+AP116+AP99+AP94+AP83</f>
        <v>351044.05691562477</v>
      </c>
      <c r="AQ146" s="42">
        <f>AQ145+AQ144+AQ143+AQ142+AQ141+AQ140+AQ135+AQ134+AQ131+AQ124+AQ121+AQ120+AQ119+AQ116+AQ99+AQ94+AQ83</f>
        <v>1338342.6189999999</v>
      </c>
      <c r="AR146" s="42">
        <f>AR145+AR144+AR143+AR142+AR141+AR140+AR135+AR134+AR131+AR124+AR121+AR120+AR119+AR116+AR99+AR94+AR83</f>
        <v>338637.66417222761</v>
      </c>
      <c r="AS146" s="42">
        <f>AS145+AS144+AS143+AS142+AS141+AS140+AS135+AS134+AS131+AS124+AS121+AS120+AS119+AS116+AS99+AS94+AS83</f>
        <v>351212.43363101047</v>
      </c>
      <c r="AT146" s="42">
        <f>AT145+AT144+AT143+AT142+AT141+AT140+AT135+AT134+AT131+AT124+AT121+AT120+AT119+AT116+AT99+AT94+AT83</f>
        <v>358144.93817718362</v>
      </c>
      <c r="AU146" s="42">
        <f t="shared" ref="AU146" si="305">AU145+AU144+AU143+AU142+AU141+AU140+AU135+AU134+AU131+AU124+AU121+AU120+AU119+AU116+AU99+AU94+AU83</f>
        <v>369200.88961957814</v>
      </c>
      <c r="AV146" s="42">
        <f>AV145+AV144+AV143+AV142+AV141+AV140+AV135+AV134+AV131+AV124+AV121+AV120+AV119+AV116+AV99+AV94+AV83</f>
        <v>1417195.9256000002</v>
      </c>
      <c r="AW146" s="42">
        <f>AW145+AW144+AW143+AW142+AW141+AW140+AW135+AW134+AW131+AW124+AW121+AW120+AW119+AW116+AW99+AW94+AW83</f>
        <v>360737.67765325401</v>
      </c>
      <c r="AX146" s="42">
        <f>AX145+AX144+AX143+AX142+AX141+AX140+AX135+AX134+AX131+AX124+AX121+AX120+AX119+AX116+AX99+AX94+AX83</f>
        <v>370535.33822858497</v>
      </c>
      <c r="AY146" s="42">
        <f>AY145+AY144+AY143+AY142+AY141+AY140+AY135+AY134+AY131+AY124+AY121+AY120+AY119+AY116+AY99+AY94+AY83</f>
        <v>379578.56300216372</v>
      </c>
      <c r="AZ146" s="42">
        <f t="shared" ref="AZ146" si="306">AZ145+AZ144+AZ143+AZ142+AZ141+AZ140+AZ135+AZ134+AZ131+AZ124+AZ121+AZ120+AZ119+AZ116+AZ99+AZ94+AZ83</f>
        <v>389939.20548180328</v>
      </c>
      <c r="BA146" s="42">
        <f>BA145+BA144+BA143+BA142+BA141+BA140+BA135+BA134+BA131+BA124+BA121+BA120+BA119+BA116+BA99+BA94+BA83</f>
        <v>1500790.7843658056</v>
      </c>
      <c r="BB146" s="42">
        <f>BB145+BB144+BB143+BB142+BB141+BB140+BB135+BB134+BB131+BB124+BB121+BB120+BB119+BB116+BB99+BB94+BB83</f>
        <v>380458.74166850443</v>
      </c>
      <c r="BC146" s="42">
        <f>BC145+BC144+BC143+BC142+BC141+BC140+BC135+BC134+BC131+BC124+BC121+BC120+BC119+BC116+BC99+BC94+BC83</f>
        <v>390956.84504270362</v>
      </c>
      <c r="BD146" s="42">
        <f>BD145+BD144+BD143+BD142+BD141+BD140+BD135+BD134+BD131+BD124+BD121+BD120+BD119+BD116+BD99+BD94+BD83</f>
        <v>405325.86406087625</v>
      </c>
      <c r="BE146" s="42">
        <f t="shared" ref="BE146" si="307">BE145+BE144+BE143+BE142+BE141+BE140+BE135+BE134+BE131+BE124+BE121+BE120+BE119+BE116+BE99+BE94+BE83</f>
        <v>413984.31035852933</v>
      </c>
      <c r="BF146" s="42">
        <f>BF145+BF144+BF143+BF142+BF141+BF140+BF135+BF134+BF131+BF124+BF121+BF120+BF119+BF116+BF99+BF94+BF83</f>
        <v>1590725.7611306137</v>
      </c>
      <c r="BG146" s="42">
        <f>BG145+BG144+BG143+BG142+BG141+BG140+BG135+BG134+BG131+BG124+BG121+BG120+BG119+BG116+BG99+BG94+BG83</f>
        <v>405125.25547514658</v>
      </c>
      <c r="BH146" s="42">
        <f>BH145+BH144+BH143+BH142+BH141+BH140+BH135+BH134+BH131+BH124+BH121+BH120+BH119+BH116+BH99+BH94+BH83</f>
        <v>417734.23154236242</v>
      </c>
      <c r="BI146" s="42">
        <f>BI145+BI144+BI143+BI142+BI141+BI140+BI135+BI134+BI131+BI124+BI121+BI120+BI119+BI116+BI99+BI94+BI83</f>
        <v>427688.20877948811</v>
      </c>
      <c r="BJ146" s="42">
        <f t="shared" ref="BJ146" si="308">BJ145+BJ144+BJ143+BJ142+BJ141+BJ140+BJ135+BJ134+BJ131+BJ124+BJ121+BJ120+BJ119+BJ116+BJ99+BJ94+BJ83</f>
        <v>435268.38319060026</v>
      </c>
      <c r="BK146" s="42">
        <f>BK145+BK144+BK143+BK142+BK141+BK140+BK135+BK134+BK131+BK124+BK121+BK120+BK119+BK116+BK99+BK94+BK83</f>
        <v>1685816.0789875975</v>
      </c>
      <c r="BL146" s="42">
        <f>BL145+BL144+BL143+BL142+BL141+BL140+BL135+BL134+BL131+BL124+BL121+BL120+BL119+BL116+BL99+BL94+BL83</f>
        <v>422980.34085571062</v>
      </c>
      <c r="BM146" s="42">
        <f>BM145+BM144+BM143+BM142+BM141+BM140+BM135+BM134+BM131+BM124+BM121+BM120+BM119+BM116+BM99+BM94+BM83</f>
        <v>417199.38125792553</v>
      </c>
      <c r="BN146" s="42">
        <f>BN145+BN144+BN143+BN142+BN141+BN140+BN135+BN134+BN131+BN124+BN121+BN120+BN119+BN116+BN99+BN94+BN83</f>
        <v>422192.31274523947</v>
      </c>
      <c r="BO146" s="42">
        <f t="shared" ref="BO146" si="309">BO145+BO144+BO143+BO142+BO141+BO140+BO135+BO134+BO131+BO124+BO121+BO120+BO119+BO116+BO99+BO94+BO83</f>
        <v>422945.80544112693</v>
      </c>
      <c r="BP146" s="42">
        <f>BP145+BP144+BP143+BP142+BP141+BP140+BP135+BP134+BP131+BP124+BP121+BP120+BP119+BP116+BP99+BP94+BP83</f>
        <v>1685317.8403000026</v>
      </c>
      <c r="BQ146" s="42">
        <f>BQ145+BQ144+BQ143+BQ142+BQ141+BQ140+BQ135+BQ134+BQ131+BQ124+BQ121+BQ120+BQ119+BQ116+BQ99+BQ94+BQ83</f>
        <v>419656.38387866376</v>
      </c>
      <c r="BR146" s="42">
        <f>BR145+BR144+BR143+BR142+BR141+BR140+BR135+BR134+BR131+BR124+BR121+BR120+BR119+BR116+BR99+BR94+BR83</f>
        <v>438728.22511264344</v>
      </c>
      <c r="BS146" s="42">
        <f>BS145+BS144+BS143+BS142+BS141+BS140+BS135+BS134+BS131+BS124+BS121+BS120+BS119+BS116+BS99+BS94+BS83</f>
        <v>438865.09709268861</v>
      </c>
      <c r="BT146" s="42">
        <f t="shared" ref="BT146" si="310">BT145+BT144+BT143+BT142+BT141+BT140+BT135+BT134+BT131+BT124+BT121+BT120+BT119+BT116+BT99+BT94+BT83</f>
        <v>452556.84077225049</v>
      </c>
      <c r="BU146" s="42">
        <f>BU145+BU144+BU143+BU142+BU141+BU140+BU135+BU134+BU131+BU124+BU121+BU120+BU119+BU116+BU99+BU94+BU83</f>
        <v>1749806.5468562464</v>
      </c>
      <c r="BV146" s="42">
        <f>BV145+BV144+BV143+BV142+BV141+BV140+BV135+BV134+BV131+BV124+BV121+BV120+BV119+BV116+BV99+BV94+BV83</f>
        <v>436361.01279076294</v>
      </c>
      <c r="BW146" s="42">
        <f>BW145+BW144+BW143+BW142+BW141+BW140+BW135+BW134+BW131+BW124+BW121+BW120+BW119+BW116+BW99+BW94+BW83</f>
        <v>462596.23247280763</v>
      </c>
      <c r="BX146" s="42">
        <f>BX145+BX144+BX143+BX142+BX141+BX140+BX135+BX134+BX131+BX124+BX121+BX120+BX119+BX116+BX99+BX94+BX83</f>
        <v>466817.31839503522</v>
      </c>
      <c r="BY146" s="42">
        <f t="shared" ref="BY146" si="311">BY145+BY144+BY143+BY142+BY141+BY140+BY135+BY134+BY131+BY124+BY121+BY120+BY119+BY116+BY99+BY94+BY83</f>
        <v>482965.42173141247</v>
      </c>
      <c r="BZ146" s="42">
        <f>BZ145+BZ144+BZ143+BZ142+BZ141+BZ140+BZ135+BZ134+BZ131+BZ124+BZ121+BZ120+BZ119+BZ116+BZ99+BZ94+BZ83</f>
        <v>1848739.9853900182</v>
      </c>
      <c r="CA146" s="42">
        <f>CA145+CA144+CA143+CA142+CA141+CA140+CA135+CA134+CA131+CA124+CA121+CA120+CA119+CA116+CA99+CA94+CA83</f>
        <v>460698.12898569065</v>
      </c>
      <c r="CB146" s="42">
        <f>CB145+CB144+CB143+CB142+CB141+CB140+CB135+CB134+CB131+CB124+CB121+CB120+CB119+CB116+CB99+CB94+CB83</f>
        <v>487337.61858694698</v>
      </c>
      <c r="CC146" s="42">
        <f>CC145+CC144+CC143+CC142+CC141+CC140+CC135+CC134+CC131+CC124+CC121+CC120+CC119+CC116+CC99+CC94+CC83</f>
        <v>486337.23082544445</v>
      </c>
      <c r="CD146" s="42">
        <f t="shared" ref="CD146" si="312">CD145+CD144+CD143+CD142+CD141+CD140+CD135+CD134+CD131+CD124+CD121+CD120+CD119+CD116+CD99+CD94+CD83</f>
        <v>495927.17077117413</v>
      </c>
      <c r="CE146" s="42">
        <f>CE145+CE144+CE143+CE142+CE141+CE140+CE135+CE134+CE131+CE124+CE121+CE120+CE119+CE116+CE99+CE94+CE83</f>
        <v>1930300.1491692564</v>
      </c>
      <c r="CF146" s="42">
        <f>CF145+CF144+CF143+CF142+CF141+CF140+CF135+CF134+CF131+CF124+CF121+CF120+CF119+CF116+CF99+CF94+CF83</f>
        <v>483844.22438895481</v>
      </c>
      <c r="CG146" s="42">
        <f>CG145+CG144+CG143+CG142+CG141+CG140+CG135+CG134+CG131+CG124+CG121+CG120+CG119+CG116+CG99+CG94+CG83</f>
        <v>503778.23209157825</v>
      </c>
      <c r="CH146" s="42">
        <f>CH145+CH144+CH143+CH142+CH141+CH140+CH135+CH134+CH131+CH124+CH121+CH120+CH119+CH116+CH99+CH94+CH83</f>
        <v>510838.67430900451</v>
      </c>
      <c r="CI146" s="42">
        <f t="shared" ref="CI146" si="313">CI145+CI144+CI143+CI142+CI141+CI140+CI135+CI134+CI131+CI124+CI121+CI120+CI119+CI116+CI99+CI94+CI83</f>
        <v>520984.06901575421</v>
      </c>
      <c r="CJ146" s="42">
        <f>CJ145+CJ144+CJ143+CJ142+CJ141+CJ140+CJ135+CJ134+CJ131+CJ124+CJ121+CJ120+CJ119+CJ116+CJ99+CJ94+CJ83</f>
        <v>2019445.1998052916</v>
      </c>
      <c r="CK146" s="42">
        <f>CK145+CK144+CK143+CK142+CK141+CK140+CK135+CK134+CK131+CK124+CK121+CK120+CK119+CK116+CK99+CK94+CK83</f>
        <v>509243.95785081398</v>
      </c>
      <c r="CL146" s="42">
        <f>CL145+CL144+CL143+CL142+CL141+CL140+CL135+CL134+CL131+CL124+CL121+CL120+CL119+CL116+CL99+CL94+CL83</f>
        <v>522964.15696744085</v>
      </c>
      <c r="CM146" s="42">
        <f>CM145+CM144+CM143+CM142+CM141+CM140+CM135+CM134+CM131+CM124+CM121+CM120+CM119+CM116+CM99+CM94+CM83</f>
        <v>531169.08956548327</v>
      </c>
      <c r="CN146" s="42">
        <f t="shared" ref="CN146" si="314">CN145+CN144+CN143+CN142+CN141+CN140+CN135+CN134+CN131+CN124+CN121+CN120+CN119+CN116+CN99+CN94+CN83</f>
        <v>548554.03090472182</v>
      </c>
      <c r="CO146" s="42">
        <f>CO145+CO144+CO143+CO142+CO141+CO140+CO135+CO134+CO131+CO124+CO121+CO120+CO119+CO116+CO99+CO94+CO83</f>
        <v>2111931.2352884598</v>
      </c>
      <c r="CP146" s="43">
        <f>CP145+CP144+CP143+CP142+CP141+CP140+CP135+CP134+CP131+CP124+CP121+CP120+CP119+CP116+CP99+CP94+CP83</f>
        <v>0</v>
      </c>
      <c r="CQ146" s="43">
        <f>CQ145+CQ144+CQ143+CQ142+CQ141+CQ140+CQ135+CQ134+CQ131+CQ124+CQ121+CQ120+CQ119+CQ116+CQ99+CQ94+CQ83</f>
        <v>0</v>
      </c>
      <c r="CR146" s="43">
        <f>CR145+CR144+CR143+CR142+CR141+CR140+CR135+CR134+CR131+CR124+CR121+CR120+CR119+CR116+CR99+CR94+CR83</f>
        <v>0</v>
      </c>
      <c r="CS146" s="43">
        <f t="shared" ref="CS146" si="315">CS145+CS144+CS143+CS142+CS141+CS140+CS135+CS134+CS131+CS124+CS121+CS120+CS119+CS116+CS99+CS94+CS83</f>
        <v>0</v>
      </c>
      <c r="CT146" s="43">
        <f>CT145+CT144+CT143+CT142+CT141+CT140+CT135+CT134+CT131+CT124+CT121+CT120+CT119+CT116+CT99+CT94+CT83</f>
        <v>0</v>
      </c>
      <c r="CU146" s="43">
        <f>CU145+CU144+CU143+CU142+CU141+CU140+CU135+CU134+CU131+CU124+CU121+CU120+CU119+CU116+CU99+CU94+CU83</f>
        <v>0</v>
      </c>
      <c r="CV146" s="43">
        <f>CV145+CV144+CV143+CV142+CV141+CV140+CV135+CV134+CV131+CV124+CV121+CV120+CV119+CV116+CV99+CV94+CV83</f>
        <v>0</v>
      </c>
      <c r="CW146" s="43">
        <f>CW145+CW144+CW143+CW142+CW141+CW140+CW135+CW134+CW131+CW124+CW121+CW120+CW119+CW116+CW99+CW94+CW83</f>
        <v>0</v>
      </c>
      <c r="CX146" s="43">
        <f t="shared" ref="CX146" si="316">CX145+CX144+CX143+CX142+CX141+CX140+CX135+CX134+CX131+CX124+CX121+CX120+CX119+CX116+CX99+CX94+CX83</f>
        <v>0</v>
      </c>
      <c r="CY146" s="43">
        <f>CY145+CY144+CY143+CY142+CY141+CY140+CY135+CY134+CY131+CY124+CY121+CY120+CY119+CY116+CY99+CY94+CY83</f>
        <v>0</v>
      </c>
    </row>
    <row r="147" spans="1:103" s="3" customFormat="1" x14ac:dyDescent="0.2">
      <c r="A147" s="2"/>
      <c r="B147" s="7"/>
      <c r="C147" s="8"/>
      <c r="D147" s="45">
        <v>204690.51582291606</v>
      </c>
      <c r="E147" s="2">
        <v>209938.88655618537</v>
      </c>
      <c r="F147" s="2">
        <v>213142.9801955068</v>
      </c>
      <c r="G147" s="2">
        <v>221043.06663222262</v>
      </c>
      <c r="H147" s="2">
        <v>848815.44920683093</v>
      </c>
      <c r="I147" s="2">
        <v>219943.46734978631</v>
      </c>
      <c r="J147" s="2">
        <v>223262.23589538789</v>
      </c>
      <c r="K147" s="2">
        <v>228368.29816655291</v>
      </c>
      <c r="L147" s="2">
        <v>237497.9453439886</v>
      </c>
      <c r="M147" s="2">
        <v>909071.94675571576</v>
      </c>
      <c r="N147" s="2">
        <v>235433.74864992427</v>
      </c>
      <c r="O147" s="2">
        <v>243376.10939622912</v>
      </c>
      <c r="P147" s="2">
        <v>247997.63320619895</v>
      </c>
      <c r="Q147" s="2">
        <v>253746.26728271451</v>
      </c>
      <c r="R147" s="2">
        <v>980553.75853506674</v>
      </c>
      <c r="S147" s="2">
        <v>251974.08932349595</v>
      </c>
      <c r="T147" s="2">
        <v>252990.40919960313</v>
      </c>
      <c r="U147" s="2">
        <v>266205.29508251214</v>
      </c>
      <c r="V147" s="2">
        <v>279570.86982108711</v>
      </c>
      <c r="W147" s="2">
        <v>1050740.6634266984</v>
      </c>
      <c r="X147" s="2">
        <v>274233.92594230466</v>
      </c>
      <c r="Y147" s="2">
        <v>281611.8837494874</v>
      </c>
      <c r="Z147" s="2">
        <v>283402.02501838014</v>
      </c>
      <c r="AA147" s="2">
        <v>288180.69946256879</v>
      </c>
      <c r="AB147" s="2">
        <v>1127428.534172741</v>
      </c>
      <c r="AC147" s="2">
        <v>281348.40570648859</v>
      </c>
      <c r="AD147" s="2">
        <v>289039.51716479962</v>
      </c>
      <c r="AE147" s="2">
        <v>299404.4251495332</v>
      </c>
      <c r="AF147" s="2">
        <v>315696.29517753387</v>
      </c>
      <c r="AG147" s="2">
        <v>1185488.6431983553</v>
      </c>
      <c r="AH147" s="2">
        <v>306375.51883717359</v>
      </c>
      <c r="AI147" s="2">
        <v>310953.56020430394</v>
      </c>
      <c r="AJ147" s="2">
        <v>318470.5912024405</v>
      </c>
      <c r="AK147" s="2">
        <v>326450.93984819937</v>
      </c>
      <c r="AL147" s="2">
        <v>1262250.6100921172</v>
      </c>
      <c r="AM147" s="2">
        <v>319315.71473029011</v>
      </c>
      <c r="AN147" s="2">
        <v>329059.29636226129</v>
      </c>
      <c r="AO147" s="2">
        <v>338923.55099182401</v>
      </c>
      <c r="AP147" s="2">
        <v>351044.05691562477</v>
      </c>
      <c r="AQ147" s="2">
        <v>1338342.6189999999</v>
      </c>
      <c r="AR147" s="2">
        <v>338637.66417222761</v>
      </c>
      <c r="AS147" s="2">
        <v>351212.43363101047</v>
      </c>
      <c r="AT147" s="2">
        <v>358144.93817718362</v>
      </c>
      <c r="AU147" s="2">
        <v>369200.88961957814</v>
      </c>
      <c r="AV147" s="2">
        <v>1417195.9256000002</v>
      </c>
      <c r="AW147" s="2">
        <v>360737.67765325401</v>
      </c>
      <c r="AX147" s="2">
        <v>370535.33822858497</v>
      </c>
      <c r="AY147" s="2">
        <v>379578.56300216372</v>
      </c>
      <c r="AZ147" s="2">
        <v>389939.20548180328</v>
      </c>
      <c r="BA147" s="2">
        <v>1500790.7843658056</v>
      </c>
      <c r="BB147" s="2">
        <v>380458.74166850443</v>
      </c>
      <c r="BC147" s="2">
        <v>390956.84504270362</v>
      </c>
      <c r="BD147" s="2">
        <v>405325.86406087625</v>
      </c>
      <c r="BE147" s="2">
        <v>413984.31035852933</v>
      </c>
      <c r="BF147" s="2">
        <v>1590725.7611306137</v>
      </c>
      <c r="BG147" s="2">
        <v>405125.25547514658</v>
      </c>
      <c r="BH147" s="2">
        <v>417734.23154236242</v>
      </c>
      <c r="BI147" s="2">
        <v>427688.20877948811</v>
      </c>
      <c r="BJ147" s="2">
        <v>435268.38319060026</v>
      </c>
      <c r="BK147" s="2">
        <v>1685816.0789875975</v>
      </c>
      <c r="BL147" s="2">
        <v>422980.34085571062</v>
      </c>
      <c r="BM147" s="2">
        <v>417199.38125792553</v>
      </c>
      <c r="BN147" s="2">
        <v>422192.31274523947</v>
      </c>
      <c r="BO147" s="2">
        <v>422945.80544112693</v>
      </c>
      <c r="BP147" s="2">
        <v>1685317.8403000026</v>
      </c>
      <c r="BQ147" s="2">
        <v>419656.38387866376</v>
      </c>
      <c r="BR147" s="2">
        <v>438728.22511264344</v>
      </c>
      <c r="BS147" s="2">
        <v>438865.09709268861</v>
      </c>
      <c r="BT147" s="2">
        <v>452556.84077225049</v>
      </c>
      <c r="BU147" s="2">
        <v>1749806.5468562464</v>
      </c>
      <c r="BV147" s="2">
        <v>436361.01279076294</v>
      </c>
      <c r="BW147" s="2">
        <v>462596.23247280763</v>
      </c>
      <c r="BX147" s="2">
        <v>466817.31839503522</v>
      </c>
      <c r="BY147" s="2">
        <v>482965.42173141247</v>
      </c>
      <c r="BZ147" s="2">
        <v>1848739.9853900182</v>
      </c>
      <c r="CA147" s="2">
        <v>460698.12898569065</v>
      </c>
      <c r="CB147" s="2">
        <v>487337.61858694698</v>
      </c>
      <c r="CC147" s="2">
        <v>486337.23082544445</v>
      </c>
      <c r="CD147" s="2">
        <v>495927.17077117413</v>
      </c>
      <c r="CE147" s="2">
        <v>1930300.1491692564</v>
      </c>
      <c r="CF147" s="2">
        <v>483844.22438895481</v>
      </c>
      <c r="CG147" s="2">
        <v>503778.23209157825</v>
      </c>
      <c r="CH147" s="2">
        <v>510838.67430900451</v>
      </c>
      <c r="CI147" s="2">
        <v>520984.06901575421</v>
      </c>
      <c r="CJ147" s="2">
        <v>2019445.1998052916</v>
      </c>
      <c r="CK147" s="3">
        <v>509243.95785081398</v>
      </c>
      <c r="CL147" s="3">
        <v>522964.15696744085</v>
      </c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</row>
    <row r="148" spans="1:103" s="3" customFormat="1" x14ac:dyDescent="0.2">
      <c r="A148" s="2"/>
      <c r="B148" s="7"/>
      <c r="C148" s="8"/>
      <c r="D148" s="87">
        <f>D146-D147</f>
        <v>0</v>
      </c>
      <c r="E148" s="87">
        <f t="shared" ref="E148:BP148" si="317">E146-E147</f>
        <v>0</v>
      </c>
      <c r="F148" s="87">
        <f t="shared" si="317"/>
        <v>0</v>
      </c>
      <c r="G148" s="87">
        <f t="shared" si="317"/>
        <v>0</v>
      </c>
      <c r="H148" s="87">
        <f t="shared" si="317"/>
        <v>0</v>
      </c>
      <c r="I148" s="87">
        <f t="shared" si="317"/>
        <v>0</v>
      </c>
      <c r="J148" s="87">
        <f t="shared" si="317"/>
        <v>0</v>
      </c>
      <c r="K148" s="87">
        <f t="shared" si="317"/>
        <v>0</v>
      </c>
      <c r="L148" s="87">
        <f t="shared" si="317"/>
        <v>0</v>
      </c>
      <c r="M148" s="87">
        <f t="shared" si="317"/>
        <v>0</v>
      </c>
      <c r="N148" s="87">
        <f t="shared" si="317"/>
        <v>0</v>
      </c>
      <c r="O148" s="87">
        <f t="shared" si="317"/>
        <v>0</v>
      </c>
      <c r="P148" s="87">
        <f t="shared" si="317"/>
        <v>0</v>
      </c>
      <c r="Q148" s="87">
        <f t="shared" si="317"/>
        <v>0</v>
      </c>
      <c r="R148" s="87">
        <f t="shared" si="317"/>
        <v>0</v>
      </c>
      <c r="S148" s="87">
        <f t="shared" si="317"/>
        <v>0</v>
      </c>
      <c r="T148" s="87">
        <f t="shared" si="317"/>
        <v>0</v>
      </c>
      <c r="U148" s="87">
        <f t="shared" si="317"/>
        <v>0</v>
      </c>
      <c r="V148" s="87">
        <f t="shared" si="317"/>
        <v>0</v>
      </c>
      <c r="W148" s="87">
        <f t="shared" si="317"/>
        <v>0</v>
      </c>
      <c r="X148" s="87">
        <f t="shared" si="317"/>
        <v>0</v>
      </c>
      <c r="Y148" s="87">
        <f t="shared" si="317"/>
        <v>0</v>
      </c>
      <c r="Z148" s="87">
        <f t="shared" si="317"/>
        <v>0</v>
      </c>
      <c r="AA148" s="87">
        <f t="shared" si="317"/>
        <v>0</v>
      </c>
      <c r="AB148" s="87">
        <f t="shared" si="317"/>
        <v>0</v>
      </c>
      <c r="AC148" s="87">
        <f t="shared" si="317"/>
        <v>0</v>
      </c>
      <c r="AD148" s="87">
        <f t="shared" si="317"/>
        <v>0</v>
      </c>
      <c r="AE148" s="87">
        <f t="shared" si="317"/>
        <v>0</v>
      </c>
      <c r="AF148" s="87">
        <f t="shared" si="317"/>
        <v>0</v>
      </c>
      <c r="AG148" s="87">
        <f t="shared" si="317"/>
        <v>0</v>
      </c>
      <c r="AH148" s="87">
        <f t="shared" si="317"/>
        <v>0</v>
      </c>
      <c r="AI148" s="87">
        <f t="shared" si="317"/>
        <v>0</v>
      </c>
      <c r="AJ148" s="87">
        <f t="shared" si="317"/>
        <v>0</v>
      </c>
      <c r="AK148" s="87">
        <f t="shared" si="317"/>
        <v>0</v>
      </c>
      <c r="AL148" s="87">
        <f t="shared" si="317"/>
        <v>0</v>
      </c>
      <c r="AM148" s="87">
        <f t="shared" si="317"/>
        <v>0</v>
      </c>
      <c r="AN148" s="87">
        <f t="shared" si="317"/>
        <v>0</v>
      </c>
      <c r="AO148" s="87">
        <f t="shared" si="317"/>
        <v>0</v>
      </c>
      <c r="AP148" s="87">
        <f t="shared" si="317"/>
        <v>0</v>
      </c>
      <c r="AQ148" s="87">
        <f t="shared" si="317"/>
        <v>0</v>
      </c>
      <c r="AR148" s="87">
        <f t="shared" si="317"/>
        <v>0</v>
      </c>
      <c r="AS148" s="87">
        <f t="shared" si="317"/>
        <v>0</v>
      </c>
      <c r="AT148" s="87">
        <f t="shared" si="317"/>
        <v>0</v>
      </c>
      <c r="AU148" s="87">
        <f t="shared" si="317"/>
        <v>0</v>
      </c>
      <c r="AV148" s="87">
        <f t="shared" si="317"/>
        <v>0</v>
      </c>
      <c r="AW148" s="87">
        <f t="shared" si="317"/>
        <v>0</v>
      </c>
      <c r="AX148" s="87">
        <f t="shared" si="317"/>
        <v>0</v>
      </c>
      <c r="AY148" s="87">
        <f t="shared" si="317"/>
        <v>0</v>
      </c>
      <c r="AZ148" s="87">
        <f t="shared" si="317"/>
        <v>0</v>
      </c>
      <c r="BA148" s="87">
        <f t="shared" si="317"/>
        <v>0</v>
      </c>
      <c r="BB148" s="87">
        <f t="shared" si="317"/>
        <v>0</v>
      </c>
      <c r="BC148" s="87">
        <f t="shared" si="317"/>
        <v>0</v>
      </c>
      <c r="BD148" s="87">
        <f t="shared" si="317"/>
        <v>0</v>
      </c>
      <c r="BE148" s="87">
        <f t="shared" si="317"/>
        <v>0</v>
      </c>
      <c r="BF148" s="87">
        <f t="shared" si="317"/>
        <v>0</v>
      </c>
      <c r="BG148" s="87">
        <f t="shared" si="317"/>
        <v>0</v>
      </c>
      <c r="BH148" s="87">
        <f t="shared" si="317"/>
        <v>0</v>
      </c>
      <c r="BI148" s="87">
        <f t="shared" si="317"/>
        <v>0</v>
      </c>
      <c r="BJ148" s="87">
        <f t="shared" si="317"/>
        <v>0</v>
      </c>
      <c r="BK148" s="87">
        <f t="shared" si="317"/>
        <v>0</v>
      </c>
      <c r="BL148" s="87">
        <f t="shared" si="317"/>
        <v>0</v>
      </c>
      <c r="BM148" s="87">
        <f t="shared" si="317"/>
        <v>0</v>
      </c>
      <c r="BN148" s="87">
        <f t="shared" si="317"/>
        <v>0</v>
      </c>
      <c r="BO148" s="87">
        <f t="shared" si="317"/>
        <v>0</v>
      </c>
      <c r="BP148" s="87">
        <f t="shared" si="317"/>
        <v>0</v>
      </c>
      <c r="BQ148" s="87">
        <f t="shared" ref="BQ148:CL148" si="318">BQ146-BQ147</f>
        <v>0</v>
      </c>
      <c r="BR148" s="87">
        <f t="shared" si="318"/>
        <v>0</v>
      </c>
      <c r="BS148" s="87">
        <f t="shared" si="318"/>
        <v>0</v>
      </c>
      <c r="BT148" s="87">
        <f t="shared" si="318"/>
        <v>0</v>
      </c>
      <c r="BU148" s="87">
        <f t="shared" si="318"/>
        <v>0</v>
      </c>
      <c r="BV148" s="87">
        <f t="shared" si="318"/>
        <v>0</v>
      </c>
      <c r="BW148" s="87">
        <f t="shared" si="318"/>
        <v>0</v>
      </c>
      <c r="BX148" s="87">
        <f t="shared" si="318"/>
        <v>0</v>
      </c>
      <c r="BY148" s="87">
        <f t="shared" si="318"/>
        <v>0</v>
      </c>
      <c r="BZ148" s="87">
        <f t="shared" si="318"/>
        <v>0</v>
      </c>
      <c r="CA148" s="87">
        <f t="shared" si="318"/>
        <v>0</v>
      </c>
      <c r="CB148" s="87">
        <f t="shared" si="318"/>
        <v>0</v>
      </c>
      <c r="CC148" s="87">
        <f t="shared" si="318"/>
        <v>0</v>
      </c>
      <c r="CD148" s="87">
        <f t="shared" si="318"/>
        <v>0</v>
      </c>
      <c r="CE148" s="87">
        <f t="shared" si="318"/>
        <v>0</v>
      </c>
      <c r="CF148" s="87">
        <f t="shared" si="318"/>
        <v>0</v>
      </c>
      <c r="CG148" s="87">
        <f t="shared" si="318"/>
        <v>0</v>
      </c>
      <c r="CH148" s="87">
        <f t="shared" si="318"/>
        <v>0</v>
      </c>
      <c r="CI148" s="87">
        <f t="shared" si="318"/>
        <v>0</v>
      </c>
      <c r="CJ148" s="87">
        <f t="shared" si="318"/>
        <v>0</v>
      </c>
      <c r="CK148" s="87">
        <f t="shared" si="318"/>
        <v>0</v>
      </c>
      <c r="CL148" s="87">
        <f t="shared" si="318"/>
        <v>0</v>
      </c>
      <c r="CM148" s="2">
        <v>531169.08956548304</v>
      </c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</row>
    <row r="149" spans="1:103" s="3" customFormat="1" x14ac:dyDescent="0.2">
      <c r="A149" s="1" t="s">
        <v>93</v>
      </c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87">
        <f>CK146-CK148</f>
        <v>509243.95785081398</v>
      </c>
      <c r="CL149" s="87">
        <f>CL146-CL148</f>
        <v>522964.15696744085</v>
      </c>
      <c r="CM149" s="87">
        <f>CM146-CM148</f>
        <v>0</v>
      </c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</row>
    <row r="150" spans="1:103" s="3" customFormat="1" x14ac:dyDescent="0.2">
      <c r="A150" s="1" t="str">
        <f>A76</f>
        <v>Propinsi</v>
      </c>
      <c r="B150" s="1" t="str">
        <f t="shared" ref="B150:D150" si="319">B76</f>
        <v>:</v>
      </c>
      <c r="C150" s="47" t="str">
        <f>IF(C76="","",C76)</f>
        <v>Maluku</v>
      </c>
      <c r="D150" s="1" t="str">
        <f t="shared" si="319"/>
        <v>Kabupaten/Kota :</v>
      </c>
      <c r="E150" s="47" t="str">
        <f>IF(E76="","",E76)</f>
        <v>Kepulauan Tanimbar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</row>
    <row r="151" spans="1:103" s="3" customFormat="1" x14ac:dyDescent="0.2">
      <c r="A151" s="2"/>
      <c r="B151" s="7"/>
      <c r="C151" s="8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</row>
    <row r="152" spans="1:103" x14ac:dyDescent="0.2">
      <c r="A152" s="106" t="s">
        <v>4</v>
      </c>
      <c r="B152" s="107" t="s">
        <v>5</v>
      </c>
      <c r="C152" s="107"/>
      <c r="D152" s="102">
        <v>2008</v>
      </c>
      <c r="E152" s="103"/>
      <c r="F152" s="103"/>
      <c r="G152" s="103"/>
      <c r="H152" s="104"/>
      <c r="I152" s="102">
        <f>D152+1</f>
        <v>2009</v>
      </c>
      <c r="J152" s="103"/>
      <c r="K152" s="103"/>
      <c r="L152" s="103"/>
      <c r="M152" s="104"/>
      <c r="N152" s="102">
        <f>I152+1</f>
        <v>2010</v>
      </c>
      <c r="O152" s="103"/>
      <c r="P152" s="103"/>
      <c r="Q152" s="103"/>
      <c r="R152" s="104"/>
      <c r="S152" s="102">
        <f>N152+1</f>
        <v>2011</v>
      </c>
      <c r="T152" s="103"/>
      <c r="U152" s="103"/>
      <c r="V152" s="103"/>
      <c r="W152" s="104"/>
      <c r="X152" s="102">
        <f>S152+1</f>
        <v>2012</v>
      </c>
      <c r="Y152" s="103"/>
      <c r="Z152" s="103"/>
      <c r="AA152" s="103"/>
      <c r="AB152" s="104"/>
      <c r="AC152" s="102">
        <f>X152+1</f>
        <v>2013</v>
      </c>
      <c r="AD152" s="103"/>
      <c r="AE152" s="103"/>
      <c r="AF152" s="103"/>
      <c r="AG152" s="104"/>
      <c r="AH152" s="102">
        <f>AC152+1</f>
        <v>2014</v>
      </c>
      <c r="AI152" s="103"/>
      <c r="AJ152" s="103"/>
      <c r="AK152" s="103"/>
      <c r="AL152" s="104"/>
      <c r="AM152" s="102">
        <f>AH152+1</f>
        <v>2015</v>
      </c>
      <c r="AN152" s="103"/>
      <c r="AO152" s="103"/>
      <c r="AP152" s="103"/>
      <c r="AQ152" s="104"/>
      <c r="AR152" s="102">
        <f>AM152+1</f>
        <v>2016</v>
      </c>
      <c r="AS152" s="103"/>
      <c r="AT152" s="103"/>
      <c r="AU152" s="103"/>
      <c r="AV152" s="104"/>
      <c r="AW152" s="102">
        <f>AR152+1</f>
        <v>2017</v>
      </c>
      <c r="AX152" s="103"/>
      <c r="AY152" s="103"/>
      <c r="AZ152" s="103"/>
      <c r="BA152" s="104"/>
      <c r="BB152" s="102">
        <f>AW152+1</f>
        <v>2018</v>
      </c>
      <c r="BC152" s="103"/>
      <c r="BD152" s="103"/>
      <c r="BE152" s="103"/>
      <c r="BF152" s="104"/>
      <c r="BG152" s="102">
        <f>BB152+1</f>
        <v>2019</v>
      </c>
      <c r="BH152" s="103"/>
      <c r="BI152" s="103"/>
      <c r="BJ152" s="103"/>
      <c r="BK152" s="104"/>
      <c r="BL152" s="102">
        <f>BG152+1</f>
        <v>2020</v>
      </c>
      <c r="BM152" s="103"/>
      <c r="BN152" s="103"/>
      <c r="BO152" s="103"/>
      <c r="BP152" s="104"/>
      <c r="BQ152" s="102">
        <f>BL152+1</f>
        <v>2021</v>
      </c>
      <c r="BR152" s="103"/>
      <c r="BS152" s="103"/>
      <c r="BT152" s="103"/>
      <c r="BU152" s="104"/>
      <c r="BV152" s="102">
        <f>BQ152+1</f>
        <v>2022</v>
      </c>
      <c r="BW152" s="103"/>
      <c r="BX152" s="103"/>
      <c r="BY152" s="103"/>
      <c r="BZ152" s="104"/>
      <c r="CA152" s="102">
        <f>BV152+1</f>
        <v>2023</v>
      </c>
      <c r="CB152" s="103"/>
      <c r="CC152" s="103"/>
      <c r="CD152" s="103"/>
      <c r="CE152" s="104"/>
      <c r="CF152" s="102">
        <f>CA152+1</f>
        <v>2024</v>
      </c>
      <c r="CG152" s="103"/>
      <c r="CH152" s="103"/>
      <c r="CI152" s="103"/>
      <c r="CJ152" s="104"/>
      <c r="CK152" s="102">
        <f>CF152+1</f>
        <v>2025</v>
      </c>
      <c r="CL152" s="103"/>
      <c r="CM152" s="103"/>
      <c r="CN152" s="103"/>
      <c r="CO152" s="104"/>
      <c r="CP152" s="102">
        <f>CK152+1</f>
        <v>2026</v>
      </c>
      <c r="CQ152" s="103"/>
      <c r="CR152" s="103"/>
      <c r="CS152" s="103"/>
      <c r="CT152" s="104"/>
      <c r="CU152" s="102">
        <f>CP152+1</f>
        <v>2027</v>
      </c>
      <c r="CV152" s="103"/>
      <c r="CW152" s="103"/>
      <c r="CX152" s="103"/>
      <c r="CY152" s="104"/>
    </row>
    <row r="153" spans="1:103" x14ac:dyDescent="0.2">
      <c r="A153" s="106"/>
      <c r="B153" s="107"/>
      <c r="C153" s="108"/>
      <c r="D153" s="105" t="s">
        <v>6</v>
      </c>
      <c r="E153" s="105" t="s">
        <v>7</v>
      </c>
      <c r="F153" s="105" t="s">
        <v>8</v>
      </c>
      <c r="G153" s="105" t="s">
        <v>9</v>
      </c>
      <c r="H153" s="105" t="s">
        <v>10</v>
      </c>
      <c r="I153" s="90" t="s">
        <v>6</v>
      </c>
      <c r="J153" s="90" t="s">
        <v>7</v>
      </c>
      <c r="K153" s="90" t="s">
        <v>8</v>
      </c>
      <c r="L153" s="90" t="s">
        <v>9</v>
      </c>
      <c r="M153" s="90" t="s">
        <v>10</v>
      </c>
      <c r="N153" s="90" t="s">
        <v>6</v>
      </c>
      <c r="O153" s="90" t="s">
        <v>7</v>
      </c>
      <c r="P153" s="90" t="s">
        <v>8</v>
      </c>
      <c r="Q153" s="90" t="s">
        <v>9</v>
      </c>
      <c r="R153" s="90" t="s">
        <v>10</v>
      </c>
      <c r="S153" s="90" t="s">
        <v>6</v>
      </c>
      <c r="T153" s="90" t="s">
        <v>7</v>
      </c>
      <c r="U153" s="90" t="s">
        <v>8</v>
      </c>
      <c r="V153" s="90" t="s">
        <v>9</v>
      </c>
      <c r="W153" s="90" t="s">
        <v>10</v>
      </c>
      <c r="X153" s="90" t="s">
        <v>6</v>
      </c>
      <c r="Y153" s="90" t="s">
        <v>7</v>
      </c>
      <c r="Z153" s="90" t="s">
        <v>8</v>
      </c>
      <c r="AA153" s="90" t="s">
        <v>9</v>
      </c>
      <c r="AB153" s="90" t="s">
        <v>10</v>
      </c>
      <c r="AC153" s="90" t="s">
        <v>6</v>
      </c>
      <c r="AD153" s="90" t="s">
        <v>7</v>
      </c>
      <c r="AE153" s="90" t="s">
        <v>8</v>
      </c>
      <c r="AF153" s="90" t="s">
        <v>9</v>
      </c>
      <c r="AG153" s="90" t="s">
        <v>10</v>
      </c>
      <c r="AH153" s="90" t="s">
        <v>6</v>
      </c>
      <c r="AI153" s="90" t="s">
        <v>7</v>
      </c>
      <c r="AJ153" s="90" t="s">
        <v>8</v>
      </c>
      <c r="AK153" s="90" t="s">
        <v>9</v>
      </c>
      <c r="AL153" s="90" t="s">
        <v>10</v>
      </c>
      <c r="AM153" s="90" t="s">
        <v>6</v>
      </c>
      <c r="AN153" s="90" t="s">
        <v>7</v>
      </c>
      <c r="AO153" s="90" t="s">
        <v>8</v>
      </c>
      <c r="AP153" s="90" t="s">
        <v>9</v>
      </c>
      <c r="AQ153" s="90" t="s">
        <v>10</v>
      </c>
      <c r="AR153" s="90" t="s">
        <v>6</v>
      </c>
      <c r="AS153" s="90" t="s">
        <v>7</v>
      </c>
      <c r="AT153" s="90" t="s">
        <v>8</v>
      </c>
      <c r="AU153" s="90" t="s">
        <v>9</v>
      </c>
      <c r="AV153" s="90" t="s">
        <v>10</v>
      </c>
      <c r="AW153" s="90" t="s">
        <v>6</v>
      </c>
      <c r="AX153" s="90" t="s">
        <v>7</v>
      </c>
      <c r="AY153" s="90" t="s">
        <v>8</v>
      </c>
      <c r="AZ153" s="90" t="s">
        <v>9</v>
      </c>
      <c r="BA153" s="90" t="s">
        <v>10</v>
      </c>
      <c r="BB153" s="90" t="s">
        <v>6</v>
      </c>
      <c r="BC153" s="90" t="s">
        <v>7</v>
      </c>
      <c r="BD153" s="90" t="s">
        <v>8</v>
      </c>
      <c r="BE153" s="90" t="s">
        <v>9</v>
      </c>
      <c r="BF153" s="90" t="s">
        <v>10</v>
      </c>
      <c r="BG153" s="90" t="s">
        <v>6</v>
      </c>
      <c r="BH153" s="90" t="s">
        <v>7</v>
      </c>
      <c r="BI153" s="90" t="s">
        <v>8</v>
      </c>
      <c r="BJ153" s="90" t="s">
        <v>9</v>
      </c>
      <c r="BK153" s="90" t="s">
        <v>10</v>
      </c>
      <c r="BL153" s="90" t="s">
        <v>6</v>
      </c>
      <c r="BM153" s="90" t="s">
        <v>7</v>
      </c>
      <c r="BN153" s="90" t="s">
        <v>8</v>
      </c>
      <c r="BO153" s="90" t="s">
        <v>9</v>
      </c>
      <c r="BP153" s="90" t="s">
        <v>10</v>
      </c>
      <c r="BQ153" s="90" t="s">
        <v>6</v>
      </c>
      <c r="BR153" s="90" t="s">
        <v>7</v>
      </c>
      <c r="BS153" s="90" t="s">
        <v>8</v>
      </c>
      <c r="BT153" s="90" t="s">
        <v>9</v>
      </c>
      <c r="BU153" s="90" t="s">
        <v>10</v>
      </c>
      <c r="BV153" s="90" t="s">
        <v>6</v>
      </c>
      <c r="BW153" s="90" t="s">
        <v>7</v>
      </c>
      <c r="BX153" s="90" t="s">
        <v>8</v>
      </c>
      <c r="BY153" s="90" t="s">
        <v>9</v>
      </c>
      <c r="BZ153" s="90" t="s">
        <v>10</v>
      </c>
      <c r="CA153" s="90" t="s">
        <v>6</v>
      </c>
      <c r="CB153" s="90" t="s">
        <v>7</v>
      </c>
      <c r="CC153" s="90" t="s">
        <v>8</v>
      </c>
      <c r="CD153" s="90" t="s">
        <v>9</v>
      </c>
      <c r="CE153" s="90" t="s">
        <v>10</v>
      </c>
      <c r="CF153" s="90" t="s">
        <v>6</v>
      </c>
      <c r="CG153" s="90" t="s">
        <v>7</v>
      </c>
      <c r="CH153" s="90" t="s">
        <v>8</v>
      </c>
      <c r="CI153" s="90" t="s">
        <v>9</v>
      </c>
      <c r="CJ153" s="90" t="s">
        <v>10</v>
      </c>
      <c r="CK153" s="90" t="s">
        <v>6</v>
      </c>
      <c r="CL153" s="90" t="s">
        <v>7</v>
      </c>
      <c r="CM153" s="90" t="s">
        <v>8</v>
      </c>
      <c r="CN153" s="90" t="s">
        <v>9</v>
      </c>
      <c r="CO153" s="90" t="s">
        <v>10</v>
      </c>
      <c r="CP153" s="90" t="s">
        <v>6</v>
      </c>
      <c r="CQ153" s="90" t="s">
        <v>7</v>
      </c>
      <c r="CR153" s="90" t="s">
        <v>8</v>
      </c>
      <c r="CS153" s="90" t="s">
        <v>9</v>
      </c>
      <c r="CT153" s="90" t="s">
        <v>10</v>
      </c>
      <c r="CU153" s="90" t="s">
        <v>6</v>
      </c>
      <c r="CV153" s="90" t="s">
        <v>7</v>
      </c>
      <c r="CW153" s="90" t="s">
        <v>8</v>
      </c>
      <c r="CX153" s="90" t="s">
        <v>9</v>
      </c>
      <c r="CY153" s="90" t="s">
        <v>10</v>
      </c>
    </row>
    <row r="154" spans="1:103" x14ac:dyDescent="0.2">
      <c r="A154" s="106"/>
      <c r="B154" s="107"/>
      <c r="C154" s="108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  <c r="AT154" s="91"/>
      <c r="AU154" s="91"/>
      <c r="AV154" s="91"/>
      <c r="AW154" s="91"/>
      <c r="AX154" s="91"/>
      <c r="AY154" s="91"/>
      <c r="AZ154" s="91"/>
      <c r="BA154" s="91"/>
      <c r="BB154" s="91"/>
      <c r="BC154" s="91"/>
      <c r="BD154" s="91"/>
      <c r="BE154" s="91"/>
      <c r="BF154" s="91"/>
      <c r="BG154" s="91"/>
      <c r="BH154" s="91"/>
      <c r="BI154" s="91"/>
      <c r="BJ154" s="91"/>
      <c r="BK154" s="91"/>
      <c r="BL154" s="91"/>
      <c r="BM154" s="91"/>
      <c r="BN154" s="91"/>
      <c r="BO154" s="91"/>
      <c r="BP154" s="91"/>
      <c r="BQ154" s="91"/>
      <c r="BR154" s="91"/>
      <c r="BS154" s="91"/>
      <c r="BT154" s="91"/>
      <c r="BU154" s="91"/>
      <c r="BV154" s="91"/>
      <c r="BW154" s="91"/>
      <c r="BX154" s="91"/>
      <c r="BY154" s="91"/>
      <c r="BZ154" s="91"/>
      <c r="CA154" s="91"/>
      <c r="CB154" s="91"/>
      <c r="CC154" s="91"/>
      <c r="CD154" s="91"/>
      <c r="CE154" s="91"/>
      <c r="CF154" s="91"/>
      <c r="CG154" s="91"/>
      <c r="CH154" s="91"/>
      <c r="CI154" s="91"/>
      <c r="CJ154" s="91"/>
      <c r="CK154" s="91"/>
      <c r="CL154" s="91"/>
      <c r="CM154" s="91"/>
      <c r="CN154" s="91"/>
      <c r="CO154" s="91"/>
      <c r="CP154" s="91"/>
      <c r="CQ154" s="91"/>
      <c r="CR154" s="91"/>
      <c r="CS154" s="91"/>
      <c r="CT154" s="91"/>
      <c r="CU154" s="91"/>
      <c r="CV154" s="91"/>
      <c r="CW154" s="91"/>
      <c r="CX154" s="91"/>
      <c r="CY154" s="91"/>
    </row>
    <row r="155" spans="1:103" s="12" customFormat="1" x14ac:dyDescent="0.2">
      <c r="A155" s="10">
        <v>-1</v>
      </c>
      <c r="B155" s="92">
        <v>-2</v>
      </c>
      <c r="C155" s="93"/>
      <c r="D155" s="11">
        <v>-3</v>
      </c>
      <c r="E155" s="11">
        <f>D155-1</f>
        <v>-4</v>
      </c>
      <c r="F155" s="11">
        <f t="shared" ref="F155:BQ155" si="320">E155-1</f>
        <v>-5</v>
      </c>
      <c r="G155" s="11">
        <f t="shared" si="320"/>
        <v>-6</v>
      </c>
      <c r="H155" s="11">
        <f t="shared" si="320"/>
        <v>-7</v>
      </c>
      <c r="I155" s="11">
        <f t="shared" si="320"/>
        <v>-8</v>
      </c>
      <c r="J155" s="11">
        <f t="shared" si="320"/>
        <v>-9</v>
      </c>
      <c r="K155" s="11">
        <f t="shared" si="320"/>
        <v>-10</v>
      </c>
      <c r="L155" s="11">
        <f t="shared" si="320"/>
        <v>-11</v>
      </c>
      <c r="M155" s="11">
        <f t="shared" si="320"/>
        <v>-12</v>
      </c>
      <c r="N155" s="11">
        <f t="shared" si="320"/>
        <v>-13</v>
      </c>
      <c r="O155" s="11">
        <f t="shared" si="320"/>
        <v>-14</v>
      </c>
      <c r="P155" s="11">
        <f t="shared" si="320"/>
        <v>-15</v>
      </c>
      <c r="Q155" s="11">
        <f t="shared" si="320"/>
        <v>-16</v>
      </c>
      <c r="R155" s="11">
        <f t="shared" si="320"/>
        <v>-17</v>
      </c>
      <c r="S155" s="11">
        <f t="shared" si="320"/>
        <v>-18</v>
      </c>
      <c r="T155" s="11">
        <f t="shared" si="320"/>
        <v>-19</v>
      </c>
      <c r="U155" s="11">
        <f t="shared" si="320"/>
        <v>-20</v>
      </c>
      <c r="V155" s="11">
        <f t="shared" si="320"/>
        <v>-21</v>
      </c>
      <c r="W155" s="11">
        <f t="shared" si="320"/>
        <v>-22</v>
      </c>
      <c r="X155" s="11">
        <f t="shared" si="320"/>
        <v>-23</v>
      </c>
      <c r="Y155" s="11">
        <f t="shared" si="320"/>
        <v>-24</v>
      </c>
      <c r="Z155" s="11">
        <f t="shared" si="320"/>
        <v>-25</v>
      </c>
      <c r="AA155" s="11">
        <f t="shared" si="320"/>
        <v>-26</v>
      </c>
      <c r="AB155" s="11">
        <f t="shared" si="320"/>
        <v>-27</v>
      </c>
      <c r="AC155" s="11">
        <f t="shared" si="320"/>
        <v>-28</v>
      </c>
      <c r="AD155" s="11">
        <f t="shared" si="320"/>
        <v>-29</v>
      </c>
      <c r="AE155" s="11">
        <f t="shared" si="320"/>
        <v>-30</v>
      </c>
      <c r="AF155" s="11">
        <f t="shared" si="320"/>
        <v>-31</v>
      </c>
      <c r="AG155" s="11">
        <f t="shared" si="320"/>
        <v>-32</v>
      </c>
      <c r="AH155" s="11">
        <f t="shared" si="320"/>
        <v>-33</v>
      </c>
      <c r="AI155" s="11">
        <f t="shared" si="320"/>
        <v>-34</v>
      </c>
      <c r="AJ155" s="11">
        <f t="shared" si="320"/>
        <v>-35</v>
      </c>
      <c r="AK155" s="11">
        <f t="shared" si="320"/>
        <v>-36</v>
      </c>
      <c r="AL155" s="11">
        <f t="shared" si="320"/>
        <v>-37</v>
      </c>
      <c r="AM155" s="11">
        <f t="shared" si="320"/>
        <v>-38</v>
      </c>
      <c r="AN155" s="11">
        <f t="shared" si="320"/>
        <v>-39</v>
      </c>
      <c r="AO155" s="11">
        <f t="shared" si="320"/>
        <v>-40</v>
      </c>
      <c r="AP155" s="11">
        <f t="shared" si="320"/>
        <v>-41</v>
      </c>
      <c r="AQ155" s="11">
        <f t="shared" si="320"/>
        <v>-42</v>
      </c>
      <c r="AR155" s="11">
        <f t="shared" si="320"/>
        <v>-43</v>
      </c>
      <c r="AS155" s="11">
        <f t="shared" si="320"/>
        <v>-44</v>
      </c>
      <c r="AT155" s="11">
        <f t="shared" si="320"/>
        <v>-45</v>
      </c>
      <c r="AU155" s="11">
        <f t="shared" si="320"/>
        <v>-46</v>
      </c>
      <c r="AV155" s="11">
        <f t="shared" si="320"/>
        <v>-47</v>
      </c>
      <c r="AW155" s="11">
        <f t="shared" si="320"/>
        <v>-48</v>
      </c>
      <c r="AX155" s="11">
        <f t="shared" si="320"/>
        <v>-49</v>
      </c>
      <c r="AY155" s="11">
        <f t="shared" si="320"/>
        <v>-50</v>
      </c>
      <c r="AZ155" s="11">
        <f t="shared" si="320"/>
        <v>-51</v>
      </c>
      <c r="BA155" s="11">
        <f t="shared" si="320"/>
        <v>-52</v>
      </c>
      <c r="BB155" s="11">
        <f t="shared" si="320"/>
        <v>-53</v>
      </c>
      <c r="BC155" s="11">
        <f t="shared" si="320"/>
        <v>-54</v>
      </c>
      <c r="BD155" s="11">
        <f t="shared" si="320"/>
        <v>-55</v>
      </c>
      <c r="BE155" s="11">
        <f t="shared" si="320"/>
        <v>-56</v>
      </c>
      <c r="BF155" s="11">
        <f t="shared" si="320"/>
        <v>-57</v>
      </c>
      <c r="BG155" s="11">
        <f t="shared" si="320"/>
        <v>-58</v>
      </c>
      <c r="BH155" s="11">
        <f t="shared" si="320"/>
        <v>-59</v>
      </c>
      <c r="BI155" s="11">
        <f t="shared" si="320"/>
        <v>-60</v>
      </c>
      <c r="BJ155" s="11">
        <f t="shared" si="320"/>
        <v>-61</v>
      </c>
      <c r="BK155" s="11">
        <f t="shared" si="320"/>
        <v>-62</v>
      </c>
      <c r="BL155" s="11">
        <f t="shared" si="320"/>
        <v>-63</v>
      </c>
      <c r="BM155" s="11">
        <f t="shared" si="320"/>
        <v>-64</v>
      </c>
      <c r="BN155" s="11">
        <f t="shared" si="320"/>
        <v>-65</v>
      </c>
      <c r="BO155" s="11">
        <f t="shared" si="320"/>
        <v>-66</v>
      </c>
      <c r="BP155" s="11">
        <f t="shared" si="320"/>
        <v>-67</v>
      </c>
      <c r="BQ155" s="11">
        <f t="shared" si="320"/>
        <v>-68</v>
      </c>
      <c r="BR155" s="11">
        <f t="shared" ref="BR155:CY155" si="321">BQ155-1</f>
        <v>-69</v>
      </c>
      <c r="BS155" s="11">
        <f t="shared" si="321"/>
        <v>-70</v>
      </c>
      <c r="BT155" s="11">
        <f t="shared" si="321"/>
        <v>-71</v>
      </c>
      <c r="BU155" s="11">
        <f t="shared" si="321"/>
        <v>-72</v>
      </c>
      <c r="BV155" s="11">
        <f t="shared" si="321"/>
        <v>-73</v>
      </c>
      <c r="BW155" s="11">
        <f t="shared" si="321"/>
        <v>-74</v>
      </c>
      <c r="BX155" s="11">
        <f t="shared" si="321"/>
        <v>-75</v>
      </c>
      <c r="BY155" s="11">
        <f t="shared" si="321"/>
        <v>-76</v>
      </c>
      <c r="BZ155" s="11">
        <f t="shared" si="321"/>
        <v>-77</v>
      </c>
      <c r="CA155" s="11">
        <f t="shared" si="321"/>
        <v>-78</v>
      </c>
      <c r="CB155" s="11">
        <f t="shared" si="321"/>
        <v>-79</v>
      </c>
      <c r="CC155" s="11">
        <f t="shared" si="321"/>
        <v>-80</v>
      </c>
      <c r="CD155" s="11">
        <f t="shared" si="321"/>
        <v>-81</v>
      </c>
      <c r="CE155" s="11">
        <f t="shared" si="321"/>
        <v>-82</v>
      </c>
      <c r="CF155" s="11">
        <f t="shared" si="321"/>
        <v>-83</v>
      </c>
      <c r="CG155" s="11">
        <f t="shared" si="321"/>
        <v>-84</v>
      </c>
      <c r="CH155" s="11">
        <f t="shared" si="321"/>
        <v>-85</v>
      </c>
      <c r="CI155" s="11">
        <f t="shared" si="321"/>
        <v>-86</v>
      </c>
      <c r="CJ155" s="11">
        <f t="shared" si="321"/>
        <v>-87</v>
      </c>
      <c r="CK155" s="11">
        <f t="shared" si="321"/>
        <v>-88</v>
      </c>
      <c r="CL155" s="11">
        <f t="shared" si="321"/>
        <v>-89</v>
      </c>
      <c r="CM155" s="11">
        <f t="shared" si="321"/>
        <v>-90</v>
      </c>
      <c r="CN155" s="11">
        <f t="shared" si="321"/>
        <v>-91</v>
      </c>
      <c r="CO155" s="11">
        <f t="shared" si="321"/>
        <v>-92</v>
      </c>
      <c r="CP155" s="11">
        <f t="shared" si="321"/>
        <v>-93</v>
      </c>
      <c r="CQ155" s="11">
        <f t="shared" si="321"/>
        <v>-94</v>
      </c>
      <c r="CR155" s="11">
        <f t="shared" si="321"/>
        <v>-95</v>
      </c>
      <c r="CS155" s="11">
        <f t="shared" si="321"/>
        <v>-96</v>
      </c>
      <c r="CT155" s="11">
        <f t="shared" si="321"/>
        <v>-97</v>
      </c>
      <c r="CU155" s="11">
        <f t="shared" si="321"/>
        <v>-98</v>
      </c>
      <c r="CV155" s="11">
        <f t="shared" si="321"/>
        <v>-99</v>
      </c>
      <c r="CW155" s="11">
        <f t="shared" si="321"/>
        <v>-100</v>
      </c>
      <c r="CX155" s="11">
        <f t="shared" si="321"/>
        <v>-101</v>
      </c>
      <c r="CY155" s="11">
        <f t="shared" si="321"/>
        <v>-102</v>
      </c>
    </row>
    <row r="156" spans="1:103" s="12" customFormat="1" x14ac:dyDescent="0.2">
      <c r="A156" s="13"/>
      <c r="B156" s="14"/>
      <c r="C156" s="15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</row>
    <row r="157" spans="1:103" s="20" customFormat="1" ht="16" x14ac:dyDescent="0.2">
      <c r="A157" s="16" t="s">
        <v>11</v>
      </c>
      <c r="B157" s="115" t="s">
        <v>12</v>
      </c>
      <c r="C157" s="116"/>
      <c r="D157" s="48">
        <f>IF(D9=0," ",D9/D$72*100)</f>
        <v>27.129888075976506</v>
      </c>
      <c r="E157" s="48">
        <f t="shared" ref="E157:BP160" si="322">IF(E9=0," ",E9/E$72*100)</f>
        <v>26.70224618748604</v>
      </c>
      <c r="F157" s="48">
        <f t="shared" si="322"/>
        <v>25.931265897720163</v>
      </c>
      <c r="G157" s="48">
        <f t="shared" si="322"/>
        <v>25.197958957739893</v>
      </c>
      <c r="H157" s="48">
        <f t="shared" si="322"/>
        <v>26.205901459204195</v>
      </c>
      <c r="I157" s="48">
        <f t="shared" si="322"/>
        <v>24.731651081216651</v>
      </c>
      <c r="J157" s="48">
        <f t="shared" si="322"/>
        <v>24.600079178563853</v>
      </c>
      <c r="K157" s="48">
        <f t="shared" si="322"/>
        <v>24.088788876736164</v>
      </c>
      <c r="L157" s="48">
        <f t="shared" si="322"/>
        <v>23.677976836632205</v>
      </c>
      <c r="M157" s="48">
        <f t="shared" si="322"/>
        <v>24.255340659171011</v>
      </c>
      <c r="N157" s="48">
        <f t="shared" si="322"/>
        <v>23.650791848977796</v>
      </c>
      <c r="O157" s="48">
        <f t="shared" si="322"/>
        <v>23.049776222802979</v>
      </c>
      <c r="P157" s="48">
        <f t="shared" si="322"/>
        <v>23.02509901871198</v>
      </c>
      <c r="Q157" s="48">
        <f t="shared" si="322"/>
        <v>22.871077920558708</v>
      </c>
      <c r="R157" s="48">
        <f t="shared" si="322"/>
        <v>23.137501217961322</v>
      </c>
      <c r="S157" s="48">
        <f t="shared" si="322"/>
        <v>23.090786180736302</v>
      </c>
      <c r="T157" s="48">
        <f t="shared" si="322"/>
        <v>22.113526411956343</v>
      </c>
      <c r="U157" s="48">
        <f t="shared" si="322"/>
        <v>21.449473619984431</v>
      </c>
      <c r="V157" s="48">
        <f t="shared" si="322"/>
        <v>21.113419946748273</v>
      </c>
      <c r="W157" s="48">
        <f t="shared" si="322"/>
        <v>21.891951732884667</v>
      </c>
      <c r="X157" s="48">
        <f t="shared" si="322"/>
        <v>21.883930349560934</v>
      </c>
      <c r="Y157" s="48">
        <f t="shared" si="322"/>
        <v>21.621751286130245</v>
      </c>
      <c r="Z157" s="48">
        <f t="shared" si="322"/>
        <v>21.075426671818985</v>
      </c>
      <c r="AA157" s="48">
        <f t="shared" si="322"/>
        <v>21.108587832634029</v>
      </c>
      <c r="AB157" s="48">
        <f t="shared" si="322"/>
        <v>21.410790114377821</v>
      </c>
      <c r="AC157" s="48">
        <f t="shared" si="322"/>
        <v>21.479420898929444</v>
      </c>
      <c r="AD157" s="48">
        <f t="shared" si="322"/>
        <v>21.118352722860937</v>
      </c>
      <c r="AE157" s="48">
        <f t="shared" si="322"/>
        <v>20.662216592896286</v>
      </c>
      <c r="AF157" s="48">
        <f t="shared" si="322"/>
        <v>20.758451603308952</v>
      </c>
      <c r="AG157" s="48">
        <f t="shared" si="322"/>
        <v>20.984782748936617</v>
      </c>
      <c r="AH157" s="48">
        <f t="shared" si="322"/>
        <v>21.083261398803231</v>
      </c>
      <c r="AI157" s="48">
        <f t="shared" si="322"/>
        <v>21.154031412567313</v>
      </c>
      <c r="AJ157" s="48">
        <f t="shared" si="322"/>
        <v>20.675196049674298</v>
      </c>
      <c r="AK157" s="48">
        <f t="shared" si="322"/>
        <v>20.643965892436832</v>
      </c>
      <c r="AL157" s="48">
        <f t="shared" si="322"/>
        <v>20.880660412630078</v>
      </c>
      <c r="AM157" s="48">
        <f t="shared" si="322"/>
        <v>21.358424136005922</v>
      </c>
      <c r="AN157" s="48">
        <f t="shared" si="322"/>
        <v>20.569476096995764</v>
      </c>
      <c r="AO157" s="48">
        <f t="shared" si="322"/>
        <v>19.815528287418548</v>
      </c>
      <c r="AP157" s="48">
        <f t="shared" si="322"/>
        <v>19.243606060160428</v>
      </c>
      <c r="AQ157" s="48">
        <f t="shared" si="322"/>
        <v>20.208179081643522</v>
      </c>
      <c r="AR157" s="48">
        <f t="shared" si="322"/>
        <v>20.392518589154182</v>
      </c>
      <c r="AS157" s="48">
        <f t="shared" si="322"/>
        <v>19.706388844179827</v>
      </c>
      <c r="AT157" s="48">
        <f t="shared" si="322"/>
        <v>19.744587877497402</v>
      </c>
      <c r="AU157" s="48">
        <f t="shared" si="322"/>
        <v>19.451888706828033</v>
      </c>
      <c r="AV157" s="48">
        <f t="shared" si="322"/>
        <v>19.810636451915904</v>
      </c>
      <c r="AW157" s="48">
        <f t="shared" si="322"/>
        <v>20.515183033945124</v>
      </c>
      <c r="AX157" s="48">
        <f t="shared" si="322"/>
        <v>19.676372299673062</v>
      </c>
      <c r="AY157" s="48">
        <f t="shared" si="322"/>
        <v>19.528260384714628</v>
      </c>
      <c r="AZ157" s="48">
        <f t="shared" si="322"/>
        <v>19.057395127478916</v>
      </c>
      <c r="BA157" s="48">
        <f t="shared" si="322"/>
        <v>19.675725694081365</v>
      </c>
      <c r="BB157" s="48">
        <f t="shared" si="322"/>
        <v>19.672940315581965</v>
      </c>
      <c r="BC157" s="48">
        <f t="shared" si="322"/>
        <v>19.237345600743012</v>
      </c>
      <c r="BD157" s="48">
        <f t="shared" si="322"/>
        <v>19.721821132429223</v>
      </c>
      <c r="BE157" s="48">
        <f t="shared" si="322"/>
        <v>19.561364242030699</v>
      </c>
      <c r="BF157" s="48">
        <f t="shared" si="322"/>
        <v>19.549319479291817</v>
      </c>
      <c r="BG157" s="48">
        <f t="shared" si="322"/>
        <v>19.994881163737958</v>
      </c>
      <c r="BH157" s="48">
        <f t="shared" si="322"/>
        <v>19.417986897456505</v>
      </c>
      <c r="BI157" s="48">
        <f t="shared" si="322"/>
        <v>19.774744856716879</v>
      </c>
      <c r="BJ157" s="48">
        <f t="shared" si="322"/>
        <v>19.632590186242229</v>
      </c>
      <c r="BK157" s="48">
        <f t="shared" si="322"/>
        <v>19.702011955856264</v>
      </c>
      <c r="BL157" s="48">
        <f t="shared" si="322"/>
        <v>20.271663261635808</v>
      </c>
      <c r="BM157" s="48">
        <f t="shared" si="322"/>
        <v>20.456451138820121</v>
      </c>
      <c r="BN157" s="48">
        <f t="shared" si="322"/>
        <v>19.565198399540286</v>
      </c>
      <c r="BO157" s="48">
        <f t="shared" si="322"/>
        <v>20.094332342204943</v>
      </c>
      <c r="BP157" s="48">
        <f t="shared" si="322"/>
        <v>20.096239996598676</v>
      </c>
      <c r="BQ157" s="48">
        <f t="shared" ref="BQ157:CY164" si="323">IF(BQ9=0," ",BQ9/BQ$72*100)</f>
        <v>19.735006341625517</v>
      </c>
      <c r="BR157" s="48">
        <f t="shared" si="323"/>
        <v>18.945382726106633</v>
      </c>
      <c r="BS157" s="48">
        <f t="shared" si="323"/>
        <v>19.187904657342592</v>
      </c>
      <c r="BT157" s="48">
        <f t="shared" si="323"/>
        <v>19.584481125182272</v>
      </c>
      <c r="BU157" s="48">
        <f t="shared" si="323"/>
        <v>19.360797869542075</v>
      </c>
      <c r="BV157" s="48">
        <f t="shared" si="323"/>
        <v>20.522192024348715</v>
      </c>
      <c r="BW157" s="48">
        <f t="shared" si="323"/>
        <v>19.31859400827922</v>
      </c>
      <c r="BX157" s="48">
        <f t="shared" si="323"/>
        <v>19.778084759056263</v>
      </c>
      <c r="BY157" s="48">
        <f t="shared" si="323"/>
        <v>19.240405412665552</v>
      </c>
      <c r="BZ157" s="48">
        <f t="shared" si="323"/>
        <v>19.692947455471305</v>
      </c>
      <c r="CA157" s="48">
        <f t="shared" si="323"/>
        <v>20.292426117285157</v>
      </c>
      <c r="CB157" s="48">
        <f t="shared" si="323"/>
        <v>19.387778470336109</v>
      </c>
      <c r="CC157" s="48">
        <f t="shared" si="323"/>
        <v>19.78943328114071</v>
      </c>
      <c r="CD157" s="48">
        <f t="shared" si="323"/>
        <v>20.018711386713655</v>
      </c>
      <c r="CE157" s="48">
        <f t="shared" si="323"/>
        <v>19.86609253506305</v>
      </c>
      <c r="CF157" s="48">
        <f t="shared" si="323"/>
        <v>20.468321404409586</v>
      </c>
      <c r="CG157" s="48">
        <f t="shared" si="323"/>
        <v>19.72890431270098</v>
      </c>
      <c r="CH157" s="48">
        <f t="shared" si="323"/>
        <v>20.262246685700767</v>
      </c>
      <c r="CI157" s="48">
        <f t="shared" si="323"/>
        <v>18.708617524000225</v>
      </c>
      <c r="CJ157" s="48">
        <f t="shared" si="323"/>
        <v>19.774492273619746</v>
      </c>
      <c r="CK157" s="48">
        <f t="shared" si="323"/>
        <v>20.772205076525236</v>
      </c>
      <c r="CL157" s="48">
        <f t="shared" si="323"/>
        <v>20.057827010142542</v>
      </c>
      <c r="CM157" s="48">
        <f t="shared" si="323"/>
        <v>20.099071920583192</v>
      </c>
      <c r="CN157" s="48">
        <f t="shared" si="323"/>
        <v>19.329750258153506</v>
      </c>
      <c r="CO157" s="48">
        <f t="shared" si="323"/>
        <v>20.04905555315581</v>
      </c>
      <c r="CP157" s="48" t="str">
        <f t="shared" si="323"/>
        <v xml:space="preserve"> </v>
      </c>
      <c r="CQ157" s="48" t="str">
        <f t="shared" si="323"/>
        <v xml:space="preserve"> </v>
      </c>
      <c r="CR157" s="48" t="str">
        <f t="shared" si="323"/>
        <v xml:space="preserve"> </v>
      </c>
      <c r="CS157" s="48" t="str">
        <f t="shared" si="323"/>
        <v xml:space="preserve"> </v>
      </c>
      <c r="CT157" s="48" t="str">
        <f t="shared" si="323"/>
        <v xml:space="preserve"> </v>
      </c>
      <c r="CU157" s="48" t="str">
        <f t="shared" si="323"/>
        <v xml:space="preserve"> </v>
      </c>
      <c r="CV157" s="48" t="str">
        <f t="shared" si="323"/>
        <v xml:space="preserve"> </v>
      </c>
      <c r="CW157" s="48" t="str">
        <f t="shared" si="323"/>
        <v xml:space="preserve"> </v>
      </c>
      <c r="CX157" s="48" t="str">
        <f t="shared" si="323"/>
        <v xml:space="preserve"> </v>
      </c>
      <c r="CY157" s="48" t="str">
        <f t="shared" si="323"/>
        <v xml:space="preserve"> </v>
      </c>
    </row>
    <row r="158" spans="1:103" s="27" customFormat="1" x14ac:dyDescent="0.2">
      <c r="A158" s="21"/>
      <c r="B158" s="22">
        <v>1</v>
      </c>
      <c r="C158" s="23" t="s">
        <v>13</v>
      </c>
      <c r="D158" s="49">
        <f>IF(D10=0," ",D10/D$72*100)</f>
        <v>20.937040231870849</v>
      </c>
      <c r="E158" s="49">
        <f t="shared" si="322"/>
        <v>20.590102654135585</v>
      </c>
      <c r="F158" s="49">
        <f t="shared" si="322"/>
        <v>19.959182171312804</v>
      </c>
      <c r="G158" s="49">
        <f t="shared" si="322"/>
        <v>19.362920906537344</v>
      </c>
      <c r="H158" s="49">
        <f t="shared" si="322"/>
        <v>20.18424020261072</v>
      </c>
      <c r="I158" s="49">
        <f t="shared" si="322"/>
        <v>18.984164340228421</v>
      </c>
      <c r="J158" s="49">
        <f t="shared" si="322"/>
        <v>18.744423372884668</v>
      </c>
      <c r="K158" s="49">
        <f t="shared" si="322"/>
        <v>18.288219529674123</v>
      </c>
      <c r="L158" s="49">
        <f t="shared" si="322"/>
        <v>17.862395423297343</v>
      </c>
      <c r="M158" s="49">
        <f t="shared" si="322"/>
        <v>18.449989789124626</v>
      </c>
      <c r="N158" s="49">
        <f t="shared" si="322"/>
        <v>17.928451984399889</v>
      </c>
      <c r="O158" s="49">
        <f t="shared" si="322"/>
        <v>17.409033091993852</v>
      </c>
      <c r="P158" s="49">
        <f t="shared" si="322"/>
        <v>17.402188061631847</v>
      </c>
      <c r="Q158" s="49">
        <f t="shared" si="322"/>
        <v>17.328042067697293</v>
      </c>
      <c r="R158" s="49">
        <f t="shared" si="322"/>
        <v>17.507888564917238</v>
      </c>
      <c r="S158" s="49">
        <f t="shared" si="322"/>
        <v>17.3716277063828</v>
      </c>
      <c r="T158" s="49">
        <f t="shared" si="322"/>
        <v>16.725438117097188</v>
      </c>
      <c r="U158" s="49">
        <f t="shared" si="322"/>
        <v>16.210864066577503</v>
      </c>
      <c r="V158" s="49">
        <f t="shared" si="322"/>
        <v>15.916309595959325</v>
      </c>
      <c r="W158" s="49">
        <f t="shared" si="322"/>
        <v>16.51891287436958</v>
      </c>
      <c r="X158" s="49">
        <f t="shared" si="322"/>
        <v>16.504138066467132</v>
      </c>
      <c r="Y158" s="49">
        <f t="shared" si="322"/>
        <v>16.268193371891027</v>
      </c>
      <c r="Z158" s="49">
        <f t="shared" si="322"/>
        <v>16.040449665129973</v>
      </c>
      <c r="AA158" s="49">
        <f t="shared" si="322"/>
        <v>16.059601921635771</v>
      </c>
      <c r="AB158" s="49">
        <f t="shared" si="322"/>
        <v>16.211644787014613</v>
      </c>
      <c r="AC158" s="49">
        <f t="shared" si="322"/>
        <v>16.286880190282123</v>
      </c>
      <c r="AD158" s="49">
        <f t="shared" si="322"/>
        <v>15.90988865616235</v>
      </c>
      <c r="AE158" s="49">
        <f t="shared" si="322"/>
        <v>15.508195507883055</v>
      </c>
      <c r="AF158" s="49">
        <f t="shared" si="322"/>
        <v>15.456101643787326</v>
      </c>
      <c r="AG158" s="49">
        <f t="shared" si="322"/>
        <v>15.767967658926855</v>
      </c>
      <c r="AH158" s="49">
        <f t="shared" si="322"/>
        <v>15.630392560666447</v>
      </c>
      <c r="AI158" s="49">
        <f t="shared" si="322"/>
        <v>15.719877518603612</v>
      </c>
      <c r="AJ158" s="49">
        <f t="shared" si="322"/>
        <v>15.3958685772172</v>
      </c>
      <c r="AK158" s="49">
        <f t="shared" si="322"/>
        <v>15.410008624743146</v>
      </c>
      <c r="AL158" s="49">
        <f t="shared" si="322"/>
        <v>15.534342394418982</v>
      </c>
      <c r="AM158" s="49">
        <f t="shared" si="322"/>
        <v>15.90464904129556</v>
      </c>
      <c r="AN158" s="49">
        <f t="shared" si="322"/>
        <v>15.190761839376405</v>
      </c>
      <c r="AO158" s="49">
        <f t="shared" si="322"/>
        <v>14.641503885678503</v>
      </c>
      <c r="AP158" s="49">
        <f t="shared" si="322"/>
        <v>14.205507962805797</v>
      </c>
      <c r="AQ158" s="49">
        <f t="shared" si="322"/>
        <v>14.954994729286916</v>
      </c>
      <c r="AR158" s="49">
        <f t="shared" si="322"/>
        <v>15.230132294513638</v>
      </c>
      <c r="AS158" s="49">
        <f t="shared" si="322"/>
        <v>14.747485817183472</v>
      </c>
      <c r="AT158" s="49">
        <f t="shared" si="322"/>
        <v>14.826398480841499</v>
      </c>
      <c r="AU158" s="49">
        <f t="shared" si="322"/>
        <v>14.564921622636815</v>
      </c>
      <c r="AV158" s="49">
        <f t="shared" si="322"/>
        <v>14.833099235792288</v>
      </c>
      <c r="AW158" s="49">
        <f t="shared" si="322"/>
        <v>15.493926812884673</v>
      </c>
      <c r="AX158" s="49">
        <f t="shared" si="322"/>
        <v>14.78198035626338</v>
      </c>
      <c r="AY158" s="49">
        <f t="shared" si="322"/>
        <v>14.775521169921671</v>
      </c>
      <c r="AZ158" s="49">
        <f t="shared" si="322"/>
        <v>14.258493097917555</v>
      </c>
      <c r="BA158" s="49">
        <f t="shared" si="322"/>
        <v>14.812168103135068</v>
      </c>
      <c r="BB158" s="49">
        <f t="shared" si="322"/>
        <v>14.753012127356376</v>
      </c>
      <c r="BC158" s="49">
        <f t="shared" si="322"/>
        <v>14.438903777436924</v>
      </c>
      <c r="BD158" s="49">
        <f t="shared" si="322"/>
        <v>14.950997363192029</v>
      </c>
      <c r="BE158" s="49">
        <f t="shared" si="322"/>
        <v>14.70218296298701</v>
      </c>
      <c r="BF158" s="49">
        <f t="shared" si="322"/>
        <v>14.713175794318891</v>
      </c>
      <c r="BG158" s="49">
        <f t="shared" si="322"/>
        <v>15.04413274196631</v>
      </c>
      <c r="BH158" s="49">
        <f t="shared" si="322"/>
        <v>14.611399897012575</v>
      </c>
      <c r="BI158" s="49">
        <f t="shared" si="322"/>
        <v>14.923627639003733</v>
      </c>
      <c r="BJ158" s="49">
        <f t="shared" si="322"/>
        <v>14.696485051710201</v>
      </c>
      <c r="BK158" s="49">
        <f t="shared" si="322"/>
        <v>14.816087201893611</v>
      </c>
      <c r="BL158" s="49">
        <f t="shared" si="322"/>
        <v>15.256246736924664</v>
      </c>
      <c r="BM158" s="49">
        <f t="shared" si="322"/>
        <v>15.560191603344114</v>
      </c>
      <c r="BN158" s="49">
        <f t="shared" si="322"/>
        <v>14.714895361215168</v>
      </c>
      <c r="BO158" s="49">
        <f t="shared" si="322"/>
        <v>15.042503303508928</v>
      </c>
      <c r="BP158" s="49">
        <f t="shared" si="322"/>
        <v>15.142480073900511</v>
      </c>
      <c r="BQ158" s="49">
        <f t="shared" si="323"/>
        <v>14.681899706868546</v>
      </c>
      <c r="BR158" s="49">
        <f t="shared" si="323"/>
        <v>14.129857957737233</v>
      </c>
      <c r="BS158" s="49">
        <f t="shared" si="323"/>
        <v>14.227001614518709</v>
      </c>
      <c r="BT158" s="49">
        <f t="shared" si="323"/>
        <v>14.607875683408983</v>
      </c>
      <c r="BU158" s="49">
        <f t="shared" si="323"/>
        <v>14.410200876301667</v>
      </c>
      <c r="BV158" s="49">
        <f t="shared" si="323"/>
        <v>15.234697871934429</v>
      </c>
      <c r="BW158" s="49">
        <f t="shared" si="323"/>
        <v>14.25717513034804</v>
      </c>
      <c r="BX158" s="49">
        <f t="shared" si="323"/>
        <v>14.33580489169805</v>
      </c>
      <c r="BY158" s="49">
        <f t="shared" si="323"/>
        <v>13.732242326872992</v>
      </c>
      <c r="BZ158" s="49">
        <f t="shared" si="323"/>
        <v>14.363421508585454</v>
      </c>
      <c r="CA158" s="49">
        <f t="shared" si="323"/>
        <v>14.677552499822838</v>
      </c>
      <c r="CB158" s="49">
        <f t="shared" si="323"/>
        <v>14.120914724427323</v>
      </c>
      <c r="CC158" s="49">
        <f t="shared" si="323"/>
        <v>14.244189057670026</v>
      </c>
      <c r="CD158" s="49">
        <f t="shared" si="323"/>
        <v>14.346233982510217</v>
      </c>
      <c r="CE158" s="49">
        <f t="shared" si="323"/>
        <v>14.341742377789481</v>
      </c>
      <c r="CF158" s="49">
        <f t="shared" si="323"/>
        <v>14.937338955694104</v>
      </c>
      <c r="CG158" s="49">
        <f t="shared" si="323"/>
        <v>14.728818500002813</v>
      </c>
      <c r="CH158" s="49">
        <f t="shared" si="323"/>
        <v>14.876315426171988</v>
      </c>
      <c r="CI158" s="49">
        <f t="shared" si="323"/>
        <v>12.979580630110254</v>
      </c>
      <c r="CJ158" s="49">
        <f t="shared" si="323"/>
        <v>14.361434085950064</v>
      </c>
      <c r="CK158" s="49">
        <f t="shared" si="323"/>
        <v>15.221407597967019</v>
      </c>
      <c r="CL158" s="49">
        <f t="shared" si="323"/>
        <v>14.874704719245473</v>
      </c>
      <c r="CM158" s="49">
        <f t="shared" si="323"/>
        <v>14.591389655470937</v>
      </c>
      <c r="CN158" s="49">
        <f t="shared" si="323"/>
        <v>13.389529721513524</v>
      </c>
      <c r="CO158" s="49">
        <f t="shared" si="323"/>
        <v>14.498158736844955</v>
      </c>
      <c r="CP158" s="49" t="str">
        <f t="shared" si="323"/>
        <v xml:space="preserve"> </v>
      </c>
      <c r="CQ158" s="49" t="str">
        <f t="shared" si="323"/>
        <v xml:space="preserve"> </v>
      </c>
      <c r="CR158" s="49" t="str">
        <f t="shared" si="323"/>
        <v xml:space="preserve"> </v>
      </c>
      <c r="CS158" s="49" t="str">
        <f t="shared" si="323"/>
        <v xml:space="preserve"> </v>
      </c>
      <c r="CT158" s="49" t="str">
        <f t="shared" si="323"/>
        <v xml:space="preserve"> </v>
      </c>
      <c r="CU158" s="49" t="str">
        <f t="shared" si="323"/>
        <v xml:space="preserve"> </v>
      </c>
      <c r="CV158" s="49" t="str">
        <f t="shared" si="323"/>
        <v xml:space="preserve"> </v>
      </c>
      <c r="CW158" s="49" t="str">
        <f t="shared" si="323"/>
        <v xml:space="preserve"> </v>
      </c>
      <c r="CX158" s="49" t="str">
        <f t="shared" si="323"/>
        <v xml:space="preserve"> </v>
      </c>
      <c r="CY158" s="49" t="str">
        <f t="shared" si="323"/>
        <v xml:space="preserve"> </v>
      </c>
    </row>
    <row r="159" spans="1:103" s="27" customFormat="1" ht="16" x14ac:dyDescent="0.2">
      <c r="A159" s="21"/>
      <c r="B159" s="22"/>
      <c r="C159" s="28" t="s">
        <v>14</v>
      </c>
      <c r="D159" s="49">
        <f t="shared" ref="D159:S174" si="324">IF(D11=0," ",D11/D$72*100)</f>
        <v>11.192074272847135</v>
      </c>
      <c r="E159" s="49">
        <f t="shared" si="322"/>
        <v>11.087626998777841</v>
      </c>
      <c r="F159" s="49">
        <f t="shared" si="322"/>
        <v>10.584257283221403</v>
      </c>
      <c r="G159" s="49">
        <f t="shared" si="322"/>
        <v>10.389281698353196</v>
      </c>
      <c r="H159" s="49">
        <f t="shared" si="322"/>
        <v>10.798288599618742</v>
      </c>
      <c r="I159" s="49">
        <f t="shared" si="322"/>
        <v>10.226128140628767</v>
      </c>
      <c r="J159" s="49">
        <f t="shared" si="322"/>
        <v>10.178982073053458</v>
      </c>
      <c r="K159" s="49">
        <f t="shared" si="322"/>
        <v>9.897129420031856</v>
      </c>
      <c r="L159" s="49">
        <f t="shared" si="322"/>
        <v>9.7901286338500171</v>
      </c>
      <c r="M159" s="49">
        <f t="shared" si="322"/>
        <v>10.014989565349911</v>
      </c>
      <c r="N159" s="49">
        <f t="shared" si="322"/>
        <v>10.047841834617826</v>
      </c>
      <c r="O159" s="49">
        <f t="shared" si="322"/>
        <v>9.8181500211648842</v>
      </c>
      <c r="P159" s="49">
        <f t="shared" si="322"/>
        <v>9.7806908462206206</v>
      </c>
      <c r="Q159" s="49">
        <f t="shared" si="322"/>
        <v>9.6712508008159705</v>
      </c>
      <c r="R159" s="49">
        <f t="shared" si="322"/>
        <v>9.8238248906704442</v>
      </c>
      <c r="S159" s="49">
        <f t="shared" si="322"/>
        <v>9.6335681594461686</v>
      </c>
      <c r="T159" s="49">
        <f t="shared" si="322"/>
        <v>9.1975410981327794</v>
      </c>
      <c r="U159" s="49">
        <f t="shared" si="322"/>
        <v>9.0316713751717721</v>
      </c>
      <c r="V159" s="49">
        <f t="shared" si="322"/>
        <v>8.8283503074900196</v>
      </c>
      <c r="W159" s="49">
        <f t="shared" si="322"/>
        <v>9.1533346009966863</v>
      </c>
      <c r="X159" s="49">
        <f t="shared" si="322"/>
        <v>9.2174361578953459</v>
      </c>
      <c r="Y159" s="49">
        <f t="shared" si="322"/>
        <v>9.0367460361737582</v>
      </c>
      <c r="Z159" s="49">
        <f t="shared" si="322"/>
        <v>8.7771604448983016</v>
      </c>
      <c r="AA159" s="49">
        <f t="shared" si="322"/>
        <v>8.6889647201847549</v>
      </c>
      <c r="AB159" s="49">
        <f t="shared" si="322"/>
        <v>8.9226042785728641</v>
      </c>
      <c r="AC159" s="49">
        <f t="shared" si="322"/>
        <v>8.8587954044194301</v>
      </c>
      <c r="AD159" s="49">
        <f t="shared" si="322"/>
        <v>8.5806508795930654</v>
      </c>
      <c r="AE159" s="49">
        <f t="shared" si="322"/>
        <v>8.2483832176224805</v>
      </c>
      <c r="AF159" s="49">
        <f t="shared" si="322"/>
        <v>8.1614238411514197</v>
      </c>
      <c r="AG159" s="49">
        <f t="shared" si="322"/>
        <v>8.4435002709481637</v>
      </c>
      <c r="AH159" s="49">
        <f t="shared" si="322"/>
        <v>8.5270525529712184</v>
      </c>
      <c r="AI159" s="49">
        <f t="shared" si="322"/>
        <v>8.5728638759400599</v>
      </c>
      <c r="AJ159" s="49">
        <f t="shared" si="322"/>
        <v>8.3946818028790826</v>
      </c>
      <c r="AK159" s="49">
        <f t="shared" si="322"/>
        <v>8.3199093072681443</v>
      </c>
      <c r="AL159" s="49">
        <f t="shared" si="322"/>
        <v>8.4498528964168997</v>
      </c>
      <c r="AM159" s="49">
        <f t="shared" si="322"/>
        <v>8.8079736983586461</v>
      </c>
      <c r="AN159" s="49">
        <f t="shared" si="322"/>
        <v>8.1595508808680197</v>
      </c>
      <c r="AO159" s="49">
        <f t="shared" si="322"/>
        <v>7.6930049628112229</v>
      </c>
      <c r="AP159" s="49">
        <f t="shared" si="322"/>
        <v>7.3330541955570512</v>
      </c>
      <c r="AQ159" s="49">
        <f t="shared" si="322"/>
        <v>7.9719199340271079</v>
      </c>
      <c r="AR159" s="49">
        <f t="shared" si="322"/>
        <v>8.0670884621417205</v>
      </c>
      <c r="AS159" s="49">
        <f t="shared" si="322"/>
        <v>7.6797594601293779</v>
      </c>
      <c r="AT159" s="49">
        <f t="shared" si="322"/>
        <v>7.7728010294008483</v>
      </c>
      <c r="AU159" s="49">
        <f t="shared" si="322"/>
        <v>7.7166737692927381</v>
      </c>
      <c r="AV159" s="49">
        <f t="shared" si="322"/>
        <v>7.804339267695128</v>
      </c>
      <c r="AW159" s="49">
        <f t="shared" si="322"/>
        <v>8.3765914790987885</v>
      </c>
      <c r="AX159" s="49">
        <f t="shared" si="322"/>
        <v>7.6544660050233952</v>
      </c>
      <c r="AY159" s="49">
        <f t="shared" si="322"/>
        <v>7.7392834454276596</v>
      </c>
      <c r="AZ159" s="49">
        <f t="shared" si="322"/>
        <v>7.4249582530279064</v>
      </c>
      <c r="BA159" s="49">
        <f t="shared" si="322"/>
        <v>7.7874122735075035</v>
      </c>
      <c r="BB159" s="49">
        <f t="shared" si="322"/>
        <v>7.5754952721611204</v>
      </c>
      <c r="BC159" s="49">
        <f t="shared" si="322"/>
        <v>7.3228542882925103</v>
      </c>
      <c r="BD159" s="49">
        <f t="shared" si="322"/>
        <v>7.7755533057402095</v>
      </c>
      <c r="BE159" s="49">
        <f t="shared" si="322"/>
        <v>7.5916475717696317</v>
      </c>
      <c r="BF159" s="49">
        <f t="shared" si="322"/>
        <v>7.5688312414240633</v>
      </c>
      <c r="BG159" s="49">
        <f t="shared" si="322"/>
        <v>7.7416709653945075</v>
      </c>
      <c r="BH159" s="49">
        <f t="shared" si="322"/>
        <v>7.5223851008924401</v>
      </c>
      <c r="BI159" s="49">
        <f t="shared" si="322"/>
        <v>7.7452455827659721</v>
      </c>
      <c r="BJ159" s="49">
        <f t="shared" si="322"/>
        <v>7.4802290373925491</v>
      </c>
      <c r="BK159" s="49">
        <f t="shared" si="322"/>
        <v>7.6203968089060314</v>
      </c>
      <c r="BL159" s="49">
        <f t="shared" si="322"/>
        <v>7.7595878346287677</v>
      </c>
      <c r="BM159" s="49">
        <f t="shared" si="322"/>
        <v>8.0285575114770946</v>
      </c>
      <c r="BN159" s="49">
        <f t="shared" si="322"/>
        <v>7.29893019816652</v>
      </c>
      <c r="BO159" s="49">
        <f t="shared" si="322"/>
        <v>7.622397327235336</v>
      </c>
      <c r="BP159" s="49">
        <f t="shared" si="322"/>
        <v>7.6765738006353628</v>
      </c>
      <c r="BQ159" s="49">
        <f t="shared" si="323"/>
        <v>7.0515283354001799</v>
      </c>
      <c r="BR159" s="49">
        <f t="shared" si="323"/>
        <v>6.7154321608662082</v>
      </c>
      <c r="BS159" s="49">
        <f t="shared" si="323"/>
        <v>6.7109368709772301</v>
      </c>
      <c r="BT159" s="49">
        <f t="shared" si="323"/>
        <v>7.2250534243533906</v>
      </c>
      <c r="BU159" s="49">
        <f t="shared" si="323"/>
        <v>6.9271320015891442</v>
      </c>
      <c r="BV159" s="49">
        <f t="shared" si="323"/>
        <v>7.4430773663383878</v>
      </c>
      <c r="BW159" s="49">
        <f t="shared" si="323"/>
        <v>6.8721358161080648</v>
      </c>
      <c r="BX159" s="49">
        <f t="shared" si="323"/>
        <v>6.8843705014976857</v>
      </c>
      <c r="BY159" s="49">
        <f t="shared" si="323"/>
        <v>6.4157787830952868</v>
      </c>
      <c r="BZ159" s="49">
        <f t="shared" si="323"/>
        <v>6.885795760124398</v>
      </c>
      <c r="CA159" s="49">
        <f t="shared" si="323"/>
        <v>7.0720551747296492</v>
      </c>
      <c r="CB159" s="49">
        <f t="shared" si="323"/>
        <v>6.8575179586744657</v>
      </c>
      <c r="CC159" s="49">
        <f t="shared" si="323"/>
        <v>6.8864514979216445</v>
      </c>
      <c r="CD159" s="49">
        <f t="shared" si="323"/>
        <v>6.7893674905658745</v>
      </c>
      <c r="CE159" s="49">
        <f t="shared" si="323"/>
        <v>6.8977879797755337</v>
      </c>
      <c r="CF159" s="49">
        <f t="shared" si="323"/>
        <v>7.1430050429064886</v>
      </c>
      <c r="CG159" s="49">
        <f t="shared" si="323"/>
        <v>6.6803685120892142</v>
      </c>
      <c r="CH159" s="49">
        <f t="shared" si="323"/>
        <v>7.2595784058761881</v>
      </c>
      <c r="CI159" s="49">
        <f t="shared" si="323"/>
        <v>5.4779295207584049</v>
      </c>
      <c r="CJ159" s="49">
        <f t="shared" si="323"/>
        <v>6.6245875123454212</v>
      </c>
      <c r="CK159" s="49">
        <f t="shared" si="323"/>
        <v>7.1612574124899293</v>
      </c>
      <c r="CL159" s="49">
        <f t="shared" si="323"/>
        <v>7.0038792451941791</v>
      </c>
      <c r="CM159" s="49">
        <f t="shared" si="323"/>
        <v>6.9130023830491893</v>
      </c>
      <c r="CN159" s="49">
        <f t="shared" si="323"/>
        <v>5.5739352122170915</v>
      </c>
      <c r="CO159" s="49">
        <f t="shared" si="323"/>
        <v>6.6448618244909898</v>
      </c>
      <c r="CP159" s="49" t="str">
        <f t="shared" si="323"/>
        <v xml:space="preserve"> </v>
      </c>
      <c r="CQ159" s="49" t="str">
        <f t="shared" si="323"/>
        <v xml:space="preserve"> </v>
      </c>
      <c r="CR159" s="49" t="str">
        <f t="shared" si="323"/>
        <v xml:space="preserve"> </v>
      </c>
      <c r="CS159" s="49" t="str">
        <f t="shared" si="323"/>
        <v xml:space="preserve"> </v>
      </c>
      <c r="CT159" s="49" t="str">
        <f t="shared" si="323"/>
        <v xml:space="preserve"> </v>
      </c>
      <c r="CU159" s="49" t="str">
        <f t="shared" si="323"/>
        <v xml:space="preserve"> </v>
      </c>
      <c r="CV159" s="49" t="str">
        <f t="shared" si="323"/>
        <v xml:space="preserve"> </v>
      </c>
      <c r="CW159" s="49" t="str">
        <f t="shared" si="323"/>
        <v xml:space="preserve"> </v>
      </c>
      <c r="CX159" s="49" t="str">
        <f t="shared" si="323"/>
        <v xml:space="preserve"> </v>
      </c>
      <c r="CY159" s="49" t="str">
        <f t="shared" si="323"/>
        <v xml:space="preserve"> </v>
      </c>
    </row>
    <row r="160" spans="1:103" s="27" customFormat="1" ht="16" x14ac:dyDescent="0.2">
      <c r="A160" s="21"/>
      <c r="B160" s="22"/>
      <c r="C160" s="28" t="s">
        <v>15</v>
      </c>
      <c r="D160" s="49">
        <f t="shared" si="324"/>
        <v>1.6471882141787515</v>
      </c>
      <c r="E160" s="49">
        <f t="shared" si="322"/>
        <v>1.630419186210375</v>
      </c>
      <c r="F160" s="49">
        <f t="shared" si="322"/>
        <v>1.5464202545405032</v>
      </c>
      <c r="G160" s="49">
        <f t="shared" si="322"/>
        <v>1.4700604643290629</v>
      </c>
      <c r="H160" s="49">
        <f t="shared" si="322"/>
        <v>1.5702866794127455</v>
      </c>
      <c r="I160" s="49">
        <f t="shared" si="322"/>
        <v>1.4362898579485546</v>
      </c>
      <c r="J160" s="49">
        <f t="shared" si="322"/>
        <v>1.3968909831562575</v>
      </c>
      <c r="K160" s="49">
        <f t="shared" si="322"/>
        <v>1.3350549224806727</v>
      </c>
      <c r="L160" s="49">
        <f t="shared" si="322"/>
        <v>1.2983175876113677</v>
      </c>
      <c r="M160" s="49">
        <f t="shared" si="322"/>
        <v>1.3642571300716562</v>
      </c>
      <c r="N160" s="49">
        <f t="shared" si="322"/>
        <v>1.3369239779625894</v>
      </c>
      <c r="O160" s="49">
        <f t="shared" si="322"/>
        <v>1.3009487431799789</v>
      </c>
      <c r="P160" s="49">
        <f t="shared" si="322"/>
        <v>1.318994884930772</v>
      </c>
      <c r="Q160" s="49">
        <f t="shared" si="322"/>
        <v>1.3054662529148817</v>
      </c>
      <c r="R160" s="49">
        <f t="shared" si="322"/>
        <v>1.3151824657241882</v>
      </c>
      <c r="S160" s="49">
        <f t="shared" si="322"/>
        <v>1.3248877167715594</v>
      </c>
      <c r="T160" s="49">
        <f t="shared" si="322"/>
        <v>1.2692459125005091</v>
      </c>
      <c r="U160" s="49">
        <f t="shared" si="322"/>
        <v>1.2377490318231126</v>
      </c>
      <c r="V160" s="49">
        <f t="shared" si="322"/>
        <v>1.2338177177126228</v>
      </c>
      <c r="W160" s="49">
        <f t="shared" si="322"/>
        <v>1.2641644271119985</v>
      </c>
      <c r="X160" s="49">
        <f t="shared" si="322"/>
        <v>1.2930382498503357</v>
      </c>
      <c r="Y160" s="49">
        <f t="shared" si="322"/>
        <v>1.2724763067758544</v>
      </c>
      <c r="Z160" s="49">
        <f t="shared" si="322"/>
        <v>1.2434722032677288</v>
      </c>
      <c r="AA160" s="49">
        <f t="shared" si="322"/>
        <v>1.240945083064418</v>
      </c>
      <c r="AB160" s="49">
        <f t="shared" si="322"/>
        <v>1.2617282715688136</v>
      </c>
      <c r="AC160" s="49">
        <f t="shared" si="322"/>
        <v>1.3019239156995497</v>
      </c>
      <c r="AD160" s="49">
        <f t="shared" si="322"/>
        <v>1.272658756835531</v>
      </c>
      <c r="AE160" s="49">
        <f t="shared" si="322"/>
        <v>1.2305080306075511</v>
      </c>
      <c r="AF160" s="49">
        <f t="shared" si="322"/>
        <v>1.2175545366039255</v>
      </c>
      <c r="AG160" s="49">
        <f t="shared" si="322"/>
        <v>1.2533607342021873</v>
      </c>
      <c r="AH160" s="49">
        <f t="shared" si="322"/>
        <v>1.2549459458489023</v>
      </c>
      <c r="AI160" s="49">
        <f t="shared" si="322"/>
        <v>1.2407670873887378</v>
      </c>
      <c r="AJ160" s="49">
        <f t="shared" si="322"/>
        <v>1.2119425959027985</v>
      </c>
      <c r="AK160" s="49">
        <f t="shared" si="322"/>
        <v>1.1993503864841992</v>
      </c>
      <c r="AL160" s="49">
        <f t="shared" si="322"/>
        <v>1.2258565399816923</v>
      </c>
      <c r="AM160" s="49">
        <f t="shared" si="322"/>
        <v>1.2378332427466021</v>
      </c>
      <c r="AN160" s="49">
        <f t="shared" si="322"/>
        <v>1.2011548886813479</v>
      </c>
      <c r="AO160" s="49">
        <f t="shared" si="322"/>
        <v>1.1619825109130706</v>
      </c>
      <c r="AP160" s="49">
        <f t="shared" si="322"/>
        <v>1.1341030313170068</v>
      </c>
      <c r="AQ160" s="49">
        <f t="shared" si="322"/>
        <v>1.1818631126899268</v>
      </c>
      <c r="AR160" s="49">
        <f t="shared" si="322"/>
        <v>1.192107503765057</v>
      </c>
      <c r="AS160" s="49">
        <f t="shared" si="322"/>
        <v>1.1696654635345105</v>
      </c>
      <c r="AT160" s="49">
        <f t="shared" si="322"/>
        <v>1.1607788801809571</v>
      </c>
      <c r="AU160" s="49">
        <f t="shared" si="322"/>
        <v>1.1641880305612604</v>
      </c>
      <c r="AV160" s="49">
        <f t="shared" si="322"/>
        <v>1.1712514713868571</v>
      </c>
      <c r="AW160" s="49">
        <f t="shared" si="322"/>
        <v>1.2233051860214941</v>
      </c>
      <c r="AX160" s="49">
        <f t="shared" si="322"/>
        <v>1.2079791699518414</v>
      </c>
      <c r="AY160" s="49">
        <f t="shared" si="322"/>
        <v>1.1983676081554788</v>
      </c>
      <c r="AZ160" s="49">
        <f t="shared" si="322"/>
        <v>1.1705881114221752</v>
      </c>
      <c r="BA160" s="49">
        <f t="shared" si="322"/>
        <v>1.1993678806606498</v>
      </c>
      <c r="BB160" s="49">
        <f t="shared" si="322"/>
        <v>1.2364443700021135</v>
      </c>
      <c r="BC160" s="49">
        <f t="shared" si="322"/>
        <v>1.2010361383119716</v>
      </c>
      <c r="BD160" s="49">
        <f t="shared" si="322"/>
        <v>1.1875932324613496</v>
      </c>
      <c r="BE160" s="49">
        <f t="shared" si="322"/>
        <v>1.2047348340337716</v>
      </c>
      <c r="BF160" s="49">
        <f t="shared" si="322"/>
        <v>1.2069750227027725</v>
      </c>
      <c r="BG160" s="49">
        <f t="shared" si="322"/>
        <v>1.269630583655591</v>
      </c>
      <c r="BH160" s="49">
        <f t="shared" si="322"/>
        <v>1.2264868461488829</v>
      </c>
      <c r="BI160" s="49">
        <f t="shared" si="322"/>
        <v>1.2298517736439225</v>
      </c>
      <c r="BJ160" s="49">
        <f t="shared" si="322"/>
        <v>1.2144508267559144</v>
      </c>
      <c r="BK160" s="49">
        <f t="shared" si="322"/>
        <v>1.2345188547444184</v>
      </c>
      <c r="BL160" s="49">
        <f t="shared" si="322"/>
        <v>1.2985966728011005</v>
      </c>
      <c r="BM160" s="49">
        <f t="shared" si="322"/>
        <v>1.3329244786647785</v>
      </c>
      <c r="BN160" s="49">
        <f t="shared" si="322"/>
        <v>1.2537156247821368</v>
      </c>
      <c r="BO160" s="49">
        <f t="shared" si="322"/>
        <v>1.2657168139894466</v>
      </c>
      <c r="BP160" s="49">
        <f t="shared" ref="BP160" si="325">IF(BP12=0," ",BP12/BP$72*100)</f>
        <v>1.287616233214478</v>
      </c>
      <c r="BQ160" s="49">
        <f t="shared" si="323"/>
        <v>1.3252275913309004</v>
      </c>
      <c r="BR160" s="49">
        <f t="shared" si="323"/>
        <v>1.2890587488585605</v>
      </c>
      <c r="BS160" s="49">
        <f t="shared" si="323"/>
        <v>1.2803649109000896</v>
      </c>
      <c r="BT160" s="49">
        <f t="shared" si="323"/>
        <v>1.2361933583684253</v>
      </c>
      <c r="BU160" s="49">
        <f t="shared" si="323"/>
        <v>1.2816689176699565</v>
      </c>
      <c r="BV160" s="49">
        <f t="shared" si="323"/>
        <v>1.3672653536586605</v>
      </c>
      <c r="BW160" s="49">
        <f t="shared" si="323"/>
        <v>1.2726598335686585</v>
      </c>
      <c r="BX160" s="49">
        <f t="shared" si="323"/>
        <v>1.2756272254426824</v>
      </c>
      <c r="BY160" s="49">
        <f t="shared" si="323"/>
        <v>1.2230766123841847</v>
      </c>
      <c r="BZ160" s="49">
        <f t="shared" si="323"/>
        <v>1.2820819831736832</v>
      </c>
      <c r="CA160" s="49">
        <f t="shared" si="323"/>
        <v>1.3067235876323684</v>
      </c>
      <c r="CB160" s="49">
        <f t="shared" si="323"/>
        <v>1.2310429299842518</v>
      </c>
      <c r="CC160" s="49">
        <f t="shared" si="323"/>
        <v>1.2682026975308958</v>
      </c>
      <c r="CD160" s="49">
        <f t="shared" si="323"/>
        <v>1.3024181330854756</v>
      </c>
      <c r="CE160" s="49">
        <f t="shared" si="323"/>
        <v>1.2767724558687261</v>
      </c>
      <c r="CF160" s="49">
        <f t="shared" si="323"/>
        <v>1.3331494747331878</v>
      </c>
      <c r="CG160" s="49">
        <f t="shared" si="323"/>
        <v>1.2891425722289993</v>
      </c>
      <c r="CH160" s="49">
        <f t="shared" si="323"/>
        <v>1.2879390859568014</v>
      </c>
      <c r="CI160" s="49">
        <f t="shared" si="323"/>
        <v>1.2803016936040552</v>
      </c>
      <c r="CJ160" s="49">
        <f t="shared" si="323"/>
        <v>1.2969856861556912</v>
      </c>
      <c r="CK160" s="49">
        <f t="shared" si="323"/>
        <v>1.3177710174027772</v>
      </c>
      <c r="CL160" s="49">
        <f t="shared" si="323"/>
        <v>1.3153505993478445</v>
      </c>
      <c r="CM160" s="49">
        <f t="shared" si="323"/>
        <v>1.3369488001728471</v>
      </c>
      <c r="CN160" s="49">
        <f t="shared" si="323"/>
        <v>1.2999428937277961</v>
      </c>
      <c r="CO160" s="49">
        <f t="shared" si="323"/>
        <v>1.3173410988176004</v>
      </c>
      <c r="CP160" s="49" t="str">
        <f t="shared" si="323"/>
        <v xml:space="preserve"> </v>
      </c>
      <c r="CQ160" s="49" t="str">
        <f t="shared" si="323"/>
        <v xml:space="preserve"> </v>
      </c>
      <c r="CR160" s="49" t="str">
        <f t="shared" si="323"/>
        <v xml:space="preserve"> </v>
      </c>
      <c r="CS160" s="49" t="str">
        <f t="shared" si="323"/>
        <v xml:space="preserve"> </v>
      </c>
      <c r="CT160" s="49" t="str">
        <f t="shared" si="323"/>
        <v xml:space="preserve"> </v>
      </c>
      <c r="CU160" s="49" t="str">
        <f t="shared" si="323"/>
        <v xml:space="preserve"> </v>
      </c>
      <c r="CV160" s="49" t="str">
        <f t="shared" si="323"/>
        <v xml:space="preserve"> </v>
      </c>
      <c r="CW160" s="49" t="str">
        <f t="shared" si="323"/>
        <v xml:space="preserve"> </v>
      </c>
      <c r="CX160" s="49" t="str">
        <f t="shared" si="323"/>
        <v xml:space="preserve"> </v>
      </c>
      <c r="CY160" s="49" t="str">
        <f t="shared" si="323"/>
        <v xml:space="preserve"> </v>
      </c>
    </row>
    <row r="161" spans="1:103" s="27" customFormat="1" ht="16" x14ac:dyDescent="0.2">
      <c r="A161" s="21"/>
      <c r="B161" s="22"/>
      <c r="C161" s="28" t="s">
        <v>16</v>
      </c>
      <c r="D161" s="49">
        <f t="shared" si="324"/>
        <v>0.41055554606072808</v>
      </c>
      <c r="E161" s="49">
        <f t="shared" si="324"/>
        <v>0.39915518929109772</v>
      </c>
      <c r="F161" s="49">
        <f t="shared" si="324"/>
        <v>0.39879977482784618</v>
      </c>
      <c r="G161" s="49">
        <f t="shared" si="324"/>
        <v>0.38294310108460694</v>
      </c>
      <c r="H161" s="49">
        <f t="shared" si="324"/>
        <v>0.39741417820681069</v>
      </c>
      <c r="I161" s="49">
        <f t="shared" si="324"/>
        <v>0.38135326599980657</v>
      </c>
      <c r="J161" s="49">
        <f t="shared" si="324"/>
        <v>0.37424423341104768</v>
      </c>
      <c r="K161" s="49">
        <f t="shared" si="324"/>
        <v>0.36881242401819986</v>
      </c>
      <c r="L161" s="49">
        <f t="shared" si="324"/>
        <v>0.35198561351722096</v>
      </c>
      <c r="M161" s="49">
        <f t="shared" si="324"/>
        <v>0.36859263520772401</v>
      </c>
      <c r="N161" s="49">
        <f t="shared" si="324"/>
        <v>0.33589767518475222</v>
      </c>
      <c r="O161" s="49">
        <f t="shared" si="324"/>
        <v>0.32417903717486335</v>
      </c>
      <c r="P161" s="49">
        <f t="shared" si="324"/>
        <v>0.32532112782121381</v>
      </c>
      <c r="Q161" s="49">
        <f t="shared" si="324"/>
        <v>0.33908244376606789</v>
      </c>
      <c r="R161" s="49">
        <f t="shared" si="324"/>
        <v>0.33114760936317311</v>
      </c>
      <c r="S161" s="49">
        <f t="shared" si="324"/>
        <v>0.33719079776364314</v>
      </c>
      <c r="T161" s="49">
        <f t="shared" ref="T161:BP166" si="326">IF(T13=0," ",T13/T$72*100)</f>
        <v>0.3285869064055213</v>
      </c>
      <c r="U161" s="49">
        <f t="shared" si="326"/>
        <v>0.30975080062549154</v>
      </c>
      <c r="V161" s="49">
        <f t="shared" si="326"/>
        <v>0.30287421262795711</v>
      </c>
      <c r="W161" s="49">
        <f t="shared" si="326"/>
        <v>0.31865384111723716</v>
      </c>
      <c r="X161" s="49">
        <f t="shared" si="326"/>
        <v>0.3080372892283475</v>
      </c>
      <c r="Y161" s="49">
        <f t="shared" si="326"/>
        <v>0.30360305871700216</v>
      </c>
      <c r="Z161" s="49">
        <f t="shared" si="326"/>
        <v>0.30619278548632162</v>
      </c>
      <c r="AA161" s="49">
        <f t="shared" si="326"/>
        <v>0.3113671861407446</v>
      </c>
      <c r="AB161" s="49">
        <f t="shared" si="326"/>
        <v>0.30734262920366051</v>
      </c>
      <c r="AC161" s="49">
        <f t="shared" si="326"/>
        <v>0.3109149545167777</v>
      </c>
      <c r="AD161" s="49">
        <f t="shared" si="326"/>
        <v>0.30832842308425878</v>
      </c>
      <c r="AE161" s="49">
        <f t="shared" si="326"/>
        <v>0.30887191033903671</v>
      </c>
      <c r="AF161" s="49">
        <f t="shared" si="326"/>
        <v>0.31318111487355538</v>
      </c>
      <c r="AG161" s="49">
        <f t="shared" si="326"/>
        <v>0.31039341234379392</v>
      </c>
      <c r="AH161" s="49">
        <f t="shared" si="326"/>
        <v>0.30342108132101614</v>
      </c>
      <c r="AI161" s="49">
        <f t="shared" si="326"/>
        <v>0.30009101470013183</v>
      </c>
      <c r="AJ161" s="49">
        <f t="shared" si="326"/>
        <v>0.28957577486970837</v>
      </c>
      <c r="AK161" s="49">
        <f t="shared" si="326"/>
        <v>0.29264503071520065</v>
      </c>
      <c r="AL161" s="49">
        <f t="shared" si="326"/>
        <v>0.29623705712846804</v>
      </c>
      <c r="AM161" s="49">
        <f t="shared" si="326"/>
        <v>0.28649991070283087</v>
      </c>
      <c r="AN161" s="49">
        <f t="shared" si="326"/>
        <v>0.2811103773125177</v>
      </c>
      <c r="AO161" s="49">
        <f t="shared" si="326"/>
        <v>0.27497272313565335</v>
      </c>
      <c r="AP161" s="49">
        <f t="shared" si="326"/>
        <v>0.27112834795390811</v>
      </c>
      <c r="AQ161" s="49">
        <f t="shared" si="326"/>
        <v>0.27814399084936114</v>
      </c>
      <c r="AR161" s="49">
        <f t="shared" si="326"/>
        <v>0.28871339736399154</v>
      </c>
      <c r="AS161" s="49">
        <f t="shared" si="326"/>
        <v>0.28231809789461965</v>
      </c>
      <c r="AT161" s="49">
        <f t="shared" si="326"/>
        <v>0.27938738081926473</v>
      </c>
      <c r="AU161" s="49">
        <f t="shared" si="326"/>
        <v>0.27459710729383607</v>
      </c>
      <c r="AV161" s="49">
        <f t="shared" si="326"/>
        <v>0.28104584277559147</v>
      </c>
      <c r="AW161" s="49">
        <f t="shared" si="326"/>
        <v>0.27744522085375878</v>
      </c>
      <c r="AX161" s="49">
        <f t="shared" si="326"/>
        <v>0.26756616478179529</v>
      </c>
      <c r="AY161" s="49">
        <f t="shared" si="326"/>
        <v>0.26187264968699209</v>
      </c>
      <c r="AZ161" s="49">
        <f t="shared" si="326"/>
        <v>0.25427547436923581</v>
      </c>
      <c r="BA161" s="49">
        <f t="shared" si="326"/>
        <v>0.26498139458116288</v>
      </c>
      <c r="BB161" s="49">
        <f t="shared" si="326"/>
        <v>0.26436050731014371</v>
      </c>
      <c r="BC161" s="49">
        <f t="shared" si="326"/>
        <v>0.25985814112994665</v>
      </c>
      <c r="BD161" s="49">
        <f t="shared" si="326"/>
        <v>0.25331139328315699</v>
      </c>
      <c r="BE161" s="49">
        <f t="shared" si="326"/>
        <v>0.24973581027642358</v>
      </c>
      <c r="BF161" s="49">
        <f t="shared" si="326"/>
        <v>0.25660039079873481</v>
      </c>
      <c r="BG161" s="49">
        <f t="shared" si="326"/>
        <v>0.25467251145372694</v>
      </c>
      <c r="BH161" s="49">
        <f t="shared" si="326"/>
        <v>0.24593101790703775</v>
      </c>
      <c r="BI161" s="49">
        <f t="shared" si="326"/>
        <v>0.24003451090150474</v>
      </c>
      <c r="BJ161" s="49">
        <f t="shared" si="326"/>
        <v>0.23508166659903157</v>
      </c>
      <c r="BK161" s="49">
        <f t="shared" si="326"/>
        <v>0.24370528355629797</v>
      </c>
      <c r="BL161" s="49">
        <f t="shared" si="326"/>
        <v>0.25744997636604872</v>
      </c>
      <c r="BM161" s="49">
        <f t="shared" si="326"/>
        <v>0.24744091297180532</v>
      </c>
      <c r="BN161" s="49">
        <f t="shared" si="326"/>
        <v>0.24588475554901326</v>
      </c>
      <c r="BO161" s="49">
        <f t="shared" si="326"/>
        <v>0.23066576754692636</v>
      </c>
      <c r="BP161" s="49">
        <f t="shared" si="326"/>
        <v>0.24534517736052014</v>
      </c>
      <c r="BQ161" s="49">
        <f t="shared" si="323"/>
        <v>0.24721824468956474</v>
      </c>
      <c r="BR161" s="49">
        <f t="shared" si="323"/>
        <v>0.2381012585080674</v>
      </c>
      <c r="BS161" s="49">
        <f t="shared" si="323"/>
        <v>0.23791280373886675</v>
      </c>
      <c r="BT161" s="49">
        <f t="shared" si="323"/>
        <v>0.23160052961686933</v>
      </c>
      <c r="BU161" s="49">
        <f t="shared" si="323"/>
        <v>0.23852358982504729</v>
      </c>
      <c r="BV161" s="49">
        <f t="shared" si="323"/>
        <v>0.24041030643807698</v>
      </c>
      <c r="BW161" s="49">
        <f t="shared" si="323"/>
        <v>0.22618215200216116</v>
      </c>
      <c r="BX161" s="49">
        <f t="shared" si="323"/>
        <v>0.2225688465133446</v>
      </c>
      <c r="BY161" s="49">
        <f t="shared" si="323"/>
        <v>0.21391389904483848</v>
      </c>
      <c r="BZ161" s="49">
        <f t="shared" si="323"/>
        <v>0.22528465342945483</v>
      </c>
      <c r="CA161" s="49">
        <f t="shared" si="323"/>
        <v>0.22372565233745992</v>
      </c>
      <c r="CB161" s="49">
        <f t="shared" si="323"/>
        <v>0.21151635565811472</v>
      </c>
      <c r="CC161" s="49">
        <f t="shared" si="323"/>
        <v>0.20277194570851353</v>
      </c>
      <c r="CD161" s="49">
        <f t="shared" si="323"/>
        <v>0.2193646128680195</v>
      </c>
      <c r="CE161" s="49">
        <f t="shared" si="323"/>
        <v>0.21422108604217857</v>
      </c>
      <c r="CF161" s="49">
        <f t="shared" si="323"/>
        <v>0.1980242264460339</v>
      </c>
      <c r="CG161" s="49">
        <f t="shared" si="323"/>
        <v>0.21791741478142537</v>
      </c>
      <c r="CH161" s="49">
        <f t="shared" si="323"/>
        <v>0.21438472564229505</v>
      </c>
      <c r="CI161" s="49">
        <f t="shared" si="323"/>
        <v>0.20512783291021927</v>
      </c>
      <c r="CJ161" s="49">
        <f t="shared" si="323"/>
        <v>0.20898093712563393</v>
      </c>
      <c r="CK161" s="49">
        <f t="shared" si="323"/>
        <v>0.21071984578914074</v>
      </c>
      <c r="CL161" s="49">
        <f t="shared" si="323"/>
        <v>0.20606022371525262</v>
      </c>
      <c r="CM161" s="49">
        <f t="shared" si="323"/>
        <v>0.19936754893377442</v>
      </c>
      <c r="CN161" s="49">
        <f t="shared" si="323"/>
        <v>0.18762554311631738</v>
      </c>
      <c r="CO161" s="49">
        <f t="shared" si="323"/>
        <v>0.2006719505486288</v>
      </c>
      <c r="CP161" s="49" t="str">
        <f t="shared" si="323"/>
        <v xml:space="preserve"> </v>
      </c>
      <c r="CQ161" s="49" t="str">
        <f t="shared" si="323"/>
        <v xml:space="preserve"> </v>
      </c>
      <c r="CR161" s="49" t="str">
        <f t="shared" si="323"/>
        <v xml:space="preserve"> </v>
      </c>
      <c r="CS161" s="49" t="str">
        <f t="shared" si="323"/>
        <v xml:space="preserve"> </v>
      </c>
      <c r="CT161" s="49" t="str">
        <f t="shared" si="323"/>
        <v xml:space="preserve"> </v>
      </c>
      <c r="CU161" s="49" t="str">
        <f t="shared" si="323"/>
        <v xml:space="preserve"> </v>
      </c>
      <c r="CV161" s="49" t="str">
        <f t="shared" si="323"/>
        <v xml:space="preserve"> </v>
      </c>
      <c r="CW161" s="49" t="str">
        <f t="shared" si="323"/>
        <v xml:space="preserve"> </v>
      </c>
      <c r="CX161" s="49" t="str">
        <f t="shared" si="323"/>
        <v xml:space="preserve"> </v>
      </c>
      <c r="CY161" s="49" t="str">
        <f t="shared" si="323"/>
        <v xml:space="preserve"> </v>
      </c>
    </row>
    <row r="162" spans="1:103" s="27" customFormat="1" x14ac:dyDescent="0.2">
      <c r="A162" s="21"/>
      <c r="B162" s="22"/>
      <c r="C162" s="29" t="s">
        <v>17</v>
      </c>
      <c r="D162" s="49">
        <f t="shared" si="324"/>
        <v>9.7050785670549436E-3</v>
      </c>
      <c r="E162" s="49">
        <f t="shared" si="324"/>
        <v>9.8138334167487216E-3</v>
      </c>
      <c r="F162" s="49">
        <f t="shared" si="324"/>
        <v>9.4070299386032914E-3</v>
      </c>
      <c r="G162" s="49">
        <f t="shared" si="324"/>
        <v>9.0919426900685444E-3</v>
      </c>
      <c r="H162" s="49">
        <f t="shared" si="324"/>
        <v>9.4926369055690074E-3</v>
      </c>
      <c r="I162" s="49">
        <f t="shared" si="324"/>
        <v>8.9263425134082398E-3</v>
      </c>
      <c r="J162" s="49">
        <f t="shared" si="324"/>
        <v>8.7919290181249585E-3</v>
      </c>
      <c r="K162" s="49">
        <f t="shared" si="324"/>
        <v>8.4425311996151713E-3</v>
      </c>
      <c r="L162" s="49">
        <f t="shared" si="324"/>
        <v>8.1887174960011393E-3</v>
      </c>
      <c r="M162" s="49">
        <f t="shared" si="324"/>
        <v>8.5741538531997809E-3</v>
      </c>
      <c r="N162" s="49">
        <f t="shared" si="324"/>
        <v>8.5338063240724179E-3</v>
      </c>
      <c r="O162" s="49">
        <f t="shared" si="324"/>
        <v>8.0924963167529427E-3</v>
      </c>
      <c r="P162" s="49">
        <f t="shared" si="324"/>
        <v>7.8919671564204735E-3</v>
      </c>
      <c r="Q162" s="49">
        <f t="shared" si="324"/>
        <v>7.6560318828451908E-3</v>
      </c>
      <c r="R162" s="49">
        <f t="shared" si="324"/>
        <v>8.0300108250892059E-3</v>
      </c>
      <c r="S162" s="49">
        <f t="shared" si="324"/>
        <v>7.8993868095348103E-3</v>
      </c>
      <c r="T162" s="49">
        <f t="shared" si="326"/>
        <v>7.5364711106869911E-3</v>
      </c>
      <c r="U162" s="49">
        <f t="shared" si="326"/>
        <v>7.3483661478970898E-3</v>
      </c>
      <c r="V162" s="49">
        <f t="shared" si="326"/>
        <v>7.2102847366467149E-3</v>
      </c>
      <c r="W162" s="49">
        <f t="shared" si="326"/>
        <v>7.481633188131877E-3</v>
      </c>
      <c r="X162" s="49">
        <f t="shared" si="326"/>
        <v>7.6351690130457275E-3</v>
      </c>
      <c r="Y162" s="49">
        <f t="shared" si="326"/>
        <v>7.4672651233275893E-3</v>
      </c>
      <c r="Z162" s="49">
        <f t="shared" si="326"/>
        <v>7.2750840609879242E-3</v>
      </c>
      <c r="AA162" s="49">
        <f t="shared" si="326"/>
        <v>7.2611194299680376E-3</v>
      </c>
      <c r="AB162" s="49">
        <f t="shared" si="326"/>
        <v>7.4042753953132345E-3</v>
      </c>
      <c r="AC162" s="49">
        <f t="shared" si="326"/>
        <v>7.6546376292018657E-3</v>
      </c>
      <c r="AD162" s="49">
        <f t="shared" si="326"/>
        <v>7.4791562020186855E-3</v>
      </c>
      <c r="AE162" s="49">
        <f t="shared" si="326"/>
        <v>7.2294737558494457E-3</v>
      </c>
      <c r="AF162" s="49">
        <f t="shared" si="326"/>
        <v>7.1357386331951283E-3</v>
      </c>
      <c r="AG162" s="49">
        <f t="shared" si="326"/>
        <v>7.3606398490072668E-3</v>
      </c>
      <c r="AH162" s="49">
        <f t="shared" si="326"/>
        <v>7.3140677829594209E-3</v>
      </c>
      <c r="AI162" s="49">
        <f t="shared" si="326"/>
        <v>7.2227030765143405E-3</v>
      </c>
      <c r="AJ162" s="49">
        <f t="shared" si="326"/>
        <v>7.0524176962356473E-3</v>
      </c>
      <c r="AK162" s="49">
        <f t="shared" si="326"/>
        <v>7.0181553600943049E-3</v>
      </c>
      <c r="AL162" s="49">
        <f t="shared" si="326"/>
        <v>7.147009520686083E-3</v>
      </c>
      <c r="AM162" s="49">
        <f t="shared" si="326"/>
        <v>7.3407645426215046E-3</v>
      </c>
      <c r="AN162" s="49">
        <f t="shared" si="326"/>
        <v>7.3800282656596135E-3</v>
      </c>
      <c r="AO162" s="49">
        <f t="shared" si="326"/>
        <v>7.1340676666401225E-3</v>
      </c>
      <c r="AP162" s="49">
        <f t="shared" si="326"/>
        <v>6.9052138178699726E-3</v>
      </c>
      <c r="AQ162" s="49">
        <f t="shared" si="326"/>
        <v>7.1813221342083618E-3</v>
      </c>
      <c r="AR162" s="49">
        <f t="shared" si="326"/>
        <v>7.3054223455807296E-3</v>
      </c>
      <c r="AS162" s="49">
        <f t="shared" si="326"/>
        <v>7.1101448363736809E-3</v>
      </c>
      <c r="AT162" s="49">
        <f t="shared" si="326"/>
        <v>6.920160622820689E-3</v>
      </c>
      <c r="AU162" s="49">
        <f t="shared" si="326"/>
        <v>6.9293060349803421E-3</v>
      </c>
      <c r="AV162" s="49">
        <f t="shared" si="326"/>
        <v>7.0602482344361431E-3</v>
      </c>
      <c r="AW162" s="49">
        <f t="shared" si="326"/>
        <v>7.3881327648974444E-3</v>
      </c>
      <c r="AX162" s="49">
        <f t="shared" si="326"/>
        <v>7.4055811240835547E-3</v>
      </c>
      <c r="AY162" s="49">
        <f t="shared" si="326"/>
        <v>7.284554480632666E-3</v>
      </c>
      <c r="AZ162" s="49">
        <f t="shared" si="326"/>
        <v>7.1309071175017936E-3</v>
      </c>
      <c r="BA162" s="49">
        <f t="shared" si="326"/>
        <v>7.2986179978407565E-3</v>
      </c>
      <c r="BB162" s="49">
        <f t="shared" si="326"/>
        <v>7.5679883054905351E-3</v>
      </c>
      <c r="BC162" s="49">
        <f t="shared" si="326"/>
        <v>7.4923411093144538E-3</v>
      </c>
      <c r="BD162" s="49">
        <f t="shared" si="326"/>
        <v>7.3345155471418637E-3</v>
      </c>
      <c r="BE162" s="49">
        <f t="shared" si="326"/>
        <v>7.2791306737653386E-3</v>
      </c>
      <c r="BF162" s="49">
        <f t="shared" si="326"/>
        <v>7.4140834551093618E-3</v>
      </c>
      <c r="BG162" s="49">
        <f t="shared" si="326"/>
        <v>7.8298531668252267E-3</v>
      </c>
      <c r="BH162" s="49">
        <f t="shared" si="326"/>
        <v>7.5829883772977405E-3</v>
      </c>
      <c r="BI162" s="49">
        <f t="shared" si="326"/>
        <v>7.579538893357724E-3</v>
      </c>
      <c r="BJ162" s="49">
        <f t="shared" si="326"/>
        <v>7.5396197869887485E-3</v>
      </c>
      <c r="BK162" s="49">
        <f t="shared" si="326"/>
        <v>7.6297987119155961E-3</v>
      </c>
      <c r="BL162" s="49">
        <f t="shared" si="326"/>
        <v>7.8612393625340053E-3</v>
      </c>
      <c r="BM162" s="49">
        <f t="shared" si="326"/>
        <v>7.9346518100964301E-3</v>
      </c>
      <c r="BN162" s="49">
        <f t="shared" si="326"/>
        <v>7.4197826584361665E-3</v>
      </c>
      <c r="BO162" s="49">
        <f t="shared" si="326"/>
        <v>7.6534055805246651E-3</v>
      </c>
      <c r="BP162" s="49">
        <f t="shared" si="326"/>
        <v>7.7168093713100216E-3</v>
      </c>
      <c r="BQ162" s="49">
        <f t="shared" si="323"/>
        <v>7.8712559337455797E-3</v>
      </c>
      <c r="BR162" s="49">
        <f t="shared" si="323"/>
        <v>7.6506091931421855E-3</v>
      </c>
      <c r="BS162" s="49">
        <f t="shared" si="323"/>
        <v>7.6534963807247695E-3</v>
      </c>
      <c r="BT162" s="49">
        <f t="shared" si="323"/>
        <v>7.4962978319027748E-3</v>
      </c>
      <c r="BU162" s="49">
        <f t="shared" si="323"/>
        <v>7.6634925222981206E-3</v>
      </c>
      <c r="BV162" s="49">
        <f t="shared" si="323"/>
        <v>8.0006407501973867E-3</v>
      </c>
      <c r="BW162" s="49">
        <f t="shared" si="323"/>
        <v>7.6828022354043452E-3</v>
      </c>
      <c r="BX162" s="49">
        <f t="shared" si="323"/>
        <v>7.6887304162022102E-3</v>
      </c>
      <c r="BY162" s="49">
        <f t="shared" si="323"/>
        <v>7.3060862992342483E-3</v>
      </c>
      <c r="BZ162" s="49">
        <f t="shared" si="323"/>
        <v>7.6575837262329201E-3</v>
      </c>
      <c r="CA162" s="49">
        <f t="shared" si="323"/>
        <v>7.6926167730536057E-3</v>
      </c>
      <c r="CB162" s="49">
        <f t="shared" si="323"/>
        <v>7.3255622809280047E-3</v>
      </c>
      <c r="CC162" s="49">
        <f t="shared" si="323"/>
        <v>7.5460395515017584E-3</v>
      </c>
      <c r="CD162" s="49">
        <f t="shared" si="323"/>
        <v>7.5175929021364498E-3</v>
      </c>
      <c r="CE162" s="49">
        <f t="shared" si="323"/>
        <v>7.5175915005520717E-3</v>
      </c>
      <c r="CF162" s="49">
        <f t="shared" si="323"/>
        <v>7.9798734057314226E-3</v>
      </c>
      <c r="CG162" s="49">
        <f t="shared" si="323"/>
        <v>7.8072767239067897E-3</v>
      </c>
      <c r="CH162" s="49">
        <f t="shared" si="323"/>
        <v>7.8889161460805619E-3</v>
      </c>
      <c r="CI162" s="49">
        <f t="shared" si="323"/>
        <v>7.7416339151110212E-3</v>
      </c>
      <c r="CJ162" s="49">
        <f t="shared" si="323"/>
        <v>7.851863107003719E-3</v>
      </c>
      <c r="CK162" s="49">
        <f t="shared" si="323"/>
        <v>7.9433726209775356E-3</v>
      </c>
      <c r="CL162" s="49">
        <f t="shared" si="323"/>
        <v>8.1919290642602002E-3</v>
      </c>
      <c r="CM162" s="49">
        <f t="shared" si="323"/>
        <v>7.6866960631921709E-3</v>
      </c>
      <c r="CN162" s="49">
        <f t="shared" si="323"/>
        <v>7.8097099799118753E-3</v>
      </c>
      <c r="CO162" s="49">
        <f t="shared" si="323"/>
        <v>7.905213378957731E-3</v>
      </c>
      <c r="CP162" s="49" t="str">
        <f t="shared" si="323"/>
        <v xml:space="preserve"> </v>
      </c>
      <c r="CQ162" s="49" t="str">
        <f t="shared" si="323"/>
        <v xml:space="preserve"> </v>
      </c>
      <c r="CR162" s="49" t="str">
        <f t="shared" si="323"/>
        <v xml:space="preserve"> </v>
      </c>
      <c r="CS162" s="49" t="str">
        <f t="shared" si="323"/>
        <v xml:space="preserve"> </v>
      </c>
      <c r="CT162" s="49" t="str">
        <f t="shared" si="323"/>
        <v xml:space="preserve"> </v>
      </c>
      <c r="CU162" s="49" t="str">
        <f t="shared" si="323"/>
        <v xml:space="preserve"> </v>
      </c>
      <c r="CV162" s="49" t="str">
        <f t="shared" si="323"/>
        <v xml:space="preserve"> </v>
      </c>
      <c r="CW162" s="49" t="str">
        <f t="shared" si="323"/>
        <v xml:space="preserve"> </v>
      </c>
      <c r="CX162" s="49" t="str">
        <f t="shared" si="323"/>
        <v xml:space="preserve"> </v>
      </c>
      <c r="CY162" s="49" t="str">
        <f t="shared" si="323"/>
        <v xml:space="preserve"> </v>
      </c>
    </row>
    <row r="163" spans="1:103" s="27" customFormat="1" ht="16" x14ac:dyDescent="0.2">
      <c r="A163" s="21"/>
      <c r="B163" s="22"/>
      <c r="C163" s="28" t="s">
        <v>18</v>
      </c>
      <c r="D163" s="49">
        <f t="shared" si="324"/>
        <v>6.9116609417220838</v>
      </c>
      <c r="E163" s="49">
        <f t="shared" si="324"/>
        <v>6.7105921974422627</v>
      </c>
      <c r="F163" s="49">
        <f t="shared" si="324"/>
        <v>6.6860903131172602</v>
      </c>
      <c r="G163" s="49">
        <f t="shared" si="324"/>
        <v>6.392932446894835</v>
      </c>
      <c r="H163" s="49">
        <f t="shared" si="324"/>
        <v>6.6668014467308208</v>
      </c>
      <c r="I163" s="49">
        <f t="shared" si="324"/>
        <v>6.2343562979964799</v>
      </c>
      <c r="J163" s="49">
        <f t="shared" si="324"/>
        <v>6.0913904669643548</v>
      </c>
      <c r="K163" s="49">
        <f t="shared" si="324"/>
        <v>5.9946391779137969</v>
      </c>
      <c r="L163" s="49">
        <f t="shared" si="324"/>
        <v>5.7409621000875966</v>
      </c>
      <c r="M163" s="49">
        <f t="shared" si="324"/>
        <v>6.0069722846367917</v>
      </c>
      <c r="N163" s="49">
        <f t="shared" si="324"/>
        <v>5.5419317195322737</v>
      </c>
      <c r="O163" s="49">
        <f t="shared" si="324"/>
        <v>5.3175359419120847</v>
      </c>
      <c r="P163" s="49">
        <f t="shared" si="324"/>
        <v>5.3307937625466941</v>
      </c>
      <c r="Q163" s="49">
        <f t="shared" si="324"/>
        <v>5.3733070223223667</v>
      </c>
      <c r="R163" s="49">
        <f t="shared" si="324"/>
        <v>5.3882864352578013</v>
      </c>
      <c r="S163" s="49">
        <f t="shared" si="324"/>
        <v>5.4258998747328144</v>
      </c>
      <c r="T163" s="49">
        <f t="shared" si="326"/>
        <v>5.2887493741361755</v>
      </c>
      <c r="U163" s="49">
        <f t="shared" si="326"/>
        <v>5.0061544044899549</v>
      </c>
      <c r="V163" s="49">
        <f t="shared" si="326"/>
        <v>4.9343097479096816</v>
      </c>
      <c r="W163" s="49">
        <f t="shared" si="326"/>
        <v>5.1501829361721638</v>
      </c>
      <c r="X163" s="49">
        <f t="shared" si="326"/>
        <v>5.0557432102446418</v>
      </c>
      <c r="Y163" s="49">
        <f t="shared" si="326"/>
        <v>5.0266533456786755</v>
      </c>
      <c r="Z163" s="49">
        <f t="shared" si="326"/>
        <v>5.0949115708539487</v>
      </c>
      <c r="AA163" s="49">
        <f t="shared" si="326"/>
        <v>5.1973754080047287</v>
      </c>
      <c r="AB163" s="49">
        <f t="shared" si="326"/>
        <v>5.0955509849587486</v>
      </c>
      <c r="AC163" s="49">
        <f t="shared" si="326"/>
        <v>5.1898007834797832</v>
      </c>
      <c r="AD163" s="49">
        <f t="shared" si="326"/>
        <v>5.1308047951593903</v>
      </c>
      <c r="AE163" s="49">
        <f t="shared" si="326"/>
        <v>5.1112035114442724</v>
      </c>
      <c r="AF163" s="49">
        <f t="shared" si="326"/>
        <v>5.1561562100338136</v>
      </c>
      <c r="AG163" s="49">
        <f t="shared" si="326"/>
        <v>5.1462091006166801</v>
      </c>
      <c r="AH163" s="49">
        <f t="shared" si="326"/>
        <v>4.9399601400551951</v>
      </c>
      <c r="AI163" s="49">
        <f t="shared" si="326"/>
        <v>5.0058817527470385</v>
      </c>
      <c r="AJ163" s="49">
        <f t="shared" si="326"/>
        <v>4.9208375833952989</v>
      </c>
      <c r="AK163" s="49">
        <f t="shared" si="326"/>
        <v>5.0258417910978608</v>
      </c>
      <c r="AL163" s="49">
        <f t="shared" si="326"/>
        <v>4.9738531685472651</v>
      </c>
      <c r="AM163" s="49">
        <f t="shared" si="326"/>
        <v>4.9927053673215562</v>
      </c>
      <c r="AN163" s="49">
        <f t="shared" si="326"/>
        <v>4.9795613598183808</v>
      </c>
      <c r="AO163" s="49">
        <f t="shared" si="326"/>
        <v>4.9566473985928239</v>
      </c>
      <c r="AP163" s="49">
        <f t="shared" si="326"/>
        <v>4.9252565456099937</v>
      </c>
      <c r="AQ163" s="49">
        <f t="shared" si="326"/>
        <v>4.962295447808506</v>
      </c>
      <c r="AR163" s="49">
        <f t="shared" si="326"/>
        <v>5.1227682647840904</v>
      </c>
      <c r="AS163" s="49">
        <f t="shared" si="326"/>
        <v>5.0720273719182156</v>
      </c>
      <c r="AT163" s="49">
        <f t="shared" si="326"/>
        <v>5.0726205569847282</v>
      </c>
      <c r="AU163" s="49">
        <f t="shared" si="326"/>
        <v>4.8761471131401386</v>
      </c>
      <c r="AV163" s="49">
        <f t="shared" si="326"/>
        <v>5.032517948068211</v>
      </c>
      <c r="AW163" s="49">
        <f t="shared" si="326"/>
        <v>5.0672632310105801</v>
      </c>
      <c r="AX163" s="49">
        <f t="shared" si="326"/>
        <v>5.1076637306612582</v>
      </c>
      <c r="AY163" s="49">
        <f t="shared" si="326"/>
        <v>5.0343243081626472</v>
      </c>
      <c r="AZ163" s="49">
        <f t="shared" si="326"/>
        <v>4.8766995328396909</v>
      </c>
      <c r="BA163" s="49">
        <f t="shared" si="326"/>
        <v>5.018814467472243</v>
      </c>
      <c r="BB163" s="49">
        <f t="shared" si="326"/>
        <v>5.1214771285676459</v>
      </c>
      <c r="BC163" s="49">
        <f t="shared" si="326"/>
        <v>5.1074123212715303</v>
      </c>
      <c r="BD163" s="49">
        <f t="shared" si="326"/>
        <v>5.1968099596234856</v>
      </c>
      <c r="BE163" s="49">
        <f t="shared" si="326"/>
        <v>5.1261902585223629</v>
      </c>
      <c r="BF163" s="49">
        <f t="shared" si="326"/>
        <v>5.1384912383038817</v>
      </c>
      <c r="BG163" s="49">
        <f t="shared" si="326"/>
        <v>5.2434136739466686</v>
      </c>
      <c r="BH163" s="49">
        <f t="shared" si="326"/>
        <v>5.093991335659541</v>
      </c>
      <c r="BI163" s="49">
        <f t="shared" si="326"/>
        <v>5.184008568581616</v>
      </c>
      <c r="BJ163" s="49">
        <f t="shared" si="326"/>
        <v>5.2396257508771447</v>
      </c>
      <c r="BK163" s="49">
        <f t="shared" si="326"/>
        <v>5.1903187495900305</v>
      </c>
      <c r="BL163" s="49">
        <f t="shared" si="326"/>
        <v>5.4008518162082586</v>
      </c>
      <c r="BM163" s="49">
        <f t="shared" si="326"/>
        <v>5.412439937068994</v>
      </c>
      <c r="BN163" s="49">
        <f t="shared" si="326"/>
        <v>5.3711294344689264</v>
      </c>
      <c r="BO163" s="49">
        <f t="shared" si="326"/>
        <v>5.3747814868594412</v>
      </c>
      <c r="BP163" s="49">
        <f t="shared" si="326"/>
        <v>5.389738395231932</v>
      </c>
      <c r="BQ163" s="49">
        <f t="shared" si="323"/>
        <v>5.5093133426228782</v>
      </c>
      <c r="BR163" s="49">
        <f t="shared" si="323"/>
        <v>5.3570623989616299</v>
      </c>
      <c r="BS163" s="49">
        <f t="shared" si="323"/>
        <v>5.4587112720747868</v>
      </c>
      <c r="BT163" s="49">
        <f t="shared" si="323"/>
        <v>5.3891841357495176</v>
      </c>
      <c r="BU163" s="49">
        <f t="shared" si="323"/>
        <v>5.4272034697718432</v>
      </c>
      <c r="BV163" s="49">
        <f t="shared" si="323"/>
        <v>5.6335863611660191</v>
      </c>
      <c r="BW163" s="49">
        <f t="shared" si="323"/>
        <v>5.3639687358289692</v>
      </c>
      <c r="BX163" s="49">
        <f t="shared" si="323"/>
        <v>5.4254805441328164</v>
      </c>
      <c r="BY163" s="49">
        <f t="shared" si="323"/>
        <v>5.3745456771483253</v>
      </c>
      <c r="BZ163" s="49">
        <f t="shared" si="323"/>
        <v>5.4447229171561595</v>
      </c>
      <c r="CA163" s="49">
        <f t="shared" si="323"/>
        <v>5.5305825659403327</v>
      </c>
      <c r="CB163" s="49">
        <f t="shared" si="323"/>
        <v>5.299439855013234</v>
      </c>
      <c r="CC163" s="49">
        <f t="shared" si="323"/>
        <v>5.3597563850597147</v>
      </c>
      <c r="CD163" s="49">
        <f t="shared" si="323"/>
        <v>5.5099050472976883</v>
      </c>
      <c r="CE163" s="49">
        <f t="shared" si="323"/>
        <v>5.4237247614474979</v>
      </c>
      <c r="CF163" s="49">
        <f t="shared" si="323"/>
        <v>5.7273627424688005</v>
      </c>
      <c r="CG163" s="49">
        <f t="shared" si="323"/>
        <v>6.0195455890562952</v>
      </c>
      <c r="CH163" s="49">
        <f t="shared" si="323"/>
        <v>5.5935147562635388</v>
      </c>
      <c r="CI163" s="49">
        <f t="shared" si="323"/>
        <v>5.4916634867918619</v>
      </c>
      <c r="CJ163" s="49">
        <f t="shared" si="323"/>
        <v>5.7052591361341376</v>
      </c>
      <c r="CK163" s="49">
        <f t="shared" si="323"/>
        <v>5.9918222018472749</v>
      </c>
      <c r="CL163" s="49">
        <f t="shared" si="323"/>
        <v>5.8105491503704174</v>
      </c>
      <c r="CM163" s="49">
        <f t="shared" si="323"/>
        <v>5.6229498399467861</v>
      </c>
      <c r="CN163" s="49">
        <f t="shared" si="323"/>
        <v>5.8045514371445552</v>
      </c>
      <c r="CO163" s="49">
        <f t="shared" si="323"/>
        <v>5.8051812319377909</v>
      </c>
      <c r="CP163" s="49" t="str">
        <f t="shared" si="323"/>
        <v xml:space="preserve"> </v>
      </c>
      <c r="CQ163" s="49" t="str">
        <f t="shared" si="323"/>
        <v xml:space="preserve"> </v>
      </c>
      <c r="CR163" s="49" t="str">
        <f t="shared" si="323"/>
        <v xml:space="preserve"> </v>
      </c>
      <c r="CS163" s="49" t="str">
        <f t="shared" si="323"/>
        <v xml:space="preserve"> </v>
      </c>
      <c r="CT163" s="49" t="str">
        <f t="shared" si="323"/>
        <v xml:space="preserve"> </v>
      </c>
      <c r="CU163" s="49" t="str">
        <f t="shared" si="323"/>
        <v xml:space="preserve"> </v>
      </c>
      <c r="CV163" s="49" t="str">
        <f t="shared" si="323"/>
        <v xml:space="preserve"> </v>
      </c>
      <c r="CW163" s="49" t="str">
        <f t="shared" si="323"/>
        <v xml:space="preserve"> </v>
      </c>
      <c r="CX163" s="49" t="str">
        <f t="shared" si="323"/>
        <v xml:space="preserve"> </v>
      </c>
      <c r="CY163" s="49" t="str">
        <f t="shared" si="323"/>
        <v xml:space="preserve"> </v>
      </c>
    </row>
    <row r="164" spans="1:103" s="27" customFormat="1" ht="16" x14ac:dyDescent="0.2">
      <c r="A164" s="21"/>
      <c r="B164" s="22"/>
      <c r="C164" s="28" t="s">
        <v>19</v>
      </c>
      <c r="D164" s="49">
        <f t="shared" si="324"/>
        <v>0.35799347153938893</v>
      </c>
      <c r="E164" s="49">
        <f t="shared" si="324"/>
        <v>0.35039797352260937</v>
      </c>
      <c r="F164" s="49">
        <f t="shared" si="324"/>
        <v>0.34264133681455755</v>
      </c>
      <c r="G164" s="49">
        <f t="shared" si="324"/>
        <v>0.33678803078640868</v>
      </c>
      <c r="H164" s="49">
        <f t="shared" si="324"/>
        <v>0.34658394648032925</v>
      </c>
      <c r="I164" s="49">
        <f t="shared" si="324"/>
        <v>0.32015134860968425</v>
      </c>
      <c r="J164" s="49">
        <f t="shared" si="324"/>
        <v>0.31877205358972988</v>
      </c>
      <c r="K164" s="49">
        <f t="shared" si="324"/>
        <v>0.31481808969968189</v>
      </c>
      <c r="L164" s="49">
        <f t="shared" si="324"/>
        <v>0.3087637002789107</v>
      </c>
      <c r="M164" s="49">
        <f t="shared" si="324"/>
        <v>0.31541936573192986</v>
      </c>
      <c r="N164" s="49">
        <f t="shared" si="324"/>
        <v>0.29985274229327363</v>
      </c>
      <c r="O164" s="49">
        <f t="shared" si="324"/>
        <v>0.29846014857677189</v>
      </c>
      <c r="P164" s="49">
        <f t="shared" si="324"/>
        <v>0.3030545625243089</v>
      </c>
      <c r="Q164" s="49">
        <f t="shared" si="324"/>
        <v>0.30180738726441741</v>
      </c>
      <c r="R164" s="49">
        <f t="shared" si="324"/>
        <v>0.3008395776037518</v>
      </c>
      <c r="S164" s="49">
        <f t="shared" si="324"/>
        <v>0.30329431743083146</v>
      </c>
      <c r="T164" s="49">
        <f t="shared" si="326"/>
        <v>0.30870977441206748</v>
      </c>
      <c r="U164" s="49">
        <f t="shared" si="326"/>
        <v>0.30331806733875077</v>
      </c>
      <c r="V164" s="49">
        <f t="shared" si="326"/>
        <v>0.29800192540126103</v>
      </c>
      <c r="W164" s="49">
        <f t="shared" si="326"/>
        <v>0.30314203174047455</v>
      </c>
      <c r="X164" s="49">
        <f t="shared" si="326"/>
        <v>0.30143733277855522</v>
      </c>
      <c r="Y164" s="49">
        <f t="shared" si="326"/>
        <v>0.30186895851250051</v>
      </c>
      <c r="Z164" s="49">
        <f t="shared" si="326"/>
        <v>0.30303840613548338</v>
      </c>
      <c r="AA164" s="49">
        <f t="shared" si="326"/>
        <v>0.3027381471792398</v>
      </c>
      <c r="AB164" s="49">
        <f t="shared" si="326"/>
        <v>0.30229124876302454</v>
      </c>
      <c r="AC164" s="49">
        <f t="shared" si="326"/>
        <v>0.30059108427285314</v>
      </c>
      <c r="AD164" s="49">
        <f t="shared" si="326"/>
        <v>0.29506085355530776</v>
      </c>
      <c r="AE164" s="49">
        <f t="shared" si="326"/>
        <v>0.29260184585913668</v>
      </c>
      <c r="AF164" s="49">
        <f t="shared" si="326"/>
        <v>0.28769377380160271</v>
      </c>
      <c r="AG164" s="49">
        <f t="shared" si="326"/>
        <v>0.29366020052078395</v>
      </c>
      <c r="AH164" s="49">
        <f t="shared" si="326"/>
        <v>0.28437497175596188</v>
      </c>
      <c r="AI164" s="49">
        <f t="shared" si="326"/>
        <v>0.28228939060131947</v>
      </c>
      <c r="AJ164" s="49">
        <f t="shared" si="326"/>
        <v>0.27206972633503967</v>
      </c>
      <c r="AK164" s="49">
        <f t="shared" si="326"/>
        <v>0.27044080990959146</v>
      </c>
      <c r="AL164" s="49">
        <f t="shared" si="326"/>
        <v>0.27705368928002555</v>
      </c>
      <c r="AM164" s="49">
        <f t="shared" si="326"/>
        <v>0.27598726682131458</v>
      </c>
      <c r="AN164" s="49">
        <f t="shared" si="326"/>
        <v>0.2672130707138845</v>
      </c>
      <c r="AO164" s="49">
        <f t="shared" si="326"/>
        <v>0.26153191052283614</v>
      </c>
      <c r="AP164" s="49">
        <f t="shared" si="326"/>
        <v>0.25406248761324784</v>
      </c>
      <c r="AQ164" s="49">
        <f t="shared" si="326"/>
        <v>0.26430892418290108</v>
      </c>
      <c r="AR164" s="49">
        <f t="shared" si="326"/>
        <v>0.25805079263612829</v>
      </c>
      <c r="AS164" s="49">
        <f t="shared" si="326"/>
        <v>0.24787079434460704</v>
      </c>
      <c r="AT164" s="49">
        <f t="shared" si="326"/>
        <v>0.24399094580933861</v>
      </c>
      <c r="AU164" s="49">
        <f t="shared" si="326"/>
        <v>0.23952940293127165</v>
      </c>
      <c r="AV164" s="49">
        <f t="shared" si="326"/>
        <v>0.24708547293829242</v>
      </c>
      <c r="AW164" s="49">
        <f t="shared" si="326"/>
        <v>0.24620137693011668</v>
      </c>
      <c r="AX164" s="49">
        <f t="shared" si="326"/>
        <v>0.24658406346673417</v>
      </c>
      <c r="AY164" s="49">
        <f t="shared" si="326"/>
        <v>0.24007939810033069</v>
      </c>
      <c r="AZ164" s="49">
        <f t="shared" si="326"/>
        <v>0.23410480910599907</v>
      </c>
      <c r="BA164" s="49">
        <f t="shared" si="326"/>
        <v>0.24156674798248878</v>
      </c>
      <c r="BB164" s="49">
        <f t="shared" si="326"/>
        <v>0.24064289809554365</v>
      </c>
      <c r="BC164" s="49">
        <f t="shared" si="326"/>
        <v>0.23600080271337259</v>
      </c>
      <c r="BD164" s="49">
        <f t="shared" si="326"/>
        <v>0.2327071160968939</v>
      </c>
      <c r="BE164" s="49">
        <f t="shared" si="326"/>
        <v>0.22889264153849259</v>
      </c>
      <c r="BF164" s="49">
        <f t="shared" si="326"/>
        <v>0.23439704877480655</v>
      </c>
      <c r="BG164" s="49">
        <f t="shared" si="326"/>
        <v>0.22991462626316667</v>
      </c>
      <c r="BH164" s="49">
        <f t="shared" si="326"/>
        <v>0.22970059336189139</v>
      </c>
      <c r="BI164" s="49">
        <f t="shared" si="326"/>
        <v>0.23279202780396319</v>
      </c>
      <c r="BJ164" s="49">
        <f t="shared" si="326"/>
        <v>0.23351494728113728</v>
      </c>
      <c r="BK164" s="49">
        <f t="shared" si="326"/>
        <v>0.23152658733624681</v>
      </c>
      <c r="BL164" s="49">
        <f t="shared" si="326"/>
        <v>0.23783155062552605</v>
      </c>
      <c r="BM164" s="49">
        <f t="shared" si="326"/>
        <v>0.23227344556335586</v>
      </c>
      <c r="BN164" s="49">
        <f t="shared" si="326"/>
        <v>0.23993342924043601</v>
      </c>
      <c r="BO164" s="49">
        <f t="shared" si="326"/>
        <v>0.24338474400051893</v>
      </c>
      <c r="BP164" s="49">
        <f t="shared" si="326"/>
        <v>0.23837574168686068</v>
      </c>
      <c r="BQ164" s="49">
        <f t="shared" si="323"/>
        <v>0.24216334194900302</v>
      </c>
      <c r="BR164" s="49">
        <f t="shared" si="323"/>
        <v>0.23544636133329103</v>
      </c>
      <c r="BS164" s="49">
        <f t="shared" si="323"/>
        <v>0.24457858189946752</v>
      </c>
      <c r="BT164" s="49">
        <f t="shared" si="323"/>
        <v>0.23536445612612533</v>
      </c>
      <c r="BU164" s="49">
        <f t="shared" si="323"/>
        <v>0.23931957496737935</v>
      </c>
      <c r="BV164" s="49">
        <f t="shared" si="323"/>
        <v>0.24721738198593221</v>
      </c>
      <c r="BW164" s="49">
        <f t="shared" si="323"/>
        <v>0.23886635540986143</v>
      </c>
      <c r="BX164" s="49">
        <f t="shared" si="323"/>
        <v>0.24281498575817717</v>
      </c>
      <c r="BY164" s="49">
        <f t="shared" si="323"/>
        <v>0.23140479300182928</v>
      </c>
      <c r="BZ164" s="49">
        <f t="shared" si="323"/>
        <v>0.23981914719909714</v>
      </c>
      <c r="CA164" s="49">
        <f t="shared" ref="BQ164:CY172" si="327">IF(CA16=0," ",CA16/CA$72*100)</f>
        <v>0.24397168826407128</v>
      </c>
      <c r="CB164" s="49">
        <f t="shared" si="327"/>
        <v>0.23985397857241483</v>
      </c>
      <c r="CC164" s="49">
        <f t="shared" si="327"/>
        <v>0.24110792761563243</v>
      </c>
      <c r="CD164" s="49">
        <f t="shared" si="327"/>
        <v>0.24313864474384481</v>
      </c>
      <c r="CE164" s="49">
        <f t="shared" si="327"/>
        <v>0.24199301698599537</v>
      </c>
      <c r="CF164" s="49">
        <f t="shared" si="327"/>
        <v>0.24255191055877076</v>
      </c>
      <c r="CG164" s="49">
        <f t="shared" si="327"/>
        <v>0.2404867962411428</v>
      </c>
      <c r="CH164" s="49">
        <f t="shared" si="327"/>
        <v>0.23329448382841989</v>
      </c>
      <c r="CI164" s="49">
        <f t="shared" si="327"/>
        <v>0.2416148195953855</v>
      </c>
      <c r="CJ164" s="49">
        <f t="shared" si="327"/>
        <v>0.23944864206070665</v>
      </c>
      <c r="CK164" s="49">
        <f t="shared" si="327"/>
        <v>0.24948008723178167</v>
      </c>
      <c r="CL164" s="49">
        <f t="shared" si="327"/>
        <v>0.25752081238094682</v>
      </c>
      <c r="CM164" s="49">
        <f t="shared" si="327"/>
        <v>0.24170098120526298</v>
      </c>
      <c r="CN164" s="49">
        <f t="shared" si="327"/>
        <v>0.24852742910213477</v>
      </c>
      <c r="CO164" s="49">
        <f t="shared" si="327"/>
        <v>0.24925906917588778</v>
      </c>
      <c r="CP164" s="49" t="str">
        <f t="shared" si="327"/>
        <v xml:space="preserve"> </v>
      </c>
      <c r="CQ164" s="49" t="str">
        <f t="shared" si="327"/>
        <v xml:space="preserve"> </v>
      </c>
      <c r="CR164" s="49" t="str">
        <f t="shared" si="327"/>
        <v xml:space="preserve"> </v>
      </c>
      <c r="CS164" s="49" t="str">
        <f t="shared" si="327"/>
        <v xml:space="preserve"> </v>
      </c>
      <c r="CT164" s="49" t="str">
        <f t="shared" si="327"/>
        <v xml:space="preserve"> </v>
      </c>
      <c r="CU164" s="49" t="str">
        <f t="shared" si="327"/>
        <v xml:space="preserve"> </v>
      </c>
      <c r="CV164" s="49" t="str">
        <f t="shared" si="327"/>
        <v xml:space="preserve"> </v>
      </c>
      <c r="CW164" s="49" t="str">
        <f t="shared" si="327"/>
        <v xml:space="preserve"> </v>
      </c>
      <c r="CX164" s="49" t="str">
        <f t="shared" si="327"/>
        <v xml:space="preserve"> </v>
      </c>
      <c r="CY164" s="49" t="str">
        <f t="shared" si="327"/>
        <v xml:space="preserve"> </v>
      </c>
    </row>
    <row r="165" spans="1:103" s="27" customFormat="1" ht="16" x14ac:dyDescent="0.2">
      <c r="A165" s="21"/>
      <c r="B165" s="22"/>
      <c r="C165" s="28" t="s">
        <v>20</v>
      </c>
      <c r="D165" s="49">
        <f t="shared" si="324"/>
        <v>0.40786270695570687</v>
      </c>
      <c r="E165" s="49">
        <f t="shared" si="324"/>
        <v>0.40209727547464957</v>
      </c>
      <c r="F165" s="49">
        <f t="shared" si="324"/>
        <v>0.3915661788526365</v>
      </c>
      <c r="G165" s="49">
        <f t="shared" si="324"/>
        <v>0.3818232223991686</v>
      </c>
      <c r="H165" s="49">
        <f t="shared" si="324"/>
        <v>0.39537271525570711</v>
      </c>
      <c r="I165" s="49">
        <f t="shared" si="324"/>
        <v>0.37695908653171961</v>
      </c>
      <c r="J165" s="49">
        <f t="shared" si="324"/>
        <v>0.37535163369170177</v>
      </c>
      <c r="K165" s="49">
        <f t="shared" si="324"/>
        <v>0.36932296433030054</v>
      </c>
      <c r="L165" s="49">
        <f t="shared" si="324"/>
        <v>0.36404907045622592</v>
      </c>
      <c r="M165" s="49">
        <f t="shared" si="324"/>
        <v>0.37118465427341923</v>
      </c>
      <c r="N165" s="49">
        <f t="shared" si="324"/>
        <v>0.35747022848509946</v>
      </c>
      <c r="O165" s="49">
        <f t="shared" si="324"/>
        <v>0.34166670366851343</v>
      </c>
      <c r="P165" s="49">
        <f t="shared" si="324"/>
        <v>0.33544091043181584</v>
      </c>
      <c r="Q165" s="49">
        <f t="shared" si="324"/>
        <v>0.32947212873074566</v>
      </c>
      <c r="R165" s="49">
        <f t="shared" si="324"/>
        <v>0.34057757547279144</v>
      </c>
      <c r="S165" s="49">
        <f t="shared" si="324"/>
        <v>0.33888745342824605</v>
      </c>
      <c r="T165" s="49">
        <f t="shared" si="326"/>
        <v>0.32506858039944792</v>
      </c>
      <c r="U165" s="49">
        <f t="shared" si="326"/>
        <v>0.31487202098052591</v>
      </c>
      <c r="V165" s="49">
        <f t="shared" si="326"/>
        <v>0.31174540008113355</v>
      </c>
      <c r="W165" s="49">
        <f t="shared" si="326"/>
        <v>0.32195340404288719</v>
      </c>
      <c r="X165" s="49">
        <f t="shared" si="326"/>
        <v>0.32081065745685744</v>
      </c>
      <c r="Y165" s="49">
        <f t="shared" si="326"/>
        <v>0.31937840090990877</v>
      </c>
      <c r="Z165" s="49">
        <f t="shared" si="326"/>
        <v>0.30839917042719595</v>
      </c>
      <c r="AA165" s="49">
        <f t="shared" si="326"/>
        <v>0.31095025763191797</v>
      </c>
      <c r="AB165" s="49">
        <f t="shared" si="326"/>
        <v>0.31472309855218444</v>
      </c>
      <c r="AC165" s="49">
        <f t="shared" si="326"/>
        <v>0.31719941026452786</v>
      </c>
      <c r="AD165" s="49">
        <f t="shared" si="326"/>
        <v>0.31490579173277627</v>
      </c>
      <c r="AE165" s="49">
        <f t="shared" si="326"/>
        <v>0.30939751825472611</v>
      </c>
      <c r="AF165" s="49">
        <f t="shared" si="326"/>
        <v>0.31295642868981444</v>
      </c>
      <c r="AG165" s="49">
        <f t="shared" si="326"/>
        <v>0.31348330044623973</v>
      </c>
      <c r="AH165" s="49">
        <f t="shared" si="326"/>
        <v>0.3133238009311925</v>
      </c>
      <c r="AI165" s="49">
        <f t="shared" si="326"/>
        <v>0.31076169414981025</v>
      </c>
      <c r="AJ165" s="49">
        <f t="shared" si="326"/>
        <v>0.29970867613903607</v>
      </c>
      <c r="AK165" s="49">
        <f t="shared" si="326"/>
        <v>0.29480314390805307</v>
      </c>
      <c r="AL165" s="49">
        <f t="shared" si="326"/>
        <v>0.30434203354394268</v>
      </c>
      <c r="AM165" s="49">
        <f t="shared" si="326"/>
        <v>0.29630879080199007</v>
      </c>
      <c r="AN165" s="49">
        <f t="shared" si="326"/>
        <v>0.29479123371659494</v>
      </c>
      <c r="AO165" s="49">
        <f t="shared" si="326"/>
        <v>0.28623031203625388</v>
      </c>
      <c r="AP165" s="49">
        <f t="shared" si="326"/>
        <v>0.28099814093672126</v>
      </c>
      <c r="AQ165" s="49">
        <f t="shared" si="326"/>
        <v>0.28928199759490647</v>
      </c>
      <c r="AR165" s="49">
        <f t="shared" si="326"/>
        <v>0.2940984514770717</v>
      </c>
      <c r="AS165" s="49">
        <f t="shared" si="326"/>
        <v>0.28873448452577088</v>
      </c>
      <c r="AT165" s="49">
        <f t="shared" si="326"/>
        <v>0.28989952702353911</v>
      </c>
      <c r="AU165" s="49">
        <f t="shared" si="326"/>
        <v>0.28685689338258835</v>
      </c>
      <c r="AV165" s="49">
        <f t="shared" si="326"/>
        <v>0.28979898469377485</v>
      </c>
      <c r="AW165" s="49">
        <f t="shared" si="326"/>
        <v>0.29573218620504044</v>
      </c>
      <c r="AX165" s="49">
        <f t="shared" si="326"/>
        <v>0.29031564125427084</v>
      </c>
      <c r="AY165" s="49">
        <f t="shared" si="326"/>
        <v>0.29430920590793264</v>
      </c>
      <c r="AZ165" s="49">
        <f t="shared" si="326"/>
        <v>0.29073601003504684</v>
      </c>
      <c r="BA165" s="49">
        <f t="shared" si="326"/>
        <v>0.29272672093317753</v>
      </c>
      <c r="BB165" s="49">
        <f t="shared" si="326"/>
        <v>0.30702396291432171</v>
      </c>
      <c r="BC165" s="49">
        <f t="shared" si="326"/>
        <v>0.30424974460827525</v>
      </c>
      <c r="BD165" s="49">
        <f t="shared" si="326"/>
        <v>0.29768784043978991</v>
      </c>
      <c r="BE165" s="49">
        <f t="shared" si="326"/>
        <v>0.29370271617256033</v>
      </c>
      <c r="BF165" s="49">
        <f t="shared" si="326"/>
        <v>0.3004667688595225</v>
      </c>
      <c r="BG165" s="49">
        <f t="shared" si="326"/>
        <v>0.29700052808582222</v>
      </c>
      <c r="BH165" s="49">
        <f t="shared" si="326"/>
        <v>0.28532201466548257</v>
      </c>
      <c r="BI165" s="49">
        <f t="shared" si="326"/>
        <v>0.28411563641339693</v>
      </c>
      <c r="BJ165" s="49">
        <f t="shared" si="326"/>
        <v>0.2860432030174328</v>
      </c>
      <c r="BK165" s="49">
        <f t="shared" si="326"/>
        <v>0.28799111904866964</v>
      </c>
      <c r="BL165" s="49">
        <f t="shared" si="326"/>
        <v>0.29406764693242909</v>
      </c>
      <c r="BM165" s="49">
        <f t="shared" si="326"/>
        <v>0.29862066578799035</v>
      </c>
      <c r="BN165" s="49">
        <f t="shared" si="326"/>
        <v>0.29788213634969846</v>
      </c>
      <c r="BO165" s="49">
        <f t="shared" si="326"/>
        <v>0.2979037582967346</v>
      </c>
      <c r="BP165" s="49">
        <f t="shared" si="326"/>
        <v>0.2971139164000462</v>
      </c>
      <c r="BQ165" s="49">
        <f t="shared" si="327"/>
        <v>0.2985775949422726</v>
      </c>
      <c r="BR165" s="49">
        <f t="shared" si="327"/>
        <v>0.2871064200163338</v>
      </c>
      <c r="BS165" s="49">
        <f t="shared" si="327"/>
        <v>0.2868436785475415</v>
      </c>
      <c r="BT165" s="49">
        <f t="shared" si="327"/>
        <v>0.2829834813627547</v>
      </c>
      <c r="BU165" s="49">
        <f t="shared" si="327"/>
        <v>0.28868982995600256</v>
      </c>
      <c r="BV165" s="49">
        <f t="shared" si="327"/>
        <v>0.29514046159715579</v>
      </c>
      <c r="BW165" s="49">
        <f t="shared" si="327"/>
        <v>0.27567943519492055</v>
      </c>
      <c r="BX165" s="49">
        <f t="shared" si="327"/>
        <v>0.27725405793714131</v>
      </c>
      <c r="BY165" s="49">
        <f t="shared" si="327"/>
        <v>0.2662164758992917</v>
      </c>
      <c r="BZ165" s="49">
        <f t="shared" si="327"/>
        <v>0.27805946377642726</v>
      </c>
      <c r="CA165" s="49">
        <f t="shared" si="327"/>
        <v>0.29280121414590221</v>
      </c>
      <c r="CB165" s="49">
        <f t="shared" si="327"/>
        <v>0.27421808424391414</v>
      </c>
      <c r="CC165" s="49">
        <f t="shared" si="327"/>
        <v>0.27835256428212429</v>
      </c>
      <c r="CD165" s="49">
        <f t="shared" si="327"/>
        <v>0.2745224610471772</v>
      </c>
      <c r="CE165" s="49">
        <f t="shared" si="327"/>
        <v>0.27972548616899806</v>
      </c>
      <c r="CF165" s="49">
        <f t="shared" si="327"/>
        <v>0.28526568517509032</v>
      </c>
      <c r="CG165" s="49">
        <f t="shared" si="327"/>
        <v>0.27355033888182989</v>
      </c>
      <c r="CH165" s="49">
        <f t="shared" si="327"/>
        <v>0.2797150524586649</v>
      </c>
      <c r="CI165" s="49">
        <f t="shared" si="327"/>
        <v>0.27520164253521762</v>
      </c>
      <c r="CJ165" s="49">
        <f t="shared" si="327"/>
        <v>0.27832030902147203</v>
      </c>
      <c r="CK165" s="49">
        <f t="shared" si="327"/>
        <v>0.28241366058513534</v>
      </c>
      <c r="CL165" s="49">
        <f t="shared" si="327"/>
        <v>0.27315275917257303</v>
      </c>
      <c r="CM165" s="49">
        <f t="shared" si="327"/>
        <v>0.2697334060998855</v>
      </c>
      <c r="CN165" s="49">
        <f t="shared" si="327"/>
        <v>0.2671374962257182</v>
      </c>
      <c r="CO165" s="49">
        <f t="shared" si="327"/>
        <v>0.2729383484951009</v>
      </c>
      <c r="CP165" s="49" t="str">
        <f t="shared" si="327"/>
        <v xml:space="preserve"> </v>
      </c>
      <c r="CQ165" s="49" t="str">
        <f t="shared" si="327"/>
        <v xml:space="preserve"> </v>
      </c>
      <c r="CR165" s="49" t="str">
        <f t="shared" si="327"/>
        <v xml:space="preserve"> </v>
      </c>
      <c r="CS165" s="49" t="str">
        <f t="shared" si="327"/>
        <v xml:space="preserve"> </v>
      </c>
      <c r="CT165" s="49" t="str">
        <f t="shared" si="327"/>
        <v xml:space="preserve"> </v>
      </c>
      <c r="CU165" s="49" t="str">
        <f t="shared" si="327"/>
        <v xml:space="preserve"> </v>
      </c>
      <c r="CV165" s="49" t="str">
        <f t="shared" si="327"/>
        <v xml:space="preserve"> </v>
      </c>
      <c r="CW165" s="49" t="str">
        <f t="shared" si="327"/>
        <v xml:space="preserve"> </v>
      </c>
      <c r="CX165" s="49" t="str">
        <f t="shared" si="327"/>
        <v xml:space="preserve"> </v>
      </c>
      <c r="CY165" s="49" t="str">
        <f t="shared" si="327"/>
        <v xml:space="preserve"> </v>
      </c>
    </row>
    <row r="166" spans="1:103" s="27" customFormat="1" ht="16" x14ac:dyDescent="0.2">
      <c r="A166" s="21"/>
      <c r="B166" s="22">
        <v>2</v>
      </c>
      <c r="C166" s="30" t="s">
        <v>21</v>
      </c>
      <c r="D166" s="49">
        <f t="shared" si="324"/>
        <v>1.2067763368472388</v>
      </c>
      <c r="E166" s="49">
        <f t="shared" si="324"/>
        <v>1.1412503411869457</v>
      </c>
      <c r="F166" s="49">
        <f t="shared" si="324"/>
        <v>1.1531140243772453</v>
      </c>
      <c r="G166" s="49">
        <f t="shared" si="324"/>
        <v>1.1066850421421259</v>
      </c>
      <c r="H166" s="49">
        <f t="shared" si="324"/>
        <v>1.1504081247192874</v>
      </c>
      <c r="I166" s="49">
        <f t="shared" si="324"/>
        <v>1.0107979640166875</v>
      </c>
      <c r="J166" s="49">
        <f t="shared" si="324"/>
        <v>1.0360116940744197</v>
      </c>
      <c r="K166" s="49">
        <f t="shared" si="324"/>
        <v>0.99513474861815454</v>
      </c>
      <c r="L166" s="49">
        <f t="shared" si="324"/>
        <v>0.93430738087125709</v>
      </c>
      <c r="M166" s="49">
        <f t="shared" si="324"/>
        <v>0.99244226765636234</v>
      </c>
      <c r="N166" s="49">
        <f t="shared" si="324"/>
        <v>0.88241881676484335</v>
      </c>
      <c r="O166" s="49">
        <f t="shared" si="324"/>
        <v>0.8706270005886908</v>
      </c>
      <c r="P166" s="49">
        <f t="shared" si="324"/>
        <v>0.87934486879459417</v>
      </c>
      <c r="Q166" s="49">
        <f t="shared" si="324"/>
        <v>0.87255492773139887</v>
      </c>
      <c r="R166" s="49">
        <f t="shared" si="324"/>
        <v>0.87612442144950287</v>
      </c>
      <c r="S166" s="49">
        <f t="shared" si="324"/>
        <v>0.92130576730318303</v>
      </c>
      <c r="T166" s="49">
        <f t="shared" si="326"/>
        <v>0.90205404808395839</v>
      </c>
      <c r="U166" s="49">
        <f t="shared" si="326"/>
        <v>0.86269331523834758</v>
      </c>
      <c r="V166" s="49">
        <f t="shared" si="326"/>
        <v>0.85528517863985609</v>
      </c>
      <c r="W166" s="49">
        <f t="shared" si="326"/>
        <v>0.88350247537599025</v>
      </c>
      <c r="X166" s="49">
        <f t="shared" si="326"/>
        <v>0.85570521226778617</v>
      </c>
      <c r="Y166" s="49">
        <f t="shared" si="326"/>
        <v>0.85631600387508255</v>
      </c>
      <c r="Z166" s="49">
        <f t="shared" si="326"/>
        <v>0.84319835705376789</v>
      </c>
      <c r="AA166" s="49">
        <f t="shared" si="326"/>
        <v>0.83005063063964823</v>
      </c>
      <c r="AB166" s="49">
        <f t="shared" si="326"/>
        <v>0.84596687932288139</v>
      </c>
      <c r="AC166" s="49">
        <f t="shared" si="326"/>
        <v>0.78190852854399406</v>
      </c>
      <c r="AD166" s="49">
        <f t="shared" ref="AD166:BP166" si="328">IF(AD18=0," ",AD18/AD$72*100)</f>
        <v>0.8053257936194349</v>
      </c>
      <c r="AE166" s="49">
        <f t="shared" si="328"/>
        <v>0.84034671357760615</v>
      </c>
      <c r="AF166" s="49">
        <f t="shared" si="328"/>
        <v>0.87730881447729181</v>
      </c>
      <c r="AG166" s="49">
        <f t="shared" si="328"/>
        <v>0.82878591937053603</v>
      </c>
      <c r="AH166" s="49">
        <f t="shared" si="328"/>
        <v>0.85405089543405199</v>
      </c>
      <c r="AI166" s="49">
        <f t="shared" si="328"/>
        <v>0.85104218904536333</v>
      </c>
      <c r="AJ166" s="49">
        <f t="shared" si="328"/>
        <v>0.82557973358937842</v>
      </c>
      <c r="AK166" s="49">
        <f t="shared" si="328"/>
        <v>0.84138123904791973</v>
      </c>
      <c r="AL166" s="49">
        <f t="shared" si="328"/>
        <v>0.84271994167622444</v>
      </c>
      <c r="AM166" s="49">
        <f t="shared" si="328"/>
        <v>0.86035231985538851</v>
      </c>
      <c r="AN166" s="49">
        <f t="shared" si="328"/>
        <v>0.77998254445978132</v>
      </c>
      <c r="AO166" s="49">
        <f t="shared" si="328"/>
        <v>0.75999383292123823</v>
      </c>
      <c r="AP166" s="49">
        <f t="shared" si="328"/>
        <v>0.77887683454383738</v>
      </c>
      <c r="AQ166" s="49">
        <f t="shared" si="328"/>
        <v>0.79344373711037131</v>
      </c>
      <c r="AR166" s="49">
        <f t="shared" si="328"/>
        <v>0.80748284963689332</v>
      </c>
      <c r="AS166" s="49">
        <f t="shared" si="328"/>
        <v>0.73498838885417261</v>
      </c>
      <c r="AT166" s="49">
        <f t="shared" si="328"/>
        <v>0.71661018260188003</v>
      </c>
      <c r="AU166" s="49">
        <f t="shared" si="328"/>
        <v>0.72992322441524815</v>
      </c>
      <c r="AV166" s="49">
        <f t="shared" si="328"/>
        <v>0.74606167561066394</v>
      </c>
      <c r="AW166" s="49">
        <f t="shared" si="328"/>
        <v>0.73089307996094954</v>
      </c>
      <c r="AX166" s="49">
        <f t="shared" si="328"/>
        <v>0.73145858648734252</v>
      </c>
      <c r="AY166" s="49">
        <f t="shared" si="328"/>
        <v>0.69398655786405916</v>
      </c>
      <c r="AZ166" s="49">
        <f t="shared" si="328"/>
        <v>0.69128309607938454</v>
      </c>
      <c r="BA166" s="49">
        <f t="shared" si="328"/>
        <v>0.7112718201899294</v>
      </c>
      <c r="BB166" s="49">
        <f t="shared" si="328"/>
        <v>0.70258082529761212</v>
      </c>
      <c r="BC166" s="49">
        <f t="shared" si="328"/>
        <v>0.71087810686136166</v>
      </c>
      <c r="BD166" s="49">
        <f t="shared" si="328"/>
        <v>0.68980207822167061</v>
      </c>
      <c r="BE166" s="49">
        <f t="shared" si="328"/>
        <v>0.69068742242751513</v>
      </c>
      <c r="BF166" s="49">
        <f t="shared" si="328"/>
        <v>0.69823481602848958</v>
      </c>
      <c r="BG166" s="49">
        <f t="shared" si="328"/>
        <v>0.69025307517608103</v>
      </c>
      <c r="BH166" s="49">
        <f t="shared" si="328"/>
        <v>0.6710647256679344</v>
      </c>
      <c r="BI166" s="49">
        <f t="shared" si="328"/>
        <v>0.68336201616660897</v>
      </c>
      <c r="BJ166" s="49">
        <f t="shared" si="328"/>
        <v>0.70998603250095149</v>
      </c>
      <c r="BK166" s="49">
        <f t="shared" si="328"/>
        <v>0.6888690177328447</v>
      </c>
      <c r="BL166" s="49">
        <f t="shared" si="328"/>
        <v>0.69926783731056941</v>
      </c>
      <c r="BM166" s="49">
        <f t="shared" si="328"/>
        <v>0.6787591721534052</v>
      </c>
      <c r="BN166" s="49">
        <f t="shared" si="328"/>
        <v>0.66475862370277494</v>
      </c>
      <c r="BO166" s="49">
        <f t="shared" si="328"/>
        <v>0.68919468513594162</v>
      </c>
      <c r="BP166" s="49">
        <f t="shared" si="328"/>
        <v>0.68302539260039841</v>
      </c>
      <c r="BQ166" s="49">
        <f t="shared" si="327"/>
        <v>0.67862819189062196</v>
      </c>
      <c r="BR166" s="49">
        <f t="shared" si="327"/>
        <v>0.61975862108129576</v>
      </c>
      <c r="BS166" s="49">
        <f t="shared" si="327"/>
        <v>0.6556945882026739</v>
      </c>
      <c r="BT166" s="49">
        <f t="shared" si="327"/>
        <v>0.70714835150159105</v>
      </c>
      <c r="BU166" s="49">
        <f t="shared" si="327"/>
        <v>0.6655941990408355</v>
      </c>
      <c r="BV166" s="49">
        <f t="shared" si="327"/>
        <v>0.71090581032485967</v>
      </c>
      <c r="BW166" s="49">
        <f t="shared" si="327"/>
        <v>0.67235396890124366</v>
      </c>
      <c r="BX166" s="49">
        <f t="shared" si="327"/>
        <v>0.68931055166243804</v>
      </c>
      <c r="BY166" s="49">
        <f t="shared" si="327"/>
        <v>0.66954412330642532</v>
      </c>
      <c r="BZ166" s="49">
        <f t="shared" si="327"/>
        <v>0.68483488111109436</v>
      </c>
      <c r="CA166" s="49">
        <f t="shared" si="327"/>
        <v>0.65909373186119902</v>
      </c>
      <c r="CB166" s="49">
        <f t="shared" si="327"/>
        <v>0.63471153177322925</v>
      </c>
      <c r="CC166" s="49">
        <f t="shared" si="327"/>
        <v>0.62529296709871818</v>
      </c>
      <c r="CD166" s="49">
        <f t="shared" si="327"/>
        <v>0.62404784973477656</v>
      </c>
      <c r="CE166" s="49">
        <f t="shared" si="327"/>
        <v>0.63532270681574943</v>
      </c>
      <c r="CF166" s="49">
        <f t="shared" si="327"/>
        <v>0.60834464901764507</v>
      </c>
      <c r="CG166" s="49">
        <f t="shared" si="327"/>
        <v>0.57926076417046435</v>
      </c>
      <c r="CH166" s="49">
        <f t="shared" si="327"/>
        <v>0.5965262365681151</v>
      </c>
      <c r="CI166" s="49">
        <f t="shared" si="327"/>
        <v>0.65712960155313394</v>
      </c>
      <c r="CJ166" s="49">
        <f t="shared" si="327"/>
        <v>0.6107544197996978</v>
      </c>
      <c r="CK166" s="49">
        <f t="shared" si="327"/>
        <v>0.53827306198860536</v>
      </c>
      <c r="CL166" s="49">
        <f t="shared" si="327"/>
        <v>0.58456190284108411</v>
      </c>
      <c r="CM166" s="49">
        <f t="shared" si="327"/>
        <v>0.51935263277863952</v>
      </c>
      <c r="CN166" s="49">
        <f t="shared" si="327"/>
        <v>0.55426826171437482</v>
      </c>
      <c r="CO166" s="49">
        <f t="shared" si="327"/>
        <v>0.54912879120898972</v>
      </c>
      <c r="CP166" s="49" t="str">
        <f t="shared" si="327"/>
        <v xml:space="preserve"> </v>
      </c>
      <c r="CQ166" s="49" t="str">
        <f t="shared" si="327"/>
        <v xml:space="preserve"> </v>
      </c>
      <c r="CR166" s="49" t="str">
        <f t="shared" si="327"/>
        <v xml:space="preserve"> </v>
      </c>
      <c r="CS166" s="49" t="str">
        <f t="shared" si="327"/>
        <v xml:space="preserve"> </v>
      </c>
      <c r="CT166" s="49" t="str">
        <f t="shared" si="327"/>
        <v xml:space="preserve"> </v>
      </c>
      <c r="CU166" s="49" t="str">
        <f t="shared" si="327"/>
        <v xml:space="preserve"> </v>
      </c>
      <c r="CV166" s="49" t="str">
        <f t="shared" si="327"/>
        <v xml:space="preserve"> </v>
      </c>
      <c r="CW166" s="49" t="str">
        <f t="shared" si="327"/>
        <v xml:space="preserve"> </v>
      </c>
      <c r="CX166" s="49" t="str">
        <f t="shared" si="327"/>
        <v xml:space="preserve"> </v>
      </c>
      <c r="CY166" s="49" t="str">
        <f t="shared" si="327"/>
        <v xml:space="preserve"> </v>
      </c>
    </row>
    <row r="167" spans="1:103" s="27" customFormat="1" ht="16" x14ac:dyDescent="0.2">
      <c r="A167" s="21"/>
      <c r="B167" s="22">
        <v>3</v>
      </c>
      <c r="C167" s="30" t="s">
        <v>22</v>
      </c>
      <c r="D167" s="49">
        <f t="shared" si="324"/>
        <v>4.9860715072584147</v>
      </c>
      <c r="E167" s="49">
        <f t="shared" si="324"/>
        <v>4.9708931921635102</v>
      </c>
      <c r="F167" s="49">
        <f t="shared" si="324"/>
        <v>4.8189697020301141</v>
      </c>
      <c r="G167" s="49">
        <f t="shared" si="324"/>
        <v>4.7283530090604167</v>
      </c>
      <c r="H167" s="49">
        <f t="shared" si="324"/>
        <v>4.8712531318741856</v>
      </c>
      <c r="I167" s="49">
        <f t="shared" si="324"/>
        <v>4.7366887769715422</v>
      </c>
      <c r="J167" s="49">
        <f t="shared" si="324"/>
        <v>4.8196441116047595</v>
      </c>
      <c r="K167" s="49">
        <f t="shared" si="324"/>
        <v>4.8054345984438873</v>
      </c>
      <c r="L167" s="49">
        <f t="shared" si="324"/>
        <v>4.8812740324636037</v>
      </c>
      <c r="M167" s="49">
        <f t="shared" si="324"/>
        <v>4.8129086023900172</v>
      </c>
      <c r="N167" s="49">
        <f t="shared" si="324"/>
        <v>4.8399210478130694</v>
      </c>
      <c r="O167" s="49">
        <f t="shared" si="324"/>
        <v>4.7701161302204369</v>
      </c>
      <c r="P167" s="49">
        <f t="shared" si="324"/>
        <v>4.7435660882855419</v>
      </c>
      <c r="Q167" s="49">
        <f t="shared" si="324"/>
        <v>4.6704809251300148</v>
      </c>
      <c r="R167" s="49">
        <f t="shared" si="324"/>
        <v>4.7534882315945843</v>
      </c>
      <c r="S167" s="49">
        <f t="shared" si="324"/>
        <v>4.7978527070503212</v>
      </c>
      <c r="T167" s="49">
        <f t="shared" ref="T167:BU171" si="329">IF(T19=0," ",T19/T$72*100)</f>
        <v>4.4860342467751924</v>
      </c>
      <c r="U167" s="49">
        <f t="shared" si="329"/>
        <v>4.3759162381685837</v>
      </c>
      <c r="V167" s="49">
        <f t="shared" si="329"/>
        <v>4.3418251721490906</v>
      </c>
      <c r="W167" s="49">
        <f t="shared" si="329"/>
        <v>4.4895363831390966</v>
      </c>
      <c r="X167" s="49">
        <f t="shared" si="329"/>
        <v>4.5240870708260186</v>
      </c>
      <c r="Y167" s="49">
        <f t="shared" si="329"/>
        <v>4.4972419103641377</v>
      </c>
      <c r="Z167" s="49">
        <f t="shared" si="329"/>
        <v>4.1917786496352463</v>
      </c>
      <c r="AA167" s="49">
        <f t="shared" si="329"/>
        <v>4.2189352803586075</v>
      </c>
      <c r="AB167" s="49">
        <f t="shared" si="329"/>
        <v>4.3531784480403273</v>
      </c>
      <c r="AC167" s="49">
        <f t="shared" si="329"/>
        <v>4.4106321801033239</v>
      </c>
      <c r="AD167" s="49">
        <f t="shared" si="329"/>
        <v>4.4031382730791542</v>
      </c>
      <c r="AE167" s="49">
        <f t="shared" si="329"/>
        <v>4.3136743714356269</v>
      </c>
      <c r="AF167" s="49">
        <f t="shared" si="329"/>
        <v>4.4250411450443332</v>
      </c>
      <c r="AG167" s="49">
        <f t="shared" si="329"/>
        <v>4.388029170639224</v>
      </c>
      <c r="AH167" s="49">
        <f t="shared" si="329"/>
        <v>4.5988179427027323</v>
      </c>
      <c r="AI167" s="49">
        <f t="shared" si="329"/>
        <v>4.5831117049183367</v>
      </c>
      <c r="AJ167" s="49">
        <f t="shared" si="329"/>
        <v>4.4537477388677171</v>
      </c>
      <c r="AK167" s="49">
        <f t="shared" si="329"/>
        <v>4.3925760286457631</v>
      </c>
      <c r="AL167" s="49">
        <f t="shared" si="329"/>
        <v>4.5035980765348711</v>
      </c>
      <c r="AM167" s="49">
        <f t="shared" si="329"/>
        <v>4.5934227748549716</v>
      </c>
      <c r="AN167" s="49">
        <f t="shared" si="329"/>
        <v>4.5987317131595793</v>
      </c>
      <c r="AO167" s="49">
        <f t="shared" si="329"/>
        <v>4.4140305688188075</v>
      </c>
      <c r="AP167" s="49">
        <f t="shared" si="329"/>
        <v>4.2592212628107928</v>
      </c>
      <c r="AQ167" s="49">
        <f t="shared" si="329"/>
        <v>4.4597406152462327</v>
      </c>
      <c r="AR167" s="49">
        <f t="shared" si="329"/>
        <v>4.3549034450036519</v>
      </c>
      <c r="AS167" s="49">
        <f t="shared" si="329"/>
        <v>4.2239146381421806</v>
      </c>
      <c r="AT167" s="49">
        <f t="shared" si="329"/>
        <v>4.2015792140540231</v>
      </c>
      <c r="AU167" s="49">
        <f t="shared" si="329"/>
        <v>4.1570438597759711</v>
      </c>
      <c r="AV167" s="49">
        <f t="shared" si="329"/>
        <v>4.2314755405129523</v>
      </c>
      <c r="AW167" s="49">
        <f t="shared" si="329"/>
        <v>4.2903631410995011</v>
      </c>
      <c r="AX167" s="49">
        <f t="shared" si="329"/>
        <v>4.1629333569223412</v>
      </c>
      <c r="AY167" s="49">
        <f t="shared" si="329"/>
        <v>4.0587526569288945</v>
      </c>
      <c r="AZ167" s="49">
        <f t="shared" si="329"/>
        <v>4.1076189334819766</v>
      </c>
      <c r="BA167" s="49">
        <f t="shared" si="329"/>
        <v>4.1522857707563663</v>
      </c>
      <c r="BB167" s="49">
        <f t="shared" si="329"/>
        <v>4.2173473629279723</v>
      </c>
      <c r="BC167" s="49">
        <f t="shared" si="329"/>
        <v>4.0875637164447287</v>
      </c>
      <c r="BD167" s="49">
        <f t="shared" si="329"/>
        <v>4.0810216910155264</v>
      </c>
      <c r="BE167" s="49">
        <f t="shared" si="329"/>
        <v>4.1684938566161724</v>
      </c>
      <c r="BF167" s="49">
        <f t="shared" si="329"/>
        <v>4.1379088689444368</v>
      </c>
      <c r="BG167" s="49">
        <f t="shared" si="329"/>
        <v>4.2604953465955679</v>
      </c>
      <c r="BH167" s="49">
        <f t="shared" si="329"/>
        <v>4.1355222747759965</v>
      </c>
      <c r="BI167" s="49">
        <f t="shared" si="329"/>
        <v>4.1677552015465382</v>
      </c>
      <c r="BJ167" s="49">
        <f t="shared" si="329"/>
        <v>4.2261191020310802</v>
      </c>
      <c r="BK167" s="49">
        <f t="shared" si="329"/>
        <v>4.1970557362298084</v>
      </c>
      <c r="BL167" s="49">
        <f t="shared" si="329"/>
        <v>4.3161486874005766</v>
      </c>
      <c r="BM167" s="49">
        <f t="shared" si="329"/>
        <v>4.2175003633226034</v>
      </c>
      <c r="BN167" s="49">
        <f t="shared" si="329"/>
        <v>4.1855444146223419</v>
      </c>
      <c r="BO167" s="49">
        <f t="shared" si="329"/>
        <v>4.3626343535600718</v>
      </c>
      <c r="BP167" s="49">
        <f t="shared" si="329"/>
        <v>4.2707345300977639</v>
      </c>
      <c r="BQ167" s="49">
        <f t="shared" si="327"/>
        <v>4.3744784428663523</v>
      </c>
      <c r="BR167" s="49">
        <f t="shared" si="327"/>
        <v>4.1957661472881016</v>
      </c>
      <c r="BS167" s="49">
        <f t="shared" si="327"/>
        <v>4.3052084546212086</v>
      </c>
      <c r="BT167" s="49">
        <f t="shared" si="327"/>
        <v>4.2694570902716986</v>
      </c>
      <c r="BU167" s="49">
        <f t="shared" si="327"/>
        <v>4.2850027941995696</v>
      </c>
      <c r="BV167" s="49">
        <f t="shared" si="327"/>
        <v>4.5765883420894253</v>
      </c>
      <c r="BW167" s="49">
        <f t="shared" si="327"/>
        <v>4.389064909029937</v>
      </c>
      <c r="BX167" s="49">
        <f t="shared" si="327"/>
        <v>4.7529693156957773</v>
      </c>
      <c r="BY167" s="49">
        <f t="shared" si="327"/>
        <v>4.8386189624861347</v>
      </c>
      <c r="BZ167" s="49">
        <f t="shared" si="327"/>
        <v>4.6446910657747589</v>
      </c>
      <c r="CA167" s="49">
        <f t="shared" si="327"/>
        <v>4.9557798856011201</v>
      </c>
      <c r="CB167" s="49">
        <f t="shared" si="327"/>
        <v>4.6321522141355551</v>
      </c>
      <c r="CC167" s="49">
        <f t="shared" si="327"/>
        <v>4.9199512563719638</v>
      </c>
      <c r="CD167" s="49">
        <f t="shared" si="327"/>
        <v>5.048429554468659</v>
      </c>
      <c r="CE167" s="49">
        <f t="shared" si="327"/>
        <v>4.8890274504578137</v>
      </c>
      <c r="CF167" s="49">
        <f t="shared" si="327"/>
        <v>4.9226377996978359</v>
      </c>
      <c r="CG167" s="49">
        <f t="shared" si="327"/>
        <v>4.4208250485277034</v>
      </c>
      <c r="CH167" s="49">
        <f t="shared" si="327"/>
        <v>4.7894050229606622</v>
      </c>
      <c r="CI167" s="49">
        <f t="shared" si="327"/>
        <v>5.0719072923368369</v>
      </c>
      <c r="CJ167" s="49">
        <f t="shared" si="327"/>
        <v>4.802303767869982</v>
      </c>
      <c r="CK167" s="49">
        <f t="shared" si="327"/>
        <v>5.0125244165696099</v>
      </c>
      <c r="CL167" s="49">
        <f t="shared" si="327"/>
        <v>4.5985603880559864</v>
      </c>
      <c r="CM167" s="49">
        <f t="shared" si="327"/>
        <v>4.9883296323336159</v>
      </c>
      <c r="CN167" s="49">
        <f t="shared" si="327"/>
        <v>5.3859522749256081</v>
      </c>
      <c r="CO167" s="49">
        <f t="shared" si="327"/>
        <v>5.0017680251018604</v>
      </c>
      <c r="CP167" s="49" t="str">
        <f t="shared" si="327"/>
        <v xml:space="preserve"> </v>
      </c>
      <c r="CQ167" s="49" t="str">
        <f t="shared" si="327"/>
        <v xml:space="preserve"> </v>
      </c>
      <c r="CR167" s="49" t="str">
        <f t="shared" si="327"/>
        <v xml:space="preserve"> </v>
      </c>
      <c r="CS167" s="49" t="str">
        <f t="shared" si="327"/>
        <v xml:space="preserve"> </v>
      </c>
      <c r="CT167" s="49" t="str">
        <f t="shared" si="327"/>
        <v xml:space="preserve"> </v>
      </c>
      <c r="CU167" s="49" t="str">
        <f t="shared" si="327"/>
        <v xml:space="preserve"> </v>
      </c>
      <c r="CV167" s="49" t="str">
        <f t="shared" si="327"/>
        <v xml:space="preserve"> </v>
      </c>
      <c r="CW167" s="49" t="str">
        <f t="shared" si="327"/>
        <v xml:space="preserve"> </v>
      </c>
      <c r="CX167" s="49" t="str">
        <f t="shared" si="327"/>
        <v xml:space="preserve"> </v>
      </c>
      <c r="CY167" s="49" t="str">
        <f t="shared" si="327"/>
        <v xml:space="preserve"> </v>
      </c>
    </row>
    <row r="168" spans="1:103" s="20" customFormat="1" ht="16" x14ac:dyDescent="0.2">
      <c r="A168" s="31" t="s">
        <v>23</v>
      </c>
      <c r="B168" s="109" t="s">
        <v>24</v>
      </c>
      <c r="C168" s="110"/>
      <c r="D168" s="50">
        <f t="shared" si="324"/>
        <v>1.3097176522444887</v>
      </c>
      <c r="E168" s="50">
        <f t="shared" si="324"/>
        <v>1.3338816150741599</v>
      </c>
      <c r="F168" s="50">
        <f t="shared" si="324"/>
        <v>1.3805530459398596</v>
      </c>
      <c r="G168" s="50">
        <f t="shared" si="324"/>
        <v>1.4596425791944982</v>
      </c>
      <c r="H168" s="50">
        <f t="shared" si="324"/>
        <v>1.3735919979046858</v>
      </c>
      <c r="I168" s="50">
        <f t="shared" si="324"/>
        <v>1.4375036288061178</v>
      </c>
      <c r="J168" s="50">
        <f t="shared" si="324"/>
        <v>1.4162747996404399</v>
      </c>
      <c r="K168" s="50">
        <f t="shared" si="324"/>
        <v>1.5157930300084363</v>
      </c>
      <c r="L168" s="50">
        <f t="shared" si="324"/>
        <v>1.5217587597927094</v>
      </c>
      <c r="M168" s="50">
        <f t="shared" si="324"/>
        <v>1.4746372662683114</v>
      </c>
      <c r="N168" s="50">
        <f t="shared" si="324"/>
        <v>1.5114792147018179</v>
      </c>
      <c r="O168" s="50">
        <f t="shared" si="324"/>
        <v>1.6050316278024599</v>
      </c>
      <c r="P168" s="50">
        <f t="shared" si="324"/>
        <v>1.6363695483272791</v>
      </c>
      <c r="Q168" s="50">
        <f t="shared" si="324"/>
        <v>1.5832296376589574</v>
      </c>
      <c r="R168" s="50">
        <f t="shared" si="324"/>
        <v>1.5853100532142499</v>
      </c>
      <c r="S168" s="50">
        <f t="shared" si="324"/>
        <v>1.5886286281041879</v>
      </c>
      <c r="T168" s="50">
        <f t="shared" si="329"/>
        <v>1.5820486205227544</v>
      </c>
      <c r="U168" s="50">
        <f t="shared" si="329"/>
        <v>1.5473005924964482</v>
      </c>
      <c r="V168" s="50">
        <f t="shared" si="329"/>
        <v>1.5807511649442971</v>
      </c>
      <c r="W168" s="50">
        <f t="shared" si="329"/>
        <v>1.5742781020704977</v>
      </c>
      <c r="X168" s="50">
        <f t="shared" si="329"/>
        <v>1.5655159877281593</v>
      </c>
      <c r="Y168" s="50">
        <f t="shared" si="329"/>
        <v>1.563585524945265</v>
      </c>
      <c r="Z168" s="50">
        <f t="shared" si="329"/>
        <v>1.5256467979754593</v>
      </c>
      <c r="AA168" s="50">
        <f t="shared" si="329"/>
        <v>1.5490212640003502</v>
      </c>
      <c r="AB168" s="50">
        <f t="shared" si="329"/>
        <v>1.5505930557041683</v>
      </c>
      <c r="AC168" s="50">
        <f t="shared" si="329"/>
        <v>1.4450519477193922</v>
      </c>
      <c r="AD168" s="50">
        <f t="shared" si="329"/>
        <v>1.4842857498463966</v>
      </c>
      <c r="AE168" s="50">
        <f t="shared" si="329"/>
        <v>1.567830492917873</v>
      </c>
      <c r="AF168" s="50">
        <f t="shared" si="329"/>
        <v>1.6177973820008833</v>
      </c>
      <c r="AG168" s="50">
        <f t="shared" si="329"/>
        <v>1.5335025407277032</v>
      </c>
      <c r="AH168" s="50">
        <f t="shared" si="329"/>
        <v>1.6468155721388582</v>
      </c>
      <c r="AI168" s="50">
        <f t="shared" si="329"/>
        <v>1.643744719401979</v>
      </c>
      <c r="AJ168" s="50">
        <f t="shared" si="329"/>
        <v>1.6349951769901685</v>
      </c>
      <c r="AK168" s="50">
        <f t="shared" si="329"/>
        <v>1.62411952861649</v>
      </c>
      <c r="AL168" s="50">
        <f t="shared" si="329"/>
        <v>1.6370647890180241</v>
      </c>
      <c r="AM168" s="50">
        <f t="shared" si="329"/>
        <v>1.5753549541467775</v>
      </c>
      <c r="AN168" s="50">
        <f t="shared" si="329"/>
        <v>1.628233943188677</v>
      </c>
      <c r="AO168" s="50">
        <f t="shared" si="329"/>
        <v>1.5848460594901748</v>
      </c>
      <c r="AP168" s="50">
        <f t="shared" si="329"/>
        <v>1.5395749767034426</v>
      </c>
      <c r="AQ168" s="50">
        <f t="shared" si="329"/>
        <v>1.5810995768920211</v>
      </c>
      <c r="AR168" s="50">
        <f t="shared" si="329"/>
        <v>1.5162200570241269</v>
      </c>
      <c r="AS168" s="50">
        <f t="shared" si="329"/>
        <v>1.4928162406158785</v>
      </c>
      <c r="AT168" s="50">
        <f t="shared" si="329"/>
        <v>1.4938495308325197</v>
      </c>
      <c r="AU168" s="50">
        <f t="shared" si="329"/>
        <v>1.4979001005743222</v>
      </c>
      <c r="AV168" s="50">
        <f t="shared" si="329"/>
        <v>1.4999304330769347</v>
      </c>
      <c r="AW168" s="50">
        <f t="shared" si="329"/>
        <v>1.4703649543731023</v>
      </c>
      <c r="AX168" s="50">
        <f t="shared" si="329"/>
        <v>1.4714705015333156</v>
      </c>
      <c r="AY168" s="50">
        <f t="shared" si="329"/>
        <v>1.4821199167943802</v>
      </c>
      <c r="AZ168" s="50">
        <f t="shared" si="329"/>
        <v>1.482393867727857</v>
      </c>
      <c r="BA168" s="50">
        <f t="shared" si="329"/>
        <v>1.4767766329620495</v>
      </c>
      <c r="BB168" s="50">
        <f t="shared" si="329"/>
        <v>1.4522404342642805</v>
      </c>
      <c r="BC168" s="50">
        <f t="shared" si="329"/>
        <v>1.4457134869010166</v>
      </c>
      <c r="BD168" s="50">
        <f t="shared" si="329"/>
        <v>1.432902910546094</v>
      </c>
      <c r="BE168" s="50">
        <f t="shared" si="329"/>
        <v>1.4281589830865915</v>
      </c>
      <c r="BF168" s="50">
        <f t="shared" si="329"/>
        <v>1.439387971435147</v>
      </c>
      <c r="BG168" s="50">
        <f t="shared" si="329"/>
        <v>1.3794248906822106</v>
      </c>
      <c r="BH168" s="50">
        <f t="shared" si="329"/>
        <v>1.3702282530998739</v>
      </c>
      <c r="BI168" s="50">
        <f t="shared" si="329"/>
        <v>1.385764743532115</v>
      </c>
      <c r="BJ168" s="50">
        <f t="shared" si="329"/>
        <v>1.4338392649172025</v>
      </c>
      <c r="BK168" s="50">
        <f t="shared" si="329"/>
        <v>1.3928765261561389</v>
      </c>
      <c r="BL168" s="50">
        <f t="shared" si="329"/>
        <v>1.3728078283315008</v>
      </c>
      <c r="BM168" s="50">
        <f t="shared" si="329"/>
        <v>1.4035288160046642</v>
      </c>
      <c r="BN168" s="50">
        <f t="shared" si="329"/>
        <v>1.4051922313793925</v>
      </c>
      <c r="BO168" s="50">
        <f t="shared" si="329"/>
        <v>1.429143770498817</v>
      </c>
      <c r="BP168" s="50">
        <f t="shared" si="329"/>
        <v>1.4026790161370313</v>
      </c>
      <c r="BQ168" s="50">
        <f t="shared" si="329"/>
        <v>1.38089633401169</v>
      </c>
      <c r="BR168" s="50">
        <f t="shared" si="329"/>
        <v>1.4098503340701907</v>
      </c>
      <c r="BS168" s="50">
        <f t="shared" si="329"/>
        <v>1.4221231030606878</v>
      </c>
      <c r="BT168" s="50">
        <f t="shared" si="329"/>
        <v>1.4209497054363034</v>
      </c>
      <c r="BU168" s="50">
        <f t="shared" si="329"/>
        <v>1.4089568089365896</v>
      </c>
      <c r="BV168" s="50">
        <f t="shared" si="327"/>
        <v>1.407020419585139</v>
      </c>
      <c r="BW168" s="50">
        <f t="shared" si="327"/>
        <v>1.398554053937157</v>
      </c>
      <c r="BX168" s="50">
        <f t="shared" si="327"/>
        <v>1.3853650427545279</v>
      </c>
      <c r="BY168" s="50">
        <f t="shared" si="327"/>
        <v>1.4325033307450916</v>
      </c>
      <c r="BZ168" s="50">
        <f t="shared" si="327"/>
        <v>1.4061646701590409</v>
      </c>
      <c r="CA168" s="50">
        <f t="shared" si="327"/>
        <v>1.4498060732071907</v>
      </c>
      <c r="CB168" s="50">
        <f t="shared" si="327"/>
        <v>1.385164507498942</v>
      </c>
      <c r="CC168" s="50">
        <f t="shared" si="327"/>
        <v>1.4114350488817753</v>
      </c>
      <c r="CD168" s="50">
        <f t="shared" si="327"/>
        <v>1.4327894697963339</v>
      </c>
      <c r="CE168" s="50">
        <f t="shared" si="327"/>
        <v>1.4193870919193523</v>
      </c>
      <c r="CF168" s="50">
        <f t="shared" si="327"/>
        <v>1.4385612415111073</v>
      </c>
      <c r="CG168" s="50">
        <f t="shared" si="327"/>
        <v>1.3842247135920935</v>
      </c>
      <c r="CH168" s="50">
        <f t="shared" si="327"/>
        <v>1.3686036314064545</v>
      </c>
      <c r="CI168" s="50">
        <f t="shared" si="327"/>
        <v>1.3919730998589022</v>
      </c>
      <c r="CJ168" s="50">
        <f t="shared" si="327"/>
        <v>1.3951762264385834</v>
      </c>
      <c r="CK168" s="50">
        <f t="shared" si="327"/>
        <v>1.37275025119947</v>
      </c>
      <c r="CL168" s="50">
        <f t="shared" si="327"/>
        <v>1.341158911732353</v>
      </c>
      <c r="CM168" s="50">
        <f t="shared" si="327"/>
        <v>1.3715094573950186</v>
      </c>
      <c r="CN168" s="50">
        <f t="shared" si="327"/>
        <v>1.3940363775321594</v>
      </c>
      <c r="CO168" s="50">
        <f t="shared" si="327"/>
        <v>1.370196438364538</v>
      </c>
      <c r="CP168" s="50" t="str">
        <f t="shared" si="327"/>
        <v xml:space="preserve"> </v>
      </c>
      <c r="CQ168" s="50" t="str">
        <f t="shared" si="327"/>
        <v xml:space="preserve"> </v>
      </c>
      <c r="CR168" s="50" t="str">
        <f t="shared" si="327"/>
        <v xml:space="preserve"> </v>
      </c>
      <c r="CS168" s="50" t="str">
        <f t="shared" si="327"/>
        <v xml:space="preserve"> </v>
      </c>
      <c r="CT168" s="50" t="str">
        <f t="shared" si="327"/>
        <v xml:space="preserve"> </v>
      </c>
      <c r="CU168" s="50" t="str">
        <f t="shared" si="327"/>
        <v xml:space="preserve"> </v>
      </c>
      <c r="CV168" s="50" t="str">
        <f t="shared" si="327"/>
        <v xml:space="preserve"> </v>
      </c>
      <c r="CW168" s="50" t="str">
        <f t="shared" si="327"/>
        <v xml:space="preserve"> </v>
      </c>
      <c r="CX168" s="50" t="str">
        <f t="shared" si="327"/>
        <v xml:space="preserve"> </v>
      </c>
      <c r="CY168" s="50" t="str">
        <f t="shared" si="327"/>
        <v xml:space="preserve"> </v>
      </c>
    </row>
    <row r="169" spans="1:103" s="27" customFormat="1" x14ac:dyDescent="0.2">
      <c r="A169" s="21"/>
      <c r="B169" s="22">
        <v>1</v>
      </c>
      <c r="C169" s="23" t="s">
        <v>25</v>
      </c>
      <c r="D169" s="49" t="str">
        <f t="shared" si="324"/>
        <v xml:space="preserve"> </v>
      </c>
      <c r="E169" s="49" t="str">
        <f t="shared" si="324"/>
        <v xml:space="preserve"> </v>
      </c>
      <c r="F169" s="49" t="str">
        <f t="shared" si="324"/>
        <v xml:space="preserve"> </v>
      </c>
      <c r="G169" s="49" t="str">
        <f t="shared" si="324"/>
        <v xml:space="preserve"> </v>
      </c>
      <c r="H169" s="49" t="str">
        <f t="shared" si="324"/>
        <v xml:space="preserve"> </v>
      </c>
      <c r="I169" s="49" t="str">
        <f t="shared" si="324"/>
        <v xml:space="preserve"> </v>
      </c>
      <c r="J169" s="49" t="str">
        <f t="shared" si="324"/>
        <v xml:space="preserve"> </v>
      </c>
      <c r="K169" s="49" t="str">
        <f t="shared" si="324"/>
        <v xml:space="preserve"> </v>
      </c>
      <c r="L169" s="49" t="str">
        <f t="shared" si="324"/>
        <v xml:space="preserve"> </v>
      </c>
      <c r="M169" s="49" t="str">
        <f t="shared" si="324"/>
        <v xml:space="preserve"> </v>
      </c>
      <c r="N169" s="49" t="str">
        <f t="shared" si="324"/>
        <v xml:space="preserve"> </v>
      </c>
      <c r="O169" s="49" t="str">
        <f t="shared" si="324"/>
        <v xml:space="preserve"> </v>
      </c>
      <c r="P169" s="49" t="str">
        <f t="shared" si="324"/>
        <v xml:space="preserve"> </v>
      </c>
      <c r="Q169" s="49" t="str">
        <f t="shared" si="324"/>
        <v xml:space="preserve"> </v>
      </c>
      <c r="R169" s="49" t="str">
        <f t="shared" si="324"/>
        <v xml:space="preserve"> </v>
      </c>
      <c r="S169" s="49" t="str">
        <f t="shared" si="324"/>
        <v xml:space="preserve"> </v>
      </c>
      <c r="T169" s="49" t="str">
        <f t="shared" si="329"/>
        <v xml:space="preserve"> </v>
      </c>
      <c r="U169" s="49" t="str">
        <f t="shared" si="329"/>
        <v xml:space="preserve"> </v>
      </c>
      <c r="V169" s="49" t="str">
        <f t="shared" si="329"/>
        <v xml:space="preserve"> </v>
      </c>
      <c r="W169" s="49" t="str">
        <f t="shared" si="329"/>
        <v xml:space="preserve"> </v>
      </c>
      <c r="X169" s="49" t="str">
        <f t="shared" si="329"/>
        <v xml:space="preserve"> </v>
      </c>
      <c r="Y169" s="49" t="str">
        <f t="shared" si="329"/>
        <v xml:space="preserve"> </v>
      </c>
      <c r="Z169" s="49" t="str">
        <f t="shared" si="329"/>
        <v xml:space="preserve"> </v>
      </c>
      <c r="AA169" s="49" t="str">
        <f t="shared" si="329"/>
        <v xml:space="preserve"> </v>
      </c>
      <c r="AB169" s="49" t="str">
        <f t="shared" si="329"/>
        <v xml:space="preserve"> </v>
      </c>
      <c r="AC169" s="49" t="str">
        <f t="shared" si="329"/>
        <v xml:space="preserve"> </v>
      </c>
      <c r="AD169" s="49" t="str">
        <f t="shared" si="329"/>
        <v xml:space="preserve"> </v>
      </c>
      <c r="AE169" s="49" t="str">
        <f t="shared" si="329"/>
        <v xml:space="preserve"> </v>
      </c>
      <c r="AF169" s="49" t="str">
        <f t="shared" si="329"/>
        <v xml:space="preserve"> </v>
      </c>
      <c r="AG169" s="49" t="str">
        <f t="shared" si="329"/>
        <v xml:space="preserve"> </v>
      </c>
      <c r="AH169" s="49" t="str">
        <f t="shared" si="329"/>
        <v xml:space="preserve"> </v>
      </c>
      <c r="AI169" s="49" t="str">
        <f t="shared" si="329"/>
        <v xml:space="preserve"> </v>
      </c>
      <c r="AJ169" s="49" t="str">
        <f t="shared" si="329"/>
        <v xml:space="preserve"> </v>
      </c>
      <c r="AK169" s="49" t="str">
        <f t="shared" si="329"/>
        <v xml:space="preserve"> </v>
      </c>
      <c r="AL169" s="49" t="str">
        <f t="shared" si="329"/>
        <v xml:space="preserve"> </v>
      </c>
      <c r="AM169" s="49" t="str">
        <f t="shared" si="329"/>
        <v xml:space="preserve"> </v>
      </c>
      <c r="AN169" s="49" t="str">
        <f t="shared" si="329"/>
        <v xml:space="preserve"> </v>
      </c>
      <c r="AO169" s="49" t="str">
        <f t="shared" si="329"/>
        <v xml:space="preserve"> </v>
      </c>
      <c r="AP169" s="49" t="str">
        <f t="shared" si="329"/>
        <v xml:space="preserve"> </v>
      </c>
      <c r="AQ169" s="49" t="str">
        <f t="shared" si="329"/>
        <v xml:space="preserve"> </v>
      </c>
      <c r="AR169" s="49" t="str">
        <f t="shared" si="329"/>
        <v xml:space="preserve"> </v>
      </c>
      <c r="AS169" s="49" t="str">
        <f t="shared" si="329"/>
        <v xml:space="preserve"> </v>
      </c>
      <c r="AT169" s="49" t="str">
        <f t="shared" si="329"/>
        <v xml:space="preserve"> </v>
      </c>
      <c r="AU169" s="49" t="str">
        <f t="shared" si="329"/>
        <v xml:space="preserve"> </v>
      </c>
      <c r="AV169" s="49" t="str">
        <f t="shared" si="329"/>
        <v xml:space="preserve"> </v>
      </c>
      <c r="AW169" s="49" t="str">
        <f t="shared" si="329"/>
        <v xml:space="preserve"> </v>
      </c>
      <c r="AX169" s="49" t="str">
        <f t="shared" si="329"/>
        <v xml:space="preserve"> </v>
      </c>
      <c r="AY169" s="49" t="str">
        <f t="shared" si="329"/>
        <v xml:space="preserve"> </v>
      </c>
      <c r="AZ169" s="49" t="str">
        <f t="shared" si="329"/>
        <v xml:space="preserve"> </v>
      </c>
      <c r="BA169" s="49" t="str">
        <f t="shared" si="329"/>
        <v xml:space="preserve"> </v>
      </c>
      <c r="BB169" s="49" t="str">
        <f t="shared" si="329"/>
        <v xml:space="preserve"> </v>
      </c>
      <c r="BC169" s="49" t="str">
        <f t="shared" si="329"/>
        <v xml:space="preserve"> </v>
      </c>
      <c r="BD169" s="49" t="str">
        <f t="shared" si="329"/>
        <v xml:space="preserve"> </v>
      </c>
      <c r="BE169" s="49" t="str">
        <f t="shared" si="329"/>
        <v xml:space="preserve"> </v>
      </c>
      <c r="BF169" s="49" t="str">
        <f t="shared" si="329"/>
        <v xml:space="preserve"> </v>
      </c>
      <c r="BG169" s="49" t="str">
        <f t="shared" si="329"/>
        <v xml:space="preserve"> </v>
      </c>
      <c r="BH169" s="49" t="str">
        <f t="shared" si="329"/>
        <v xml:space="preserve"> </v>
      </c>
      <c r="BI169" s="49" t="str">
        <f t="shared" si="329"/>
        <v xml:space="preserve"> </v>
      </c>
      <c r="BJ169" s="49" t="str">
        <f t="shared" si="329"/>
        <v xml:space="preserve"> </v>
      </c>
      <c r="BK169" s="49" t="str">
        <f t="shared" si="329"/>
        <v xml:space="preserve"> </v>
      </c>
      <c r="BL169" s="49" t="str">
        <f t="shared" si="329"/>
        <v xml:space="preserve"> </v>
      </c>
      <c r="BM169" s="49" t="str">
        <f t="shared" si="329"/>
        <v xml:space="preserve"> </v>
      </c>
      <c r="BN169" s="49" t="str">
        <f t="shared" si="329"/>
        <v xml:space="preserve"> </v>
      </c>
      <c r="BO169" s="49" t="str">
        <f t="shared" si="329"/>
        <v xml:space="preserve"> </v>
      </c>
      <c r="BP169" s="49" t="str">
        <f t="shared" si="329"/>
        <v xml:space="preserve"> </v>
      </c>
      <c r="BQ169" s="49" t="str">
        <f t="shared" si="329"/>
        <v xml:space="preserve"> </v>
      </c>
      <c r="BR169" s="49" t="str">
        <f t="shared" si="329"/>
        <v xml:space="preserve"> </v>
      </c>
      <c r="BS169" s="49" t="str">
        <f t="shared" si="329"/>
        <v xml:space="preserve"> </v>
      </c>
      <c r="BT169" s="49" t="str">
        <f t="shared" si="329"/>
        <v xml:space="preserve"> </v>
      </c>
      <c r="BU169" s="49" t="str">
        <f t="shared" si="329"/>
        <v xml:space="preserve"> </v>
      </c>
      <c r="BV169" s="49" t="str">
        <f t="shared" si="327"/>
        <v xml:space="preserve"> </v>
      </c>
      <c r="BW169" s="49" t="str">
        <f t="shared" si="327"/>
        <v xml:space="preserve"> </v>
      </c>
      <c r="BX169" s="49" t="str">
        <f t="shared" si="327"/>
        <v xml:space="preserve"> </v>
      </c>
      <c r="BY169" s="49" t="str">
        <f t="shared" si="327"/>
        <v xml:space="preserve"> </v>
      </c>
      <c r="BZ169" s="49" t="str">
        <f t="shared" si="327"/>
        <v xml:space="preserve"> </v>
      </c>
      <c r="CA169" s="49" t="str">
        <f t="shared" si="327"/>
        <v xml:space="preserve"> </v>
      </c>
      <c r="CB169" s="49" t="str">
        <f t="shared" si="327"/>
        <v xml:space="preserve"> </v>
      </c>
      <c r="CC169" s="49" t="str">
        <f t="shared" si="327"/>
        <v xml:space="preserve"> </v>
      </c>
      <c r="CD169" s="49" t="str">
        <f t="shared" si="327"/>
        <v xml:space="preserve"> </v>
      </c>
      <c r="CE169" s="49" t="str">
        <f t="shared" si="327"/>
        <v xml:space="preserve"> </v>
      </c>
      <c r="CF169" s="49" t="str">
        <f t="shared" si="327"/>
        <v xml:space="preserve"> </v>
      </c>
      <c r="CG169" s="49" t="str">
        <f t="shared" si="327"/>
        <v xml:space="preserve"> </v>
      </c>
      <c r="CH169" s="49" t="str">
        <f t="shared" si="327"/>
        <v xml:space="preserve"> </v>
      </c>
      <c r="CI169" s="49" t="str">
        <f t="shared" si="327"/>
        <v xml:space="preserve"> </v>
      </c>
      <c r="CJ169" s="49" t="str">
        <f t="shared" si="327"/>
        <v xml:space="preserve"> </v>
      </c>
      <c r="CK169" s="49" t="str">
        <f t="shared" si="327"/>
        <v xml:space="preserve"> </v>
      </c>
      <c r="CL169" s="49" t="str">
        <f t="shared" si="327"/>
        <v xml:space="preserve"> </v>
      </c>
      <c r="CM169" s="49" t="str">
        <f t="shared" si="327"/>
        <v xml:space="preserve"> </v>
      </c>
      <c r="CN169" s="49" t="str">
        <f t="shared" si="327"/>
        <v xml:space="preserve"> </v>
      </c>
      <c r="CO169" s="49" t="str">
        <f t="shared" si="327"/>
        <v xml:space="preserve"> </v>
      </c>
      <c r="CP169" s="49" t="str">
        <f t="shared" si="327"/>
        <v xml:space="preserve"> </v>
      </c>
      <c r="CQ169" s="49" t="str">
        <f t="shared" si="327"/>
        <v xml:space="preserve"> </v>
      </c>
      <c r="CR169" s="49" t="str">
        <f t="shared" si="327"/>
        <v xml:space="preserve"> </v>
      </c>
      <c r="CS169" s="49" t="str">
        <f t="shared" si="327"/>
        <v xml:space="preserve"> </v>
      </c>
      <c r="CT169" s="49" t="str">
        <f t="shared" si="327"/>
        <v xml:space="preserve"> </v>
      </c>
      <c r="CU169" s="49" t="str">
        <f t="shared" si="327"/>
        <v xml:space="preserve"> </v>
      </c>
      <c r="CV169" s="49" t="str">
        <f t="shared" si="327"/>
        <v xml:space="preserve"> </v>
      </c>
      <c r="CW169" s="49" t="str">
        <f t="shared" si="327"/>
        <v xml:space="preserve"> </v>
      </c>
      <c r="CX169" s="49" t="str">
        <f t="shared" si="327"/>
        <v xml:space="preserve"> </v>
      </c>
      <c r="CY169" s="49" t="str">
        <f t="shared" si="327"/>
        <v xml:space="preserve"> </v>
      </c>
    </row>
    <row r="170" spans="1:103" s="27" customFormat="1" ht="16" x14ac:dyDescent="0.2">
      <c r="A170" s="21"/>
      <c r="B170" s="22">
        <v>2</v>
      </c>
      <c r="C170" s="30" t="s">
        <v>26</v>
      </c>
      <c r="D170" s="49" t="str">
        <f t="shared" si="324"/>
        <v xml:space="preserve"> </v>
      </c>
      <c r="E170" s="49" t="str">
        <f t="shared" si="324"/>
        <v xml:space="preserve"> </v>
      </c>
      <c r="F170" s="49" t="str">
        <f t="shared" si="324"/>
        <v xml:space="preserve"> </v>
      </c>
      <c r="G170" s="49" t="str">
        <f t="shared" si="324"/>
        <v xml:space="preserve"> </v>
      </c>
      <c r="H170" s="49" t="str">
        <f t="shared" si="324"/>
        <v xml:space="preserve"> </v>
      </c>
      <c r="I170" s="49" t="str">
        <f t="shared" si="324"/>
        <v xml:space="preserve"> </v>
      </c>
      <c r="J170" s="49" t="str">
        <f t="shared" si="324"/>
        <v xml:space="preserve"> </v>
      </c>
      <c r="K170" s="49" t="str">
        <f t="shared" si="324"/>
        <v xml:space="preserve"> </v>
      </c>
      <c r="L170" s="49" t="str">
        <f t="shared" si="324"/>
        <v xml:space="preserve"> </v>
      </c>
      <c r="M170" s="49" t="str">
        <f t="shared" si="324"/>
        <v xml:space="preserve"> </v>
      </c>
      <c r="N170" s="49" t="str">
        <f t="shared" si="324"/>
        <v xml:space="preserve"> </v>
      </c>
      <c r="O170" s="49" t="str">
        <f t="shared" si="324"/>
        <v xml:space="preserve"> </v>
      </c>
      <c r="P170" s="49" t="str">
        <f t="shared" si="324"/>
        <v xml:space="preserve"> </v>
      </c>
      <c r="Q170" s="49" t="str">
        <f t="shared" si="324"/>
        <v xml:space="preserve"> </v>
      </c>
      <c r="R170" s="49" t="str">
        <f t="shared" si="324"/>
        <v xml:space="preserve"> </v>
      </c>
      <c r="S170" s="49" t="str">
        <f t="shared" si="324"/>
        <v xml:space="preserve"> </v>
      </c>
      <c r="T170" s="49" t="str">
        <f t="shared" si="329"/>
        <v xml:space="preserve"> </v>
      </c>
      <c r="U170" s="49" t="str">
        <f t="shared" si="329"/>
        <v xml:space="preserve"> </v>
      </c>
      <c r="V170" s="49" t="str">
        <f t="shared" si="329"/>
        <v xml:space="preserve"> </v>
      </c>
      <c r="W170" s="49" t="str">
        <f t="shared" si="329"/>
        <v xml:space="preserve"> </v>
      </c>
      <c r="X170" s="49" t="str">
        <f t="shared" si="329"/>
        <v xml:space="preserve"> </v>
      </c>
      <c r="Y170" s="49" t="str">
        <f t="shared" si="329"/>
        <v xml:space="preserve"> </v>
      </c>
      <c r="Z170" s="49" t="str">
        <f t="shared" si="329"/>
        <v xml:space="preserve"> </v>
      </c>
      <c r="AA170" s="49" t="str">
        <f t="shared" si="329"/>
        <v xml:space="preserve"> </v>
      </c>
      <c r="AB170" s="49" t="str">
        <f t="shared" si="329"/>
        <v xml:space="preserve"> </v>
      </c>
      <c r="AC170" s="49" t="str">
        <f t="shared" si="329"/>
        <v xml:space="preserve"> </v>
      </c>
      <c r="AD170" s="49" t="str">
        <f t="shared" si="329"/>
        <v xml:space="preserve"> </v>
      </c>
      <c r="AE170" s="49" t="str">
        <f t="shared" si="329"/>
        <v xml:space="preserve"> </v>
      </c>
      <c r="AF170" s="49" t="str">
        <f t="shared" si="329"/>
        <v xml:space="preserve"> </v>
      </c>
      <c r="AG170" s="49" t="str">
        <f t="shared" si="329"/>
        <v xml:space="preserve"> </v>
      </c>
      <c r="AH170" s="49" t="str">
        <f t="shared" si="329"/>
        <v xml:space="preserve"> </v>
      </c>
      <c r="AI170" s="49" t="str">
        <f t="shared" si="329"/>
        <v xml:space="preserve"> </v>
      </c>
      <c r="AJ170" s="49" t="str">
        <f t="shared" si="329"/>
        <v xml:space="preserve"> </v>
      </c>
      <c r="AK170" s="49" t="str">
        <f t="shared" si="329"/>
        <v xml:space="preserve"> </v>
      </c>
      <c r="AL170" s="49" t="str">
        <f t="shared" si="329"/>
        <v xml:space="preserve"> </v>
      </c>
      <c r="AM170" s="49" t="str">
        <f t="shared" si="329"/>
        <v xml:space="preserve"> </v>
      </c>
      <c r="AN170" s="49" t="str">
        <f t="shared" si="329"/>
        <v xml:space="preserve"> </v>
      </c>
      <c r="AO170" s="49" t="str">
        <f t="shared" si="329"/>
        <v xml:space="preserve"> </v>
      </c>
      <c r="AP170" s="49" t="str">
        <f t="shared" si="329"/>
        <v xml:space="preserve"> </v>
      </c>
      <c r="AQ170" s="49" t="str">
        <f t="shared" si="329"/>
        <v xml:space="preserve"> </v>
      </c>
      <c r="AR170" s="49" t="str">
        <f t="shared" si="329"/>
        <v xml:space="preserve"> </v>
      </c>
      <c r="AS170" s="49" t="str">
        <f t="shared" si="329"/>
        <v xml:space="preserve"> </v>
      </c>
      <c r="AT170" s="49" t="str">
        <f t="shared" si="329"/>
        <v xml:space="preserve"> </v>
      </c>
      <c r="AU170" s="49" t="str">
        <f t="shared" si="329"/>
        <v xml:space="preserve"> </v>
      </c>
      <c r="AV170" s="49" t="str">
        <f t="shared" si="329"/>
        <v xml:space="preserve"> </v>
      </c>
      <c r="AW170" s="49" t="str">
        <f t="shared" si="329"/>
        <v xml:space="preserve"> </v>
      </c>
      <c r="AX170" s="49" t="str">
        <f t="shared" si="329"/>
        <v xml:space="preserve"> </v>
      </c>
      <c r="AY170" s="49" t="str">
        <f t="shared" si="329"/>
        <v xml:space="preserve"> </v>
      </c>
      <c r="AZ170" s="49" t="str">
        <f t="shared" si="329"/>
        <v xml:space="preserve"> </v>
      </c>
      <c r="BA170" s="49" t="str">
        <f t="shared" si="329"/>
        <v xml:space="preserve"> </v>
      </c>
      <c r="BB170" s="49" t="str">
        <f t="shared" si="329"/>
        <v xml:space="preserve"> </v>
      </c>
      <c r="BC170" s="49" t="str">
        <f t="shared" si="329"/>
        <v xml:space="preserve"> </v>
      </c>
      <c r="BD170" s="49" t="str">
        <f t="shared" si="329"/>
        <v xml:space="preserve"> </v>
      </c>
      <c r="BE170" s="49" t="str">
        <f t="shared" si="329"/>
        <v xml:space="preserve"> </v>
      </c>
      <c r="BF170" s="49" t="str">
        <f t="shared" si="329"/>
        <v xml:space="preserve"> </v>
      </c>
      <c r="BG170" s="49" t="str">
        <f t="shared" si="329"/>
        <v xml:space="preserve"> </v>
      </c>
      <c r="BH170" s="49" t="str">
        <f t="shared" si="329"/>
        <v xml:space="preserve"> </v>
      </c>
      <c r="BI170" s="49" t="str">
        <f t="shared" si="329"/>
        <v xml:space="preserve"> </v>
      </c>
      <c r="BJ170" s="49" t="str">
        <f t="shared" si="329"/>
        <v xml:space="preserve"> </v>
      </c>
      <c r="BK170" s="49" t="str">
        <f t="shared" si="329"/>
        <v xml:space="preserve"> </v>
      </c>
      <c r="BL170" s="49" t="str">
        <f t="shared" si="329"/>
        <v xml:space="preserve"> </v>
      </c>
      <c r="BM170" s="49" t="str">
        <f t="shared" si="329"/>
        <v xml:space="preserve"> </v>
      </c>
      <c r="BN170" s="49" t="str">
        <f t="shared" si="329"/>
        <v xml:space="preserve"> </v>
      </c>
      <c r="BO170" s="49" t="str">
        <f t="shared" si="329"/>
        <v xml:space="preserve"> </v>
      </c>
      <c r="BP170" s="49" t="str">
        <f t="shared" si="329"/>
        <v xml:space="preserve"> </v>
      </c>
      <c r="BQ170" s="49" t="str">
        <f t="shared" si="329"/>
        <v xml:space="preserve"> </v>
      </c>
      <c r="BR170" s="49" t="str">
        <f t="shared" si="329"/>
        <v xml:space="preserve"> </v>
      </c>
      <c r="BS170" s="49" t="str">
        <f t="shared" si="329"/>
        <v xml:space="preserve"> </v>
      </c>
      <c r="BT170" s="49" t="str">
        <f t="shared" si="329"/>
        <v xml:space="preserve"> </v>
      </c>
      <c r="BU170" s="49" t="str">
        <f t="shared" si="329"/>
        <v xml:space="preserve"> </v>
      </c>
      <c r="BV170" s="49" t="str">
        <f t="shared" si="327"/>
        <v xml:space="preserve"> </v>
      </c>
      <c r="BW170" s="49" t="str">
        <f t="shared" si="327"/>
        <v xml:space="preserve"> </v>
      </c>
      <c r="BX170" s="49" t="str">
        <f t="shared" si="327"/>
        <v xml:space="preserve"> </v>
      </c>
      <c r="BY170" s="49" t="str">
        <f t="shared" si="327"/>
        <v xml:space="preserve"> </v>
      </c>
      <c r="BZ170" s="49" t="str">
        <f t="shared" si="327"/>
        <v xml:space="preserve"> </v>
      </c>
      <c r="CA170" s="49" t="str">
        <f t="shared" si="327"/>
        <v xml:space="preserve"> </v>
      </c>
      <c r="CB170" s="49" t="str">
        <f t="shared" si="327"/>
        <v xml:space="preserve"> </v>
      </c>
      <c r="CC170" s="49" t="str">
        <f t="shared" si="327"/>
        <v xml:space="preserve"> </v>
      </c>
      <c r="CD170" s="49" t="str">
        <f t="shared" si="327"/>
        <v xml:space="preserve"> </v>
      </c>
      <c r="CE170" s="49" t="str">
        <f t="shared" si="327"/>
        <v xml:space="preserve"> </v>
      </c>
      <c r="CF170" s="49" t="str">
        <f t="shared" si="327"/>
        <v xml:space="preserve"> </v>
      </c>
      <c r="CG170" s="49" t="str">
        <f t="shared" si="327"/>
        <v xml:space="preserve"> </v>
      </c>
      <c r="CH170" s="49" t="str">
        <f t="shared" si="327"/>
        <v xml:space="preserve"> </v>
      </c>
      <c r="CI170" s="49" t="str">
        <f t="shared" si="327"/>
        <v xml:space="preserve"> </v>
      </c>
      <c r="CJ170" s="49" t="str">
        <f t="shared" si="327"/>
        <v xml:space="preserve"> </v>
      </c>
      <c r="CK170" s="49" t="str">
        <f t="shared" si="327"/>
        <v xml:space="preserve"> </v>
      </c>
      <c r="CL170" s="49" t="str">
        <f t="shared" si="327"/>
        <v xml:space="preserve"> </v>
      </c>
      <c r="CM170" s="49" t="str">
        <f t="shared" si="327"/>
        <v xml:space="preserve"> </v>
      </c>
      <c r="CN170" s="49" t="str">
        <f t="shared" si="327"/>
        <v xml:space="preserve"> </v>
      </c>
      <c r="CO170" s="49" t="str">
        <f t="shared" si="327"/>
        <v xml:space="preserve"> </v>
      </c>
      <c r="CP170" s="49" t="str">
        <f t="shared" si="327"/>
        <v xml:space="preserve"> </v>
      </c>
      <c r="CQ170" s="49" t="str">
        <f t="shared" si="327"/>
        <v xml:space="preserve"> </v>
      </c>
      <c r="CR170" s="49" t="str">
        <f t="shared" si="327"/>
        <v xml:space="preserve"> </v>
      </c>
      <c r="CS170" s="49" t="str">
        <f t="shared" si="327"/>
        <v xml:space="preserve"> </v>
      </c>
      <c r="CT170" s="49" t="str">
        <f t="shared" si="327"/>
        <v xml:space="preserve"> </v>
      </c>
      <c r="CU170" s="49" t="str">
        <f t="shared" si="327"/>
        <v xml:space="preserve"> </v>
      </c>
      <c r="CV170" s="49" t="str">
        <f t="shared" si="327"/>
        <v xml:space="preserve"> </v>
      </c>
      <c r="CW170" s="49" t="str">
        <f t="shared" si="327"/>
        <v xml:space="preserve"> </v>
      </c>
      <c r="CX170" s="49" t="str">
        <f t="shared" si="327"/>
        <v xml:space="preserve"> </v>
      </c>
      <c r="CY170" s="49" t="str">
        <f t="shared" si="327"/>
        <v xml:space="preserve"> </v>
      </c>
    </row>
    <row r="171" spans="1:103" s="27" customFormat="1" ht="16" x14ac:dyDescent="0.2">
      <c r="A171" s="21"/>
      <c r="B171" s="22">
        <v>3</v>
      </c>
      <c r="C171" s="30" t="s">
        <v>27</v>
      </c>
      <c r="D171" s="49" t="str">
        <f t="shared" si="324"/>
        <v xml:space="preserve"> </v>
      </c>
      <c r="E171" s="49" t="str">
        <f t="shared" si="324"/>
        <v xml:space="preserve"> </v>
      </c>
      <c r="F171" s="49" t="str">
        <f t="shared" si="324"/>
        <v xml:space="preserve"> </v>
      </c>
      <c r="G171" s="49" t="str">
        <f t="shared" si="324"/>
        <v xml:space="preserve"> </v>
      </c>
      <c r="H171" s="49" t="str">
        <f t="shared" si="324"/>
        <v xml:space="preserve"> </v>
      </c>
      <c r="I171" s="49" t="str">
        <f t="shared" si="324"/>
        <v xml:space="preserve"> </v>
      </c>
      <c r="J171" s="49" t="str">
        <f t="shared" si="324"/>
        <v xml:space="preserve"> </v>
      </c>
      <c r="K171" s="49" t="str">
        <f t="shared" si="324"/>
        <v xml:space="preserve"> </v>
      </c>
      <c r="L171" s="49" t="str">
        <f t="shared" si="324"/>
        <v xml:space="preserve"> </v>
      </c>
      <c r="M171" s="49" t="str">
        <f t="shared" si="324"/>
        <v xml:space="preserve"> </v>
      </c>
      <c r="N171" s="49" t="str">
        <f t="shared" si="324"/>
        <v xml:space="preserve"> </v>
      </c>
      <c r="O171" s="49" t="str">
        <f t="shared" si="324"/>
        <v xml:space="preserve"> </v>
      </c>
      <c r="P171" s="49" t="str">
        <f t="shared" si="324"/>
        <v xml:space="preserve"> </v>
      </c>
      <c r="Q171" s="49" t="str">
        <f t="shared" si="324"/>
        <v xml:space="preserve"> </v>
      </c>
      <c r="R171" s="49" t="str">
        <f t="shared" si="324"/>
        <v xml:space="preserve"> </v>
      </c>
      <c r="S171" s="49" t="str">
        <f t="shared" si="324"/>
        <v xml:space="preserve"> </v>
      </c>
      <c r="T171" s="49" t="str">
        <f t="shared" si="329"/>
        <v xml:space="preserve"> </v>
      </c>
      <c r="U171" s="49" t="str">
        <f t="shared" si="329"/>
        <v xml:space="preserve"> </v>
      </c>
      <c r="V171" s="49" t="str">
        <f t="shared" si="329"/>
        <v xml:space="preserve"> </v>
      </c>
      <c r="W171" s="49" t="str">
        <f t="shared" si="329"/>
        <v xml:space="preserve"> </v>
      </c>
      <c r="X171" s="49" t="str">
        <f t="shared" si="329"/>
        <v xml:space="preserve"> </v>
      </c>
      <c r="Y171" s="49" t="str">
        <f t="shared" si="329"/>
        <v xml:space="preserve"> </v>
      </c>
      <c r="Z171" s="49" t="str">
        <f t="shared" si="329"/>
        <v xml:space="preserve"> </v>
      </c>
      <c r="AA171" s="49" t="str">
        <f t="shared" si="329"/>
        <v xml:space="preserve"> </v>
      </c>
      <c r="AB171" s="49" t="str">
        <f t="shared" si="329"/>
        <v xml:space="preserve"> </v>
      </c>
      <c r="AC171" s="49" t="str">
        <f t="shared" si="329"/>
        <v xml:space="preserve"> </v>
      </c>
      <c r="AD171" s="49" t="str">
        <f t="shared" si="329"/>
        <v xml:space="preserve"> </v>
      </c>
      <c r="AE171" s="49" t="str">
        <f t="shared" si="329"/>
        <v xml:space="preserve"> </v>
      </c>
      <c r="AF171" s="49" t="str">
        <f t="shared" si="329"/>
        <v xml:space="preserve"> </v>
      </c>
      <c r="AG171" s="49" t="str">
        <f t="shared" si="329"/>
        <v xml:space="preserve"> </v>
      </c>
      <c r="AH171" s="49" t="str">
        <f t="shared" si="329"/>
        <v xml:space="preserve"> </v>
      </c>
      <c r="AI171" s="49" t="str">
        <f t="shared" si="329"/>
        <v xml:space="preserve"> </v>
      </c>
      <c r="AJ171" s="49" t="str">
        <f t="shared" si="329"/>
        <v xml:space="preserve"> </v>
      </c>
      <c r="AK171" s="49" t="str">
        <f t="shared" si="329"/>
        <v xml:space="preserve"> </v>
      </c>
      <c r="AL171" s="49" t="str">
        <f t="shared" si="329"/>
        <v xml:space="preserve"> </v>
      </c>
      <c r="AM171" s="49" t="str">
        <f t="shared" si="329"/>
        <v xml:space="preserve"> </v>
      </c>
      <c r="AN171" s="49" t="str">
        <f t="shared" si="329"/>
        <v xml:space="preserve"> </v>
      </c>
      <c r="AO171" s="49" t="str">
        <f t="shared" si="329"/>
        <v xml:space="preserve"> </v>
      </c>
      <c r="AP171" s="49" t="str">
        <f t="shared" si="329"/>
        <v xml:space="preserve"> </v>
      </c>
      <c r="AQ171" s="49" t="str">
        <f t="shared" si="329"/>
        <v xml:space="preserve"> </v>
      </c>
      <c r="AR171" s="49" t="str">
        <f t="shared" si="329"/>
        <v xml:space="preserve"> </v>
      </c>
      <c r="AS171" s="49" t="str">
        <f t="shared" si="329"/>
        <v xml:space="preserve"> </v>
      </c>
      <c r="AT171" s="49" t="str">
        <f t="shared" si="329"/>
        <v xml:space="preserve"> </v>
      </c>
      <c r="AU171" s="49" t="str">
        <f t="shared" si="329"/>
        <v xml:space="preserve"> </v>
      </c>
      <c r="AV171" s="49" t="str">
        <f t="shared" si="329"/>
        <v xml:space="preserve"> </v>
      </c>
      <c r="AW171" s="49" t="str">
        <f t="shared" si="329"/>
        <v xml:space="preserve"> </v>
      </c>
      <c r="AX171" s="49" t="str">
        <f t="shared" si="329"/>
        <v xml:space="preserve"> </v>
      </c>
      <c r="AY171" s="49" t="str">
        <f t="shared" si="329"/>
        <v xml:space="preserve"> </v>
      </c>
      <c r="AZ171" s="49" t="str">
        <f t="shared" si="329"/>
        <v xml:space="preserve"> </v>
      </c>
      <c r="BA171" s="49" t="str">
        <f t="shared" si="329"/>
        <v xml:space="preserve"> </v>
      </c>
      <c r="BB171" s="49" t="str">
        <f t="shared" si="329"/>
        <v xml:space="preserve"> </v>
      </c>
      <c r="BC171" s="49" t="str">
        <f t="shared" si="329"/>
        <v xml:space="preserve"> </v>
      </c>
      <c r="BD171" s="49" t="str">
        <f t="shared" si="329"/>
        <v xml:space="preserve"> </v>
      </c>
      <c r="BE171" s="49" t="str">
        <f t="shared" si="329"/>
        <v xml:space="preserve"> </v>
      </c>
      <c r="BF171" s="49" t="str">
        <f t="shared" si="329"/>
        <v xml:space="preserve"> </v>
      </c>
      <c r="BG171" s="49" t="str">
        <f t="shared" si="329"/>
        <v xml:space="preserve"> </v>
      </c>
      <c r="BH171" s="49" t="str">
        <f t="shared" si="329"/>
        <v xml:space="preserve"> </v>
      </c>
      <c r="BI171" s="49" t="str">
        <f t="shared" si="329"/>
        <v xml:space="preserve"> </v>
      </c>
      <c r="BJ171" s="49" t="str">
        <f t="shared" si="329"/>
        <v xml:space="preserve"> </v>
      </c>
      <c r="BK171" s="49" t="str">
        <f t="shared" si="329"/>
        <v xml:space="preserve"> </v>
      </c>
      <c r="BL171" s="49" t="str">
        <f t="shared" ref="BL171:CY179" si="330">IF(BL23=0," ",BL23/BL$72*100)</f>
        <v xml:space="preserve"> </v>
      </c>
      <c r="BM171" s="49" t="str">
        <f t="shared" si="330"/>
        <v xml:space="preserve"> </v>
      </c>
      <c r="BN171" s="49" t="str">
        <f t="shared" si="330"/>
        <v xml:space="preserve"> </v>
      </c>
      <c r="BO171" s="49" t="str">
        <f t="shared" si="330"/>
        <v xml:space="preserve"> </v>
      </c>
      <c r="BP171" s="49" t="str">
        <f t="shared" si="330"/>
        <v xml:space="preserve"> </v>
      </c>
      <c r="BQ171" s="49" t="str">
        <f t="shared" si="330"/>
        <v xml:space="preserve"> </v>
      </c>
      <c r="BR171" s="49" t="str">
        <f t="shared" si="330"/>
        <v xml:space="preserve"> </v>
      </c>
      <c r="BS171" s="49" t="str">
        <f t="shared" si="330"/>
        <v xml:space="preserve"> </v>
      </c>
      <c r="BT171" s="49" t="str">
        <f t="shared" si="330"/>
        <v xml:space="preserve"> </v>
      </c>
      <c r="BU171" s="49" t="str">
        <f t="shared" si="330"/>
        <v xml:space="preserve"> </v>
      </c>
      <c r="BV171" s="49" t="str">
        <f t="shared" si="327"/>
        <v xml:space="preserve"> </v>
      </c>
      <c r="BW171" s="49" t="str">
        <f t="shared" si="327"/>
        <v xml:space="preserve"> </v>
      </c>
      <c r="BX171" s="49" t="str">
        <f t="shared" si="327"/>
        <v xml:space="preserve"> </v>
      </c>
      <c r="BY171" s="49" t="str">
        <f t="shared" si="327"/>
        <v xml:space="preserve"> </v>
      </c>
      <c r="BZ171" s="49" t="str">
        <f t="shared" si="327"/>
        <v xml:space="preserve"> </v>
      </c>
      <c r="CA171" s="49" t="str">
        <f t="shared" si="327"/>
        <v xml:space="preserve"> </v>
      </c>
      <c r="CB171" s="49" t="str">
        <f t="shared" si="327"/>
        <v xml:space="preserve"> </v>
      </c>
      <c r="CC171" s="49" t="str">
        <f t="shared" si="327"/>
        <v xml:space="preserve"> </v>
      </c>
      <c r="CD171" s="49" t="str">
        <f t="shared" si="327"/>
        <v xml:space="preserve"> </v>
      </c>
      <c r="CE171" s="49" t="str">
        <f t="shared" si="327"/>
        <v xml:space="preserve"> </v>
      </c>
      <c r="CF171" s="49" t="str">
        <f t="shared" si="327"/>
        <v xml:space="preserve"> </v>
      </c>
      <c r="CG171" s="49" t="str">
        <f t="shared" si="327"/>
        <v xml:space="preserve"> </v>
      </c>
      <c r="CH171" s="49" t="str">
        <f t="shared" si="327"/>
        <v xml:space="preserve"> </v>
      </c>
      <c r="CI171" s="49" t="str">
        <f t="shared" si="327"/>
        <v xml:space="preserve"> </v>
      </c>
      <c r="CJ171" s="49" t="str">
        <f t="shared" si="327"/>
        <v xml:space="preserve"> </v>
      </c>
      <c r="CK171" s="49" t="str">
        <f t="shared" si="327"/>
        <v xml:space="preserve"> </v>
      </c>
      <c r="CL171" s="49" t="str">
        <f t="shared" si="327"/>
        <v xml:space="preserve"> </v>
      </c>
      <c r="CM171" s="49" t="str">
        <f t="shared" si="327"/>
        <v xml:space="preserve"> </v>
      </c>
      <c r="CN171" s="49" t="str">
        <f t="shared" si="327"/>
        <v xml:space="preserve"> </v>
      </c>
      <c r="CO171" s="49" t="str">
        <f t="shared" si="327"/>
        <v xml:space="preserve"> </v>
      </c>
      <c r="CP171" s="49" t="str">
        <f t="shared" si="330"/>
        <v xml:space="preserve"> </v>
      </c>
      <c r="CQ171" s="49" t="str">
        <f t="shared" si="330"/>
        <v xml:space="preserve"> </v>
      </c>
      <c r="CR171" s="49" t="str">
        <f t="shared" si="330"/>
        <v xml:space="preserve"> </v>
      </c>
      <c r="CS171" s="49" t="str">
        <f t="shared" si="330"/>
        <v xml:space="preserve"> </v>
      </c>
      <c r="CT171" s="49" t="str">
        <f t="shared" si="330"/>
        <v xml:space="preserve"> </v>
      </c>
      <c r="CU171" s="49" t="str">
        <f t="shared" si="330"/>
        <v xml:space="preserve"> </v>
      </c>
      <c r="CV171" s="49" t="str">
        <f t="shared" si="330"/>
        <v xml:space="preserve"> </v>
      </c>
      <c r="CW171" s="49" t="str">
        <f t="shared" si="330"/>
        <v xml:space="preserve"> </v>
      </c>
      <c r="CX171" s="49" t="str">
        <f t="shared" si="330"/>
        <v xml:space="preserve"> </v>
      </c>
      <c r="CY171" s="49" t="str">
        <f t="shared" si="330"/>
        <v xml:space="preserve"> </v>
      </c>
    </row>
    <row r="172" spans="1:103" s="27" customFormat="1" ht="16" x14ac:dyDescent="0.2">
      <c r="A172" s="21"/>
      <c r="B172" s="22">
        <v>4</v>
      </c>
      <c r="C172" s="30" t="s">
        <v>28</v>
      </c>
      <c r="D172" s="49">
        <f t="shared" si="324"/>
        <v>1.3097176522444887</v>
      </c>
      <c r="E172" s="49">
        <f t="shared" si="324"/>
        <v>1.3338816150741599</v>
      </c>
      <c r="F172" s="49">
        <f t="shared" si="324"/>
        <v>1.3805530459398596</v>
      </c>
      <c r="G172" s="49">
        <f t="shared" si="324"/>
        <v>1.4596425791944982</v>
      </c>
      <c r="H172" s="49">
        <f t="shared" si="324"/>
        <v>1.3735919979046858</v>
      </c>
      <c r="I172" s="49">
        <f t="shared" si="324"/>
        <v>1.4375036288061178</v>
      </c>
      <c r="J172" s="49">
        <f t="shared" si="324"/>
        <v>1.4162747996404399</v>
      </c>
      <c r="K172" s="49">
        <f t="shared" si="324"/>
        <v>1.5157930300084363</v>
      </c>
      <c r="L172" s="49">
        <f t="shared" si="324"/>
        <v>1.5217587597927094</v>
      </c>
      <c r="M172" s="49">
        <f t="shared" si="324"/>
        <v>1.4746372662683114</v>
      </c>
      <c r="N172" s="49">
        <f t="shared" si="324"/>
        <v>1.5114792147018179</v>
      </c>
      <c r="O172" s="49">
        <f t="shared" si="324"/>
        <v>1.6050316278024599</v>
      </c>
      <c r="P172" s="49">
        <f t="shared" si="324"/>
        <v>1.6363695483272791</v>
      </c>
      <c r="Q172" s="49">
        <f t="shared" si="324"/>
        <v>1.5832296376589574</v>
      </c>
      <c r="R172" s="49">
        <f t="shared" si="324"/>
        <v>1.5853100532142499</v>
      </c>
      <c r="S172" s="49">
        <f t="shared" si="324"/>
        <v>1.5886286281041879</v>
      </c>
      <c r="T172" s="49">
        <f t="shared" ref="T172:BU177" si="331">IF(T24=0," ",T24/T$72*100)</f>
        <v>1.5820486205227544</v>
      </c>
      <c r="U172" s="49">
        <f t="shared" si="331"/>
        <v>1.5473005924964482</v>
      </c>
      <c r="V172" s="49">
        <f t="shared" si="331"/>
        <v>1.5807511649442971</v>
      </c>
      <c r="W172" s="49">
        <f t="shared" si="331"/>
        <v>1.5742781020704977</v>
      </c>
      <c r="X172" s="49">
        <f t="shared" si="331"/>
        <v>1.5655159877281593</v>
      </c>
      <c r="Y172" s="49">
        <f t="shared" si="331"/>
        <v>1.563585524945265</v>
      </c>
      <c r="Z172" s="49">
        <f t="shared" si="331"/>
        <v>1.5256467979754593</v>
      </c>
      <c r="AA172" s="49">
        <f t="shared" si="331"/>
        <v>1.5490212640003502</v>
      </c>
      <c r="AB172" s="49">
        <f t="shared" si="331"/>
        <v>1.5505930557041683</v>
      </c>
      <c r="AC172" s="49">
        <f t="shared" si="331"/>
        <v>1.4450519477193922</v>
      </c>
      <c r="AD172" s="49">
        <f t="shared" si="331"/>
        <v>1.4842857498463966</v>
      </c>
      <c r="AE172" s="49">
        <f t="shared" si="331"/>
        <v>1.567830492917873</v>
      </c>
      <c r="AF172" s="49">
        <f t="shared" si="331"/>
        <v>1.6177973820008833</v>
      </c>
      <c r="AG172" s="49">
        <f t="shared" si="331"/>
        <v>1.5335025407277032</v>
      </c>
      <c r="AH172" s="49">
        <f t="shared" si="331"/>
        <v>1.6468155721388582</v>
      </c>
      <c r="AI172" s="49">
        <f t="shared" si="331"/>
        <v>1.643744719401979</v>
      </c>
      <c r="AJ172" s="49">
        <f t="shared" si="331"/>
        <v>1.6349951769901685</v>
      </c>
      <c r="AK172" s="49">
        <f t="shared" si="331"/>
        <v>1.62411952861649</v>
      </c>
      <c r="AL172" s="49">
        <f t="shared" si="331"/>
        <v>1.6370647890180241</v>
      </c>
      <c r="AM172" s="49">
        <f t="shared" si="331"/>
        <v>1.5753549541467775</v>
      </c>
      <c r="AN172" s="49">
        <f t="shared" si="331"/>
        <v>1.628233943188677</v>
      </c>
      <c r="AO172" s="49">
        <f t="shared" si="331"/>
        <v>1.5848460594901748</v>
      </c>
      <c r="AP172" s="49">
        <f t="shared" si="331"/>
        <v>1.5395749767034426</v>
      </c>
      <c r="AQ172" s="49">
        <f t="shared" si="331"/>
        <v>1.5810995768920211</v>
      </c>
      <c r="AR172" s="49">
        <f t="shared" si="331"/>
        <v>1.5162200570241269</v>
      </c>
      <c r="AS172" s="49">
        <f t="shared" si="331"/>
        <v>1.4928162406158785</v>
      </c>
      <c r="AT172" s="49">
        <f t="shared" si="331"/>
        <v>1.4938495308325197</v>
      </c>
      <c r="AU172" s="49">
        <f t="shared" si="331"/>
        <v>1.4979001005743222</v>
      </c>
      <c r="AV172" s="49">
        <f t="shared" si="331"/>
        <v>1.4999304330769347</v>
      </c>
      <c r="AW172" s="49">
        <f t="shared" si="331"/>
        <v>1.4703649543731023</v>
      </c>
      <c r="AX172" s="49">
        <f t="shared" si="331"/>
        <v>1.4714705015333156</v>
      </c>
      <c r="AY172" s="49">
        <f t="shared" si="331"/>
        <v>1.4821199167943802</v>
      </c>
      <c r="AZ172" s="49">
        <f t="shared" si="331"/>
        <v>1.482393867727857</v>
      </c>
      <c r="BA172" s="49">
        <f t="shared" si="331"/>
        <v>1.4767766329620495</v>
      </c>
      <c r="BB172" s="49">
        <f t="shared" si="331"/>
        <v>1.4522404342642805</v>
      </c>
      <c r="BC172" s="49">
        <f t="shared" si="331"/>
        <v>1.4457134869010166</v>
      </c>
      <c r="BD172" s="49">
        <f t="shared" si="331"/>
        <v>1.432902910546094</v>
      </c>
      <c r="BE172" s="49">
        <f t="shared" si="331"/>
        <v>1.4281589830865915</v>
      </c>
      <c r="BF172" s="49">
        <f t="shared" si="331"/>
        <v>1.439387971435147</v>
      </c>
      <c r="BG172" s="49">
        <f t="shared" si="331"/>
        <v>1.3794248906822106</v>
      </c>
      <c r="BH172" s="49">
        <f t="shared" si="331"/>
        <v>1.3702282530998739</v>
      </c>
      <c r="BI172" s="49">
        <f t="shared" si="331"/>
        <v>1.385764743532115</v>
      </c>
      <c r="BJ172" s="49">
        <f t="shared" si="331"/>
        <v>1.4338392649172025</v>
      </c>
      <c r="BK172" s="49">
        <f t="shared" si="331"/>
        <v>1.3928765261561389</v>
      </c>
      <c r="BL172" s="49">
        <f t="shared" si="331"/>
        <v>1.3728078283315008</v>
      </c>
      <c r="BM172" s="49">
        <f t="shared" si="331"/>
        <v>1.4035288160046642</v>
      </c>
      <c r="BN172" s="49">
        <f t="shared" si="331"/>
        <v>1.4051922313793925</v>
      </c>
      <c r="BO172" s="49">
        <f t="shared" si="331"/>
        <v>1.429143770498817</v>
      </c>
      <c r="BP172" s="49">
        <f t="shared" si="331"/>
        <v>1.4026790161370313</v>
      </c>
      <c r="BQ172" s="49">
        <f t="shared" si="330"/>
        <v>1.38089633401169</v>
      </c>
      <c r="BR172" s="49">
        <f t="shared" si="330"/>
        <v>1.4098503340701907</v>
      </c>
      <c r="BS172" s="49">
        <f t="shared" si="330"/>
        <v>1.4221231030606878</v>
      </c>
      <c r="BT172" s="49">
        <f t="shared" si="330"/>
        <v>1.4209497054363034</v>
      </c>
      <c r="BU172" s="49">
        <f t="shared" si="330"/>
        <v>1.4089568089365896</v>
      </c>
      <c r="BV172" s="49">
        <f t="shared" si="327"/>
        <v>1.407020419585139</v>
      </c>
      <c r="BW172" s="49">
        <f t="shared" si="327"/>
        <v>1.398554053937157</v>
      </c>
      <c r="BX172" s="49">
        <f t="shared" si="327"/>
        <v>1.3853650427545279</v>
      </c>
      <c r="BY172" s="49">
        <f t="shared" si="327"/>
        <v>1.4325033307450916</v>
      </c>
      <c r="BZ172" s="49">
        <f t="shared" si="327"/>
        <v>1.4061646701590409</v>
      </c>
      <c r="CA172" s="49">
        <f t="shared" si="327"/>
        <v>1.4498060732071907</v>
      </c>
      <c r="CB172" s="49">
        <f t="shared" si="327"/>
        <v>1.385164507498942</v>
      </c>
      <c r="CC172" s="49">
        <f t="shared" si="327"/>
        <v>1.4114350488817753</v>
      </c>
      <c r="CD172" s="49">
        <f t="shared" si="327"/>
        <v>1.4327894697963339</v>
      </c>
      <c r="CE172" s="49">
        <f t="shared" si="327"/>
        <v>1.4193870919193523</v>
      </c>
      <c r="CF172" s="49">
        <f t="shared" si="327"/>
        <v>1.4385612415111073</v>
      </c>
      <c r="CG172" s="49">
        <f t="shared" si="327"/>
        <v>1.3842247135920935</v>
      </c>
      <c r="CH172" s="49">
        <f t="shared" si="327"/>
        <v>1.3686036314064545</v>
      </c>
      <c r="CI172" s="49">
        <f t="shared" si="327"/>
        <v>1.3919730998589022</v>
      </c>
      <c r="CJ172" s="49">
        <f t="shared" si="327"/>
        <v>1.3951762264385834</v>
      </c>
      <c r="CK172" s="49">
        <f t="shared" ref="CK172:CO172" si="332">IF(CK24=0," ",CK24/CK$72*100)</f>
        <v>1.37275025119947</v>
      </c>
      <c r="CL172" s="49">
        <f t="shared" si="332"/>
        <v>1.341158911732353</v>
      </c>
      <c r="CM172" s="49">
        <f t="shared" si="332"/>
        <v>1.3715094573950186</v>
      </c>
      <c r="CN172" s="49">
        <f t="shared" si="332"/>
        <v>1.3940363775321594</v>
      </c>
      <c r="CO172" s="49">
        <f t="shared" si="332"/>
        <v>1.370196438364538</v>
      </c>
      <c r="CP172" s="49" t="str">
        <f t="shared" si="330"/>
        <v xml:space="preserve"> </v>
      </c>
      <c r="CQ172" s="49" t="str">
        <f t="shared" si="330"/>
        <v xml:space="preserve"> </v>
      </c>
      <c r="CR172" s="49" t="str">
        <f t="shared" si="330"/>
        <v xml:space="preserve"> </v>
      </c>
      <c r="CS172" s="49" t="str">
        <f t="shared" si="330"/>
        <v xml:space="preserve"> </v>
      </c>
      <c r="CT172" s="49" t="str">
        <f t="shared" si="330"/>
        <v xml:space="preserve"> </v>
      </c>
      <c r="CU172" s="49" t="str">
        <f t="shared" si="330"/>
        <v xml:space="preserve"> </v>
      </c>
      <c r="CV172" s="49" t="str">
        <f t="shared" si="330"/>
        <v xml:space="preserve"> </v>
      </c>
      <c r="CW172" s="49" t="str">
        <f t="shared" si="330"/>
        <v xml:space="preserve"> </v>
      </c>
      <c r="CX172" s="49" t="str">
        <f t="shared" si="330"/>
        <v xml:space="preserve"> </v>
      </c>
      <c r="CY172" s="49" t="str">
        <f t="shared" si="330"/>
        <v xml:space="preserve"> </v>
      </c>
    </row>
    <row r="173" spans="1:103" s="20" customFormat="1" ht="16" x14ac:dyDescent="0.2">
      <c r="A173" s="31" t="s">
        <v>29</v>
      </c>
      <c r="B173" s="109" t="s">
        <v>30</v>
      </c>
      <c r="C173" s="110"/>
      <c r="D173" s="50">
        <f t="shared" si="324"/>
        <v>1.6592893319236131</v>
      </c>
      <c r="E173" s="50">
        <f t="shared" si="324"/>
        <v>1.6519167844645535</v>
      </c>
      <c r="F173" s="50">
        <f t="shared" si="324"/>
        <v>1.6079691072657922</v>
      </c>
      <c r="G173" s="50">
        <f t="shared" si="324"/>
        <v>1.6176529715602037</v>
      </c>
      <c r="H173" s="50">
        <f t="shared" si="324"/>
        <v>1.6333725701433888</v>
      </c>
      <c r="I173" s="50">
        <f t="shared" si="324"/>
        <v>1.5618261450403592</v>
      </c>
      <c r="J173" s="50">
        <f t="shared" si="324"/>
        <v>1.5780509442674089</v>
      </c>
      <c r="K173" s="50">
        <f t="shared" si="324"/>
        <v>1.5648393981936251</v>
      </c>
      <c r="L173" s="50">
        <f t="shared" si="324"/>
        <v>1.4972531462745444</v>
      </c>
      <c r="M173" s="50">
        <f t="shared" si="324"/>
        <v>1.5491793439348311</v>
      </c>
      <c r="N173" s="50">
        <f t="shared" si="324"/>
        <v>1.4878172423625808</v>
      </c>
      <c r="O173" s="50">
        <f t="shared" si="324"/>
        <v>1.4609651947495412</v>
      </c>
      <c r="P173" s="50">
        <f t="shared" si="324"/>
        <v>1.5078739559379655</v>
      </c>
      <c r="Q173" s="50">
        <f t="shared" si="324"/>
        <v>1.5332263233900429</v>
      </c>
      <c r="R173" s="50">
        <f t="shared" si="324"/>
        <v>1.4982592574997537</v>
      </c>
      <c r="S173" s="50">
        <f t="shared" si="324"/>
        <v>1.5405605013498307</v>
      </c>
      <c r="T173" s="50">
        <f t="shared" si="331"/>
        <v>1.502369948529948</v>
      </c>
      <c r="U173" s="50">
        <f t="shared" si="331"/>
        <v>1.4475899829124648</v>
      </c>
      <c r="V173" s="50">
        <f t="shared" si="331"/>
        <v>1.4384971559051651</v>
      </c>
      <c r="W173" s="50">
        <f t="shared" si="331"/>
        <v>1.4794957231188766</v>
      </c>
      <c r="X173" s="50">
        <f t="shared" si="331"/>
        <v>1.3959226071318305</v>
      </c>
      <c r="Y173" s="50">
        <f t="shared" si="331"/>
        <v>1.4722771972472266</v>
      </c>
      <c r="Z173" s="50">
        <f t="shared" si="331"/>
        <v>1.4762092180466651</v>
      </c>
      <c r="AA173" s="50">
        <f t="shared" si="331"/>
        <v>1.467915227207371</v>
      </c>
      <c r="AB173" s="50">
        <f t="shared" si="331"/>
        <v>1.4540490602173339</v>
      </c>
      <c r="AC173" s="50">
        <f t="shared" si="331"/>
        <v>1.4376106735871332</v>
      </c>
      <c r="AD173" s="50">
        <f t="shared" si="331"/>
        <v>1.5516402626257249</v>
      </c>
      <c r="AE173" s="50">
        <f t="shared" si="331"/>
        <v>1.5382146412979583</v>
      </c>
      <c r="AF173" s="50">
        <f t="shared" si="331"/>
        <v>1.5150651853637811</v>
      </c>
      <c r="AG173" s="50">
        <f t="shared" si="331"/>
        <v>1.5121847509405415</v>
      </c>
      <c r="AH173" s="50">
        <f t="shared" si="331"/>
        <v>1.5324850311041012</v>
      </c>
      <c r="AI173" s="50">
        <f t="shared" si="331"/>
        <v>1.5085169960739735</v>
      </c>
      <c r="AJ173" s="50">
        <f t="shared" si="331"/>
        <v>1.4971188329368879</v>
      </c>
      <c r="AK173" s="50">
        <f t="shared" si="331"/>
        <v>1.4872119779192303</v>
      </c>
      <c r="AL173" s="50">
        <f t="shared" si="331"/>
        <v>1.5056747061737352</v>
      </c>
      <c r="AM173" s="50">
        <f t="shared" si="331"/>
        <v>1.4785109736850033</v>
      </c>
      <c r="AN173" s="50">
        <f t="shared" si="331"/>
        <v>1.5071950810524062</v>
      </c>
      <c r="AO173" s="50">
        <f t="shared" si="331"/>
        <v>1.511635065328732</v>
      </c>
      <c r="AP173" s="50">
        <f t="shared" si="331"/>
        <v>1.5594514246836855</v>
      </c>
      <c r="AQ173" s="50">
        <f t="shared" si="331"/>
        <v>1.5155729836474978</v>
      </c>
      <c r="AR173" s="50">
        <f t="shared" si="331"/>
        <v>1.5713803287417747</v>
      </c>
      <c r="AS173" s="50">
        <f t="shared" si="331"/>
        <v>1.5849441642626163</v>
      </c>
      <c r="AT173" s="50">
        <f t="shared" si="331"/>
        <v>1.6267429583410182</v>
      </c>
      <c r="AU173" s="50">
        <f t="shared" si="331"/>
        <v>1.6450354468679902</v>
      </c>
      <c r="AV173" s="50">
        <f t="shared" si="331"/>
        <v>1.6081963953581861</v>
      </c>
      <c r="AW173" s="50">
        <f t="shared" si="331"/>
        <v>1.6935164060337631</v>
      </c>
      <c r="AX173" s="50">
        <f t="shared" si="331"/>
        <v>1.6279488361600651</v>
      </c>
      <c r="AY173" s="50">
        <f t="shared" si="331"/>
        <v>1.6445374742343304</v>
      </c>
      <c r="AZ173" s="50">
        <f t="shared" si="331"/>
        <v>1.6204949505878978</v>
      </c>
      <c r="BA173" s="50">
        <f t="shared" si="331"/>
        <v>1.6457885321311645</v>
      </c>
      <c r="BB173" s="50">
        <f t="shared" si="331"/>
        <v>1.7181104201744222</v>
      </c>
      <c r="BC173" s="50">
        <f t="shared" si="331"/>
        <v>1.6895186804416125</v>
      </c>
      <c r="BD173" s="50">
        <f t="shared" si="331"/>
        <v>1.6449342269198812</v>
      </c>
      <c r="BE173" s="50">
        <f t="shared" si="331"/>
        <v>1.6846130265721848</v>
      </c>
      <c r="BF173" s="50">
        <f t="shared" si="331"/>
        <v>1.6836353823817813</v>
      </c>
      <c r="BG173" s="50">
        <f t="shared" si="331"/>
        <v>1.7199027611956086</v>
      </c>
      <c r="BH173" s="50">
        <f t="shared" si="331"/>
        <v>1.6835433354677669</v>
      </c>
      <c r="BI173" s="50">
        <f t="shared" si="331"/>
        <v>1.6742647494194618</v>
      </c>
      <c r="BJ173" s="50">
        <f t="shared" si="331"/>
        <v>1.6728759664788175</v>
      </c>
      <c r="BK173" s="50">
        <f t="shared" si="331"/>
        <v>1.6870998957583077</v>
      </c>
      <c r="BL173" s="50">
        <f t="shared" si="331"/>
        <v>1.686041557831619</v>
      </c>
      <c r="BM173" s="50">
        <f t="shared" si="331"/>
        <v>1.5715553954771679</v>
      </c>
      <c r="BN173" s="50">
        <f t="shared" si="331"/>
        <v>1.6418412407527578</v>
      </c>
      <c r="BO173" s="50">
        <f t="shared" si="331"/>
        <v>1.6744650070695821</v>
      </c>
      <c r="BP173" s="50">
        <f t="shared" si="331"/>
        <v>1.6437107405074161</v>
      </c>
      <c r="BQ173" s="50">
        <f t="shared" si="330"/>
        <v>1.6975091429167395</v>
      </c>
      <c r="BR173" s="50">
        <f t="shared" si="330"/>
        <v>1.5279748387961474</v>
      </c>
      <c r="BS173" s="50">
        <f t="shared" si="330"/>
        <v>1.5930852687451287</v>
      </c>
      <c r="BT173" s="50">
        <f t="shared" si="330"/>
        <v>1.5983645921385199</v>
      </c>
      <c r="BU173" s="50">
        <f t="shared" si="330"/>
        <v>1.6030104556339</v>
      </c>
      <c r="BV173" s="50">
        <f t="shared" si="330"/>
        <v>1.6812141084007681</v>
      </c>
      <c r="BW173" s="50">
        <f t="shared" si="330"/>
        <v>1.6188939414361461</v>
      </c>
      <c r="BX173" s="50">
        <f t="shared" si="330"/>
        <v>1.6577851233149195</v>
      </c>
      <c r="BY173" s="50">
        <f t="shared" si="330"/>
        <v>1.6697555557728005</v>
      </c>
      <c r="BZ173" s="50">
        <f t="shared" si="330"/>
        <v>1.6567226502941574</v>
      </c>
      <c r="CA173" s="50">
        <f t="shared" si="330"/>
        <v>1.690026936245894</v>
      </c>
      <c r="CB173" s="50">
        <f t="shared" si="330"/>
        <v>1.6266236732461445</v>
      </c>
      <c r="CC173" s="50">
        <f t="shared" si="330"/>
        <v>1.7187220151772351</v>
      </c>
      <c r="CD173" s="50">
        <f t="shared" si="330"/>
        <v>1.6797974563113001</v>
      </c>
      <c r="CE173" s="50">
        <f t="shared" si="330"/>
        <v>1.6786185838240788</v>
      </c>
      <c r="CF173" s="50">
        <f t="shared" si="330"/>
        <v>1.7398864257556066</v>
      </c>
      <c r="CG173" s="50">
        <f t="shared" si="330"/>
        <v>1.686405876267399</v>
      </c>
      <c r="CH173" s="50">
        <f t="shared" si="330"/>
        <v>1.6754880146851023</v>
      </c>
      <c r="CI173" s="50">
        <f t="shared" si="330"/>
        <v>1.7487801944796593</v>
      </c>
      <c r="CJ173" s="50">
        <f t="shared" si="330"/>
        <v>1.7125296160123926</v>
      </c>
      <c r="CK173" s="50">
        <f t="shared" si="330"/>
        <v>1.7847398754069863</v>
      </c>
      <c r="CL173" s="50">
        <f t="shared" si="330"/>
        <v>1.7405697390884842</v>
      </c>
      <c r="CM173" s="50">
        <f t="shared" si="330"/>
        <v>1.7616993529929434</v>
      </c>
      <c r="CN173" s="50">
        <f t="shared" si="330"/>
        <v>1.7992318743985478</v>
      </c>
      <c r="CO173" s="50">
        <f t="shared" si="330"/>
        <v>1.7718120376369444</v>
      </c>
      <c r="CP173" s="50" t="str">
        <f t="shared" si="330"/>
        <v xml:space="preserve"> </v>
      </c>
      <c r="CQ173" s="50" t="str">
        <f t="shared" si="330"/>
        <v xml:space="preserve"> </v>
      </c>
      <c r="CR173" s="50" t="str">
        <f t="shared" si="330"/>
        <v xml:space="preserve"> </v>
      </c>
      <c r="CS173" s="50" t="str">
        <f t="shared" si="330"/>
        <v xml:space="preserve"> </v>
      </c>
      <c r="CT173" s="50" t="str">
        <f t="shared" si="330"/>
        <v xml:space="preserve"> </v>
      </c>
      <c r="CU173" s="50" t="str">
        <f t="shared" si="330"/>
        <v xml:space="preserve"> </v>
      </c>
      <c r="CV173" s="50" t="str">
        <f t="shared" si="330"/>
        <v xml:space="preserve"> </v>
      </c>
      <c r="CW173" s="50" t="str">
        <f t="shared" si="330"/>
        <v xml:space="preserve"> </v>
      </c>
      <c r="CX173" s="50" t="str">
        <f t="shared" si="330"/>
        <v xml:space="preserve"> </v>
      </c>
      <c r="CY173" s="50" t="str">
        <f t="shared" si="330"/>
        <v xml:space="preserve"> </v>
      </c>
    </row>
    <row r="174" spans="1:103" s="27" customFormat="1" ht="16" x14ac:dyDescent="0.2">
      <c r="A174" s="21"/>
      <c r="B174" s="22">
        <v>1</v>
      </c>
      <c r="C174" s="30" t="s">
        <v>31</v>
      </c>
      <c r="D174" s="49" t="str">
        <f t="shared" si="324"/>
        <v xml:space="preserve"> </v>
      </c>
      <c r="E174" s="49" t="str">
        <f t="shared" si="324"/>
        <v xml:space="preserve"> </v>
      </c>
      <c r="F174" s="49" t="str">
        <f t="shared" si="324"/>
        <v xml:space="preserve"> </v>
      </c>
      <c r="G174" s="49" t="str">
        <f t="shared" si="324"/>
        <v xml:space="preserve"> </v>
      </c>
      <c r="H174" s="49" t="str">
        <f t="shared" si="324"/>
        <v xml:space="preserve"> </v>
      </c>
      <c r="I174" s="49" t="str">
        <f t="shared" si="324"/>
        <v xml:space="preserve"> </v>
      </c>
      <c r="J174" s="49" t="str">
        <f t="shared" si="324"/>
        <v xml:space="preserve"> </v>
      </c>
      <c r="K174" s="49" t="str">
        <f t="shared" si="324"/>
        <v xml:space="preserve"> </v>
      </c>
      <c r="L174" s="49" t="str">
        <f t="shared" si="324"/>
        <v xml:space="preserve"> </v>
      </c>
      <c r="M174" s="49" t="str">
        <f t="shared" si="324"/>
        <v xml:space="preserve"> </v>
      </c>
      <c r="N174" s="49" t="str">
        <f t="shared" si="324"/>
        <v xml:space="preserve"> </v>
      </c>
      <c r="O174" s="49" t="str">
        <f t="shared" si="324"/>
        <v xml:space="preserve"> </v>
      </c>
      <c r="P174" s="49" t="str">
        <f t="shared" si="324"/>
        <v xml:space="preserve"> </v>
      </c>
      <c r="Q174" s="49" t="str">
        <f t="shared" si="324"/>
        <v xml:space="preserve"> </v>
      </c>
      <c r="R174" s="49" t="str">
        <f t="shared" si="324"/>
        <v xml:space="preserve"> </v>
      </c>
      <c r="S174" s="49" t="str">
        <f t="shared" si="324"/>
        <v xml:space="preserve"> </v>
      </c>
      <c r="T174" s="49" t="str">
        <f t="shared" si="331"/>
        <v xml:space="preserve"> </v>
      </c>
      <c r="U174" s="49" t="str">
        <f t="shared" si="331"/>
        <v xml:space="preserve"> </v>
      </c>
      <c r="V174" s="49" t="str">
        <f t="shared" si="331"/>
        <v xml:space="preserve"> </v>
      </c>
      <c r="W174" s="49" t="str">
        <f t="shared" si="331"/>
        <v xml:space="preserve"> </v>
      </c>
      <c r="X174" s="49" t="str">
        <f t="shared" si="331"/>
        <v xml:space="preserve"> </v>
      </c>
      <c r="Y174" s="49" t="str">
        <f t="shared" si="331"/>
        <v xml:space="preserve"> </v>
      </c>
      <c r="Z174" s="49" t="str">
        <f t="shared" si="331"/>
        <v xml:space="preserve"> </v>
      </c>
      <c r="AA174" s="49" t="str">
        <f t="shared" si="331"/>
        <v xml:space="preserve"> </v>
      </c>
      <c r="AB174" s="49" t="str">
        <f t="shared" si="331"/>
        <v xml:space="preserve"> </v>
      </c>
      <c r="AC174" s="49" t="str">
        <f t="shared" si="331"/>
        <v xml:space="preserve"> </v>
      </c>
      <c r="AD174" s="49" t="str">
        <f t="shared" si="331"/>
        <v xml:space="preserve"> </v>
      </c>
      <c r="AE174" s="49" t="str">
        <f t="shared" si="331"/>
        <v xml:space="preserve"> </v>
      </c>
      <c r="AF174" s="49" t="str">
        <f t="shared" si="331"/>
        <v xml:space="preserve"> </v>
      </c>
      <c r="AG174" s="49" t="str">
        <f t="shared" si="331"/>
        <v xml:space="preserve"> </v>
      </c>
      <c r="AH174" s="49" t="str">
        <f t="shared" si="331"/>
        <v xml:space="preserve"> </v>
      </c>
      <c r="AI174" s="49" t="str">
        <f t="shared" si="331"/>
        <v xml:space="preserve"> </v>
      </c>
      <c r="AJ174" s="49" t="str">
        <f t="shared" si="331"/>
        <v xml:space="preserve"> </v>
      </c>
      <c r="AK174" s="49" t="str">
        <f t="shared" si="331"/>
        <v xml:space="preserve"> </v>
      </c>
      <c r="AL174" s="49" t="str">
        <f t="shared" si="331"/>
        <v xml:space="preserve"> </v>
      </c>
      <c r="AM174" s="49" t="str">
        <f t="shared" si="331"/>
        <v xml:space="preserve"> </v>
      </c>
      <c r="AN174" s="49" t="str">
        <f t="shared" si="331"/>
        <v xml:space="preserve"> </v>
      </c>
      <c r="AO174" s="49" t="str">
        <f t="shared" si="331"/>
        <v xml:space="preserve"> </v>
      </c>
      <c r="AP174" s="49" t="str">
        <f t="shared" si="331"/>
        <v xml:space="preserve"> </v>
      </c>
      <c r="AQ174" s="49" t="str">
        <f t="shared" si="331"/>
        <v xml:space="preserve"> </v>
      </c>
      <c r="AR174" s="49" t="str">
        <f t="shared" si="331"/>
        <v xml:space="preserve"> </v>
      </c>
      <c r="AS174" s="49" t="str">
        <f t="shared" si="331"/>
        <v xml:space="preserve"> </v>
      </c>
      <c r="AT174" s="49" t="str">
        <f t="shared" si="331"/>
        <v xml:space="preserve"> </v>
      </c>
      <c r="AU174" s="49" t="str">
        <f t="shared" si="331"/>
        <v xml:space="preserve"> </v>
      </c>
      <c r="AV174" s="49" t="str">
        <f t="shared" si="331"/>
        <v xml:space="preserve"> </v>
      </c>
      <c r="AW174" s="49" t="str">
        <f t="shared" si="331"/>
        <v xml:space="preserve"> </v>
      </c>
      <c r="AX174" s="49" t="str">
        <f t="shared" si="331"/>
        <v xml:space="preserve"> </v>
      </c>
      <c r="AY174" s="49" t="str">
        <f t="shared" si="331"/>
        <v xml:space="preserve"> </v>
      </c>
      <c r="AZ174" s="49" t="str">
        <f t="shared" si="331"/>
        <v xml:space="preserve"> </v>
      </c>
      <c r="BA174" s="49" t="str">
        <f t="shared" si="331"/>
        <v xml:space="preserve"> </v>
      </c>
      <c r="BB174" s="49" t="str">
        <f t="shared" si="331"/>
        <v xml:space="preserve"> </v>
      </c>
      <c r="BC174" s="49" t="str">
        <f t="shared" si="331"/>
        <v xml:space="preserve"> </v>
      </c>
      <c r="BD174" s="49" t="str">
        <f t="shared" si="331"/>
        <v xml:space="preserve"> </v>
      </c>
      <c r="BE174" s="49" t="str">
        <f t="shared" si="331"/>
        <v xml:space="preserve"> </v>
      </c>
      <c r="BF174" s="49" t="str">
        <f t="shared" si="331"/>
        <v xml:space="preserve"> </v>
      </c>
      <c r="BG174" s="49" t="str">
        <f t="shared" si="331"/>
        <v xml:space="preserve"> </v>
      </c>
      <c r="BH174" s="49" t="str">
        <f t="shared" si="331"/>
        <v xml:space="preserve"> </v>
      </c>
      <c r="BI174" s="49" t="str">
        <f t="shared" si="331"/>
        <v xml:space="preserve"> </v>
      </c>
      <c r="BJ174" s="49" t="str">
        <f t="shared" si="331"/>
        <v xml:space="preserve"> </v>
      </c>
      <c r="BK174" s="49" t="str">
        <f t="shared" si="331"/>
        <v xml:space="preserve"> </v>
      </c>
      <c r="BL174" s="49" t="str">
        <f t="shared" si="331"/>
        <v xml:space="preserve"> </v>
      </c>
      <c r="BM174" s="49" t="str">
        <f t="shared" si="331"/>
        <v xml:space="preserve"> </v>
      </c>
      <c r="BN174" s="49" t="str">
        <f t="shared" si="331"/>
        <v xml:space="preserve"> </v>
      </c>
      <c r="BO174" s="49" t="str">
        <f t="shared" si="331"/>
        <v xml:space="preserve"> </v>
      </c>
      <c r="BP174" s="49" t="str">
        <f t="shared" si="331"/>
        <v xml:space="preserve"> </v>
      </c>
      <c r="BQ174" s="49" t="str">
        <f t="shared" si="330"/>
        <v xml:space="preserve"> </v>
      </c>
      <c r="BR174" s="49" t="str">
        <f t="shared" si="330"/>
        <v xml:space="preserve"> </v>
      </c>
      <c r="BS174" s="49" t="str">
        <f t="shared" si="330"/>
        <v xml:space="preserve"> </v>
      </c>
      <c r="BT174" s="49" t="str">
        <f t="shared" si="330"/>
        <v xml:space="preserve"> </v>
      </c>
      <c r="BU174" s="49" t="str">
        <f t="shared" si="330"/>
        <v xml:space="preserve"> </v>
      </c>
      <c r="BV174" s="49" t="str">
        <f t="shared" si="330"/>
        <v xml:space="preserve"> </v>
      </c>
      <c r="BW174" s="49" t="str">
        <f t="shared" si="330"/>
        <v xml:space="preserve"> </v>
      </c>
      <c r="BX174" s="49" t="str">
        <f t="shared" si="330"/>
        <v xml:space="preserve"> </v>
      </c>
      <c r="BY174" s="49" t="str">
        <f t="shared" si="330"/>
        <v xml:space="preserve"> </v>
      </c>
      <c r="BZ174" s="49" t="str">
        <f t="shared" si="330"/>
        <v xml:space="preserve"> </v>
      </c>
      <c r="CA174" s="49" t="str">
        <f t="shared" si="330"/>
        <v xml:space="preserve"> </v>
      </c>
      <c r="CB174" s="49" t="str">
        <f t="shared" si="330"/>
        <v xml:space="preserve"> </v>
      </c>
      <c r="CC174" s="49" t="str">
        <f t="shared" si="330"/>
        <v xml:space="preserve"> </v>
      </c>
      <c r="CD174" s="49" t="str">
        <f t="shared" si="330"/>
        <v xml:space="preserve"> </v>
      </c>
      <c r="CE174" s="49" t="str">
        <f t="shared" si="330"/>
        <v xml:space="preserve"> </v>
      </c>
      <c r="CF174" s="49" t="str">
        <f t="shared" si="330"/>
        <v xml:space="preserve"> </v>
      </c>
      <c r="CG174" s="49" t="str">
        <f t="shared" si="330"/>
        <v xml:space="preserve"> </v>
      </c>
      <c r="CH174" s="49" t="str">
        <f t="shared" si="330"/>
        <v xml:space="preserve"> </v>
      </c>
      <c r="CI174" s="49" t="str">
        <f t="shared" si="330"/>
        <v xml:space="preserve"> </v>
      </c>
      <c r="CJ174" s="49" t="str">
        <f t="shared" si="330"/>
        <v xml:space="preserve"> </v>
      </c>
      <c r="CK174" s="49" t="str">
        <f t="shared" si="330"/>
        <v xml:space="preserve"> </v>
      </c>
      <c r="CL174" s="49" t="str">
        <f t="shared" si="330"/>
        <v xml:space="preserve"> </v>
      </c>
      <c r="CM174" s="49" t="str">
        <f t="shared" si="330"/>
        <v xml:space="preserve"> </v>
      </c>
      <c r="CN174" s="49" t="str">
        <f t="shared" si="330"/>
        <v xml:space="preserve"> </v>
      </c>
      <c r="CO174" s="49" t="str">
        <f t="shared" si="330"/>
        <v xml:space="preserve"> </v>
      </c>
      <c r="CP174" s="49" t="str">
        <f t="shared" si="330"/>
        <v xml:space="preserve"> </v>
      </c>
      <c r="CQ174" s="49" t="str">
        <f t="shared" si="330"/>
        <v xml:space="preserve"> </v>
      </c>
      <c r="CR174" s="49" t="str">
        <f t="shared" si="330"/>
        <v xml:space="preserve"> </v>
      </c>
      <c r="CS174" s="49" t="str">
        <f t="shared" si="330"/>
        <v xml:space="preserve"> </v>
      </c>
      <c r="CT174" s="49" t="str">
        <f t="shared" si="330"/>
        <v xml:space="preserve"> </v>
      </c>
      <c r="CU174" s="49" t="str">
        <f t="shared" si="330"/>
        <v xml:space="preserve"> </v>
      </c>
      <c r="CV174" s="49" t="str">
        <f t="shared" si="330"/>
        <v xml:space="preserve"> </v>
      </c>
      <c r="CW174" s="49" t="str">
        <f t="shared" si="330"/>
        <v xml:space="preserve"> </v>
      </c>
      <c r="CX174" s="49" t="str">
        <f t="shared" si="330"/>
        <v xml:space="preserve"> </v>
      </c>
      <c r="CY174" s="49" t="str">
        <f t="shared" si="330"/>
        <v xml:space="preserve"> </v>
      </c>
    </row>
    <row r="175" spans="1:103" s="27" customFormat="1" ht="16" x14ac:dyDescent="0.2">
      <c r="A175" s="21"/>
      <c r="B175" s="22">
        <v>2</v>
      </c>
      <c r="C175" s="30" t="s">
        <v>32</v>
      </c>
      <c r="D175" s="49">
        <f t="shared" ref="D175:BO178" si="333">IF(D27=0," ",D27/D$72*100)</f>
        <v>1.3070977075528649</v>
      </c>
      <c r="E175" s="49">
        <f t="shared" si="333"/>
        <v>1.2686703659159806</v>
      </c>
      <c r="F175" s="49">
        <f t="shared" si="333"/>
        <v>1.1915227969271829</v>
      </c>
      <c r="G175" s="49">
        <f t="shared" si="333"/>
        <v>1.2153476567637984</v>
      </c>
      <c r="H175" s="49">
        <f t="shared" si="333"/>
        <v>1.2439191635561362</v>
      </c>
      <c r="I175" s="49">
        <f t="shared" si="333"/>
        <v>1.1966311990823435</v>
      </c>
      <c r="J175" s="49">
        <f t="shared" si="333"/>
        <v>1.2183020483693261</v>
      </c>
      <c r="K175" s="49">
        <f t="shared" si="333"/>
        <v>1.2082308996290969</v>
      </c>
      <c r="L175" s="49">
        <f t="shared" si="333"/>
        <v>1.1346657984053334</v>
      </c>
      <c r="M175" s="49">
        <f t="shared" si="333"/>
        <v>1.1881623073536307</v>
      </c>
      <c r="N175" s="49">
        <f t="shared" si="333"/>
        <v>1.1338726811447803</v>
      </c>
      <c r="O175" s="49">
        <f t="shared" si="333"/>
        <v>1.1251579977275434</v>
      </c>
      <c r="P175" s="49">
        <f t="shared" si="333"/>
        <v>1.1632389518393704</v>
      </c>
      <c r="Q175" s="49">
        <f t="shared" si="333"/>
        <v>1.1747691270594374</v>
      </c>
      <c r="R175" s="49">
        <f t="shared" si="333"/>
        <v>1.1499774139482417</v>
      </c>
      <c r="S175" s="49">
        <f t="shared" si="333"/>
        <v>1.1996511909862599</v>
      </c>
      <c r="T175" s="49">
        <f t="shared" si="333"/>
        <v>1.1548894505978897</v>
      </c>
      <c r="U175" s="49">
        <f t="shared" si="333"/>
        <v>1.1307097453657675</v>
      </c>
      <c r="V175" s="49">
        <f t="shared" si="333"/>
        <v>1.112973313984803</v>
      </c>
      <c r="W175" s="49">
        <f t="shared" si="333"/>
        <v>1.147411408710161</v>
      </c>
      <c r="X175" s="49">
        <f t="shared" si="333"/>
        <v>1.0741422786630217</v>
      </c>
      <c r="Y175" s="49">
        <f t="shared" si="333"/>
        <v>1.1550432197677056</v>
      </c>
      <c r="Z175" s="49">
        <f t="shared" si="333"/>
        <v>1.1615499872174246</v>
      </c>
      <c r="AA175" s="49">
        <f t="shared" si="333"/>
        <v>1.1517986710537986</v>
      </c>
      <c r="AB175" s="49">
        <f t="shared" si="333"/>
        <v>1.136684723478214</v>
      </c>
      <c r="AC175" s="49">
        <f t="shared" si="333"/>
        <v>1.1145722768127364</v>
      </c>
      <c r="AD175" s="49">
        <f t="shared" si="333"/>
        <v>1.2325988899518268</v>
      </c>
      <c r="AE175" s="49">
        <f t="shared" si="333"/>
        <v>1.2250416543624498</v>
      </c>
      <c r="AF175" s="49">
        <f t="shared" si="333"/>
        <v>1.2041805146709654</v>
      </c>
      <c r="AG175" s="49">
        <f t="shared" si="333"/>
        <v>1.1959813901398721</v>
      </c>
      <c r="AH175" s="49">
        <f t="shared" si="333"/>
        <v>1.2172930771756496</v>
      </c>
      <c r="AI175" s="49">
        <f t="shared" si="333"/>
        <v>1.2033862543666183</v>
      </c>
      <c r="AJ175" s="49">
        <f t="shared" si="333"/>
        <v>1.1913718340099562</v>
      </c>
      <c r="AK175" s="49">
        <f t="shared" si="333"/>
        <v>1.1889217579871969</v>
      </c>
      <c r="AL175" s="49">
        <f t="shared" si="333"/>
        <v>1.1998063390291887</v>
      </c>
      <c r="AM175" s="49">
        <f t="shared" si="333"/>
        <v>1.1759287197007577</v>
      </c>
      <c r="AN175" s="49">
        <f t="shared" si="333"/>
        <v>1.213675186553878</v>
      </c>
      <c r="AO175" s="49">
        <f t="shared" si="333"/>
        <v>1.2192031850761331</v>
      </c>
      <c r="AP175" s="49">
        <f t="shared" si="333"/>
        <v>1.2664267388600425</v>
      </c>
      <c r="AQ175" s="49">
        <f t="shared" si="333"/>
        <v>1.2203378474769508</v>
      </c>
      <c r="AR175" s="49">
        <f t="shared" si="333"/>
        <v>1.2541662107718181</v>
      </c>
      <c r="AS175" s="49">
        <f t="shared" si="333"/>
        <v>1.2795508131469191</v>
      </c>
      <c r="AT175" s="49">
        <f t="shared" si="333"/>
        <v>1.3248391092859551</v>
      </c>
      <c r="AU175" s="49">
        <f t="shared" si="333"/>
        <v>1.3336949315113262</v>
      </c>
      <c r="AV175" s="49">
        <f t="shared" si="333"/>
        <v>1.2993380083975277</v>
      </c>
      <c r="AW175" s="49">
        <f t="shared" si="333"/>
        <v>1.3754723645420974</v>
      </c>
      <c r="AX175" s="49">
        <f t="shared" si="333"/>
        <v>1.3175065483792019</v>
      </c>
      <c r="AY175" s="49">
        <f t="shared" si="333"/>
        <v>1.3346347967167542</v>
      </c>
      <c r="AZ175" s="49">
        <f t="shared" si="333"/>
        <v>1.3106443730355861</v>
      </c>
      <c r="BA175" s="49">
        <f t="shared" si="333"/>
        <v>1.3338310358799996</v>
      </c>
      <c r="BB175" s="49">
        <f t="shared" si="333"/>
        <v>1.3982984504111613</v>
      </c>
      <c r="BC175" s="49">
        <f t="shared" si="333"/>
        <v>1.3687409333766003</v>
      </c>
      <c r="BD175" s="49">
        <f t="shared" si="333"/>
        <v>1.3414983124883935</v>
      </c>
      <c r="BE175" s="49">
        <f t="shared" si="333"/>
        <v>1.3750626996537518</v>
      </c>
      <c r="BF175" s="49">
        <f t="shared" si="333"/>
        <v>1.3704576954417307</v>
      </c>
      <c r="BG175" s="49">
        <f t="shared" si="333"/>
        <v>1.4059074708883446</v>
      </c>
      <c r="BH175" s="49">
        <f t="shared" si="333"/>
        <v>1.3780581031239669</v>
      </c>
      <c r="BI175" s="49">
        <f t="shared" si="333"/>
        <v>1.3669280615263897</v>
      </c>
      <c r="BJ175" s="49">
        <f t="shared" si="333"/>
        <v>1.3550713044478306</v>
      </c>
      <c r="BK175" s="49">
        <f t="shared" si="333"/>
        <v>1.3759157717900949</v>
      </c>
      <c r="BL175" s="49">
        <f t="shared" si="333"/>
        <v>1.3620319469186823</v>
      </c>
      <c r="BM175" s="49">
        <f t="shared" si="333"/>
        <v>1.2640518765081328</v>
      </c>
      <c r="BN175" s="49">
        <f t="shared" si="333"/>
        <v>1.3350785344067533</v>
      </c>
      <c r="BO175" s="49">
        <f t="shared" si="333"/>
        <v>1.3691031928925428</v>
      </c>
      <c r="BP175" s="49">
        <f t="shared" si="331"/>
        <v>1.3327911496785492</v>
      </c>
      <c r="BQ175" s="49">
        <f t="shared" si="330"/>
        <v>1.388379568794476</v>
      </c>
      <c r="BR175" s="49">
        <f t="shared" si="330"/>
        <v>1.2317299412519107</v>
      </c>
      <c r="BS175" s="49">
        <f t="shared" si="330"/>
        <v>1.2858718863440395</v>
      </c>
      <c r="BT175" s="49">
        <f t="shared" si="330"/>
        <v>1.2750195778494926</v>
      </c>
      <c r="BU175" s="49">
        <f t="shared" si="330"/>
        <v>1.2938719312404952</v>
      </c>
      <c r="BV175" s="49">
        <f t="shared" si="330"/>
        <v>1.3581998868637224</v>
      </c>
      <c r="BW175" s="49">
        <f t="shared" si="330"/>
        <v>1.3084618609441747</v>
      </c>
      <c r="BX175" s="49">
        <f t="shared" si="330"/>
        <v>1.3509262297316234</v>
      </c>
      <c r="BY175" s="49">
        <f t="shared" si="330"/>
        <v>1.3690569727890769</v>
      </c>
      <c r="BZ175" s="49">
        <f t="shared" si="330"/>
        <v>1.3468842457885635</v>
      </c>
      <c r="CA175" s="49">
        <f t="shared" si="330"/>
        <v>1.3739163808543773</v>
      </c>
      <c r="CB175" s="49">
        <f t="shared" si="330"/>
        <v>1.3257479483342036</v>
      </c>
      <c r="CC175" s="49">
        <f t="shared" si="330"/>
        <v>1.4102549953649046</v>
      </c>
      <c r="CD175" s="49">
        <f t="shared" si="330"/>
        <v>1.3967846955546708</v>
      </c>
      <c r="CE175" s="49">
        <f t="shared" si="330"/>
        <v>1.376858186622</v>
      </c>
      <c r="CF175" s="49">
        <f t="shared" si="330"/>
        <v>1.4586713137698875</v>
      </c>
      <c r="CG175" s="49">
        <f t="shared" si="330"/>
        <v>1.4126400158331913</v>
      </c>
      <c r="CH175" s="49">
        <f t="shared" si="330"/>
        <v>1.3945581089362966</v>
      </c>
      <c r="CI175" s="49">
        <f t="shared" si="330"/>
        <v>1.4593471664437863</v>
      </c>
      <c r="CJ175" s="49">
        <f t="shared" si="330"/>
        <v>1.4311137201347195</v>
      </c>
      <c r="CK175" s="49">
        <f t="shared" si="330"/>
        <v>1.5112038357392248</v>
      </c>
      <c r="CL175" s="49">
        <f t="shared" si="330"/>
        <v>1.4660514155286357</v>
      </c>
      <c r="CM175" s="49">
        <f t="shared" si="330"/>
        <v>1.4915882710180108</v>
      </c>
      <c r="CN175" s="49">
        <f t="shared" si="330"/>
        <v>1.5333308082592865</v>
      </c>
      <c r="CO175" s="49">
        <f t="shared" si="330"/>
        <v>1.5008918175341768</v>
      </c>
      <c r="CP175" s="49" t="str">
        <f t="shared" si="330"/>
        <v xml:space="preserve"> </v>
      </c>
      <c r="CQ175" s="49" t="str">
        <f t="shared" si="330"/>
        <v xml:space="preserve"> </v>
      </c>
      <c r="CR175" s="49" t="str">
        <f t="shared" si="330"/>
        <v xml:space="preserve"> </v>
      </c>
      <c r="CS175" s="49" t="str">
        <f t="shared" si="330"/>
        <v xml:space="preserve"> </v>
      </c>
      <c r="CT175" s="49" t="str">
        <f t="shared" si="330"/>
        <v xml:space="preserve"> </v>
      </c>
      <c r="CU175" s="49" t="str">
        <f t="shared" si="330"/>
        <v xml:space="preserve"> </v>
      </c>
      <c r="CV175" s="49" t="str">
        <f t="shared" si="330"/>
        <v xml:space="preserve"> </v>
      </c>
      <c r="CW175" s="49" t="str">
        <f t="shared" si="330"/>
        <v xml:space="preserve"> </v>
      </c>
      <c r="CX175" s="49" t="str">
        <f t="shared" si="330"/>
        <v xml:space="preserve"> </v>
      </c>
      <c r="CY175" s="49" t="str">
        <f t="shared" si="330"/>
        <v xml:space="preserve"> </v>
      </c>
    </row>
    <row r="176" spans="1:103" s="27" customFormat="1" ht="16" x14ac:dyDescent="0.2">
      <c r="A176" s="21"/>
      <c r="B176" s="22">
        <v>3</v>
      </c>
      <c r="C176" s="30" t="s">
        <v>33</v>
      </c>
      <c r="D176" s="49" t="str">
        <f t="shared" si="333"/>
        <v xml:space="preserve"> </v>
      </c>
      <c r="E176" s="49" t="str">
        <f t="shared" si="333"/>
        <v xml:space="preserve"> </v>
      </c>
      <c r="F176" s="49" t="str">
        <f t="shared" si="333"/>
        <v xml:space="preserve"> </v>
      </c>
      <c r="G176" s="49" t="str">
        <f t="shared" si="333"/>
        <v xml:space="preserve"> </v>
      </c>
      <c r="H176" s="49" t="str">
        <f t="shared" si="333"/>
        <v xml:space="preserve"> </v>
      </c>
      <c r="I176" s="49" t="str">
        <f t="shared" si="333"/>
        <v xml:space="preserve"> </v>
      </c>
      <c r="J176" s="49" t="str">
        <f t="shared" si="333"/>
        <v xml:space="preserve"> </v>
      </c>
      <c r="K176" s="49" t="str">
        <f t="shared" si="333"/>
        <v xml:space="preserve"> </v>
      </c>
      <c r="L176" s="49" t="str">
        <f t="shared" si="333"/>
        <v xml:space="preserve"> </v>
      </c>
      <c r="M176" s="49" t="str">
        <f t="shared" si="333"/>
        <v xml:space="preserve"> </v>
      </c>
      <c r="N176" s="49" t="str">
        <f t="shared" si="333"/>
        <v xml:space="preserve"> </v>
      </c>
      <c r="O176" s="49" t="str">
        <f t="shared" si="333"/>
        <v xml:space="preserve"> </v>
      </c>
      <c r="P176" s="49" t="str">
        <f t="shared" si="333"/>
        <v xml:space="preserve"> </v>
      </c>
      <c r="Q176" s="49" t="str">
        <f t="shared" si="333"/>
        <v xml:space="preserve"> </v>
      </c>
      <c r="R176" s="49" t="str">
        <f t="shared" si="333"/>
        <v xml:space="preserve"> </v>
      </c>
      <c r="S176" s="49" t="str">
        <f t="shared" si="333"/>
        <v xml:space="preserve"> </v>
      </c>
      <c r="T176" s="49" t="str">
        <f t="shared" si="333"/>
        <v xml:space="preserve"> </v>
      </c>
      <c r="U176" s="49" t="str">
        <f t="shared" si="333"/>
        <v xml:space="preserve"> </v>
      </c>
      <c r="V176" s="49" t="str">
        <f t="shared" si="333"/>
        <v xml:space="preserve"> </v>
      </c>
      <c r="W176" s="49" t="str">
        <f t="shared" si="333"/>
        <v xml:space="preserve"> </v>
      </c>
      <c r="X176" s="49" t="str">
        <f t="shared" si="333"/>
        <v xml:space="preserve"> </v>
      </c>
      <c r="Y176" s="49" t="str">
        <f t="shared" si="333"/>
        <v xml:space="preserve"> </v>
      </c>
      <c r="Z176" s="49" t="str">
        <f t="shared" si="333"/>
        <v xml:space="preserve"> </v>
      </c>
      <c r="AA176" s="49" t="str">
        <f t="shared" si="333"/>
        <v xml:space="preserve"> </v>
      </c>
      <c r="AB176" s="49" t="str">
        <f t="shared" si="333"/>
        <v xml:space="preserve"> </v>
      </c>
      <c r="AC176" s="49" t="str">
        <f t="shared" si="333"/>
        <v xml:space="preserve"> </v>
      </c>
      <c r="AD176" s="49" t="str">
        <f t="shared" si="333"/>
        <v xml:space="preserve"> </v>
      </c>
      <c r="AE176" s="49" t="str">
        <f t="shared" si="333"/>
        <v xml:space="preserve"> </v>
      </c>
      <c r="AF176" s="49" t="str">
        <f t="shared" si="333"/>
        <v xml:space="preserve"> </v>
      </c>
      <c r="AG176" s="49" t="str">
        <f t="shared" si="333"/>
        <v xml:space="preserve"> </v>
      </c>
      <c r="AH176" s="49" t="str">
        <f t="shared" si="333"/>
        <v xml:space="preserve"> </v>
      </c>
      <c r="AI176" s="49" t="str">
        <f t="shared" si="333"/>
        <v xml:space="preserve"> </v>
      </c>
      <c r="AJ176" s="49" t="str">
        <f t="shared" si="333"/>
        <v xml:space="preserve"> </v>
      </c>
      <c r="AK176" s="49" t="str">
        <f t="shared" si="333"/>
        <v xml:space="preserve"> </v>
      </c>
      <c r="AL176" s="49" t="str">
        <f t="shared" si="333"/>
        <v xml:space="preserve"> </v>
      </c>
      <c r="AM176" s="49" t="str">
        <f t="shared" si="333"/>
        <v xml:space="preserve"> </v>
      </c>
      <c r="AN176" s="49" t="str">
        <f t="shared" si="333"/>
        <v xml:space="preserve"> </v>
      </c>
      <c r="AO176" s="49" t="str">
        <f t="shared" si="333"/>
        <v xml:space="preserve"> </v>
      </c>
      <c r="AP176" s="49" t="str">
        <f t="shared" si="333"/>
        <v xml:space="preserve"> </v>
      </c>
      <c r="AQ176" s="49" t="str">
        <f t="shared" si="333"/>
        <v xml:space="preserve"> </v>
      </c>
      <c r="AR176" s="49" t="str">
        <f t="shared" si="333"/>
        <v xml:space="preserve"> </v>
      </c>
      <c r="AS176" s="49" t="str">
        <f t="shared" si="333"/>
        <v xml:space="preserve"> </v>
      </c>
      <c r="AT176" s="49" t="str">
        <f t="shared" si="333"/>
        <v xml:space="preserve"> </v>
      </c>
      <c r="AU176" s="49" t="str">
        <f t="shared" si="333"/>
        <v xml:space="preserve"> </v>
      </c>
      <c r="AV176" s="49" t="str">
        <f t="shared" si="333"/>
        <v xml:space="preserve"> </v>
      </c>
      <c r="AW176" s="49" t="str">
        <f t="shared" si="333"/>
        <v xml:space="preserve"> </v>
      </c>
      <c r="AX176" s="49" t="str">
        <f t="shared" si="333"/>
        <v xml:space="preserve"> </v>
      </c>
      <c r="AY176" s="49" t="str">
        <f t="shared" si="333"/>
        <v xml:space="preserve"> </v>
      </c>
      <c r="AZ176" s="49" t="str">
        <f t="shared" si="333"/>
        <v xml:space="preserve"> </v>
      </c>
      <c r="BA176" s="49" t="str">
        <f t="shared" si="333"/>
        <v xml:space="preserve"> </v>
      </c>
      <c r="BB176" s="49" t="str">
        <f t="shared" si="333"/>
        <v xml:space="preserve"> </v>
      </c>
      <c r="BC176" s="49" t="str">
        <f t="shared" si="333"/>
        <v xml:space="preserve"> </v>
      </c>
      <c r="BD176" s="49" t="str">
        <f t="shared" si="333"/>
        <v xml:space="preserve"> </v>
      </c>
      <c r="BE176" s="49" t="str">
        <f t="shared" si="333"/>
        <v xml:space="preserve"> </v>
      </c>
      <c r="BF176" s="49" t="str">
        <f t="shared" si="333"/>
        <v xml:space="preserve"> </v>
      </c>
      <c r="BG176" s="49" t="str">
        <f t="shared" si="333"/>
        <v xml:space="preserve"> </v>
      </c>
      <c r="BH176" s="49" t="str">
        <f t="shared" si="333"/>
        <v xml:space="preserve"> </v>
      </c>
      <c r="BI176" s="49" t="str">
        <f t="shared" si="333"/>
        <v xml:space="preserve"> </v>
      </c>
      <c r="BJ176" s="49" t="str">
        <f t="shared" si="333"/>
        <v xml:space="preserve"> </v>
      </c>
      <c r="BK176" s="49" t="str">
        <f t="shared" si="333"/>
        <v xml:space="preserve"> </v>
      </c>
      <c r="BL176" s="49" t="str">
        <f t="shared" si="333"/>
        <v xml:space="preserve"> </v>
      </c>
      <c r="BM176" s="49" t="str">
        <f t="shared" si="333"/>
        <v xml:space="preserve"> </v>
      </c>
      <c r="BN176" s="49" t="str">
        <f t="shared" si="333"/>
        <v xml:space="preserve"> </v>
      </c>
      <c r="BO176" s="49" t="str">
        <f t="shared" si="333"/>
        <v xml:space="preserve"> </v>
      </c>
      <c r="BP176" s="49" t="str">
        <f t="shared" si="331"/>
        <v xml:space="preserve"> </v>
      </c>
      <c r="BQ176" s="49" t="str">
        <f t="shared" si="330"/>
        <v xml:space="preserve"> </v>
      </c>
      <c r="BR176" s="49" t="str">
        <f t="shared" si="330"/>
        <v xml:space="preserve"> </v>
      </c>
      <c r="BS176" s="49" t="str">
        <f t="shared" si="330"/>
        <v xml:space="preserve"> </v>
      </c>
      <c r="BT176" s="49" t="str">
        <f t="shared" si="330"/>
        <v xml:space="preserve"> </v>
      </c>
      <c r="BU176" s="49" t="str">
        <f t="shared" si="330"/>
        <v xml:space="preserve"> </v>
      </c>
      <c r="BV176" s="49" t="str">
        <f t="shared" si="330"/>
        <v xml:space="preserve"> </v>
      </c>
      <c r="BW176" s="49" t="str">
        <f t="shared" si="330"/>
        <v xml:space="preserve"> </v>
      </c>
      <c r="BX176" s="49" t="str">
        <f t="shared" si="330"/>
        <v xml:space="preserve"> </v>
      </c>
      <c r="BY176" s="49" t="str">
        <f t="shared" si="330"/>
        <v xml:space="preserve"> </v>
      </c>
      <c r="BZ176" s="49" t="str">
        <f t="shared" si="330"/>
        <v xml:space="preserve"> </v>
      </c>
      <c r="CA176" s="49" t="str">
        <f t="shared" si="330"/>
        <v xml:space="preserve"> </v>
      </c>
      <c r="CB176" s="49" t="str">
        <f t="shared" si="330"/>
        <v xml:space="preserve"> </v>
      </c>
      <c r="CC176" s="49" t="str">
        <f t="shared" si="330"/>
        <v xml:space="preserve"> </v>
      </c>
      <c r="CD176" s="49" t="str">
        <f t="shared" si="330"/>
        <v xml:space="preserve"> </v>
      </c>
      <c r="CE176" s="49" t="str">
        <f t="shared" si="330"/>
        <v xml:space="preserve"> </v>
      </c>
      <c r="CF176" s="49" t="str">
        <f t="shared" si="330"/>
        <v xml:space="preserve"> </v>
      </c>
      <c r="CG176" s="49" t="str">
        <f t="shared" si="330"/>
        <v xml:space="preserve"> </v>
      </c>
      <c r="CH176" s="49" t="str">
        <f t="shared" si="330"/>
        <v xml:space="preserve"> </v>
      </c>
      <c r="CI176" s="49" t="str">
        <f t="shared" si="330"/>
        <v xml:space="preserve"> </v>
      </c>
      <c r="CJ176" s="49" t="str">
        <f t="shared" si="330"/>
        <v xml:space="preserve"> </v>
      </c>
      <c r="CK176" s="49" t="str">
        <f t="shared" si="330"/>
        <v xml:space="preserve"> </v>
      </c>
      <c r="CL176" s="49" t="str">
        <f t="shared" si="330"/>
        <v xml:space="preserve"> </v>
      </c>
      <c r="CM176" s="49" t="str">
        <f t="shared" si="330"/>
        <v xml:space="preserve"> </v>
      </c>
      <c r="CN176" s="49" t="str">
        <f t="shared" si="330"/>
        <v xml:space="preserve"> </v>
      </c>
      <c r="CO176" s="49" t="str">
        <f t="shared" si="330"/>
        <v xml:space="preserve"> </v>
      </c>
      <c r="CP176" s="49" t="str">
        <f t="shared" si="330"/>
        <v xml:space="preserve"> </v>
      </c>
      <c r="CQ176" s="49" t="str">
        <f t="shared" si="330"/>
        <v xml:space="preserve"> </v>
      </c>
      <c r="CR176" s="49" t="str">
        <f t="shared" si="330"/>
        <v xml:space="preserve"> </v>
      </c>
      <c r="CS176" s="49" t="str">
        <f t="shared" si="330"/>
        <v xml:space="preserve"> </v>
      </c>
      <c r="CT176" s="49" t="str">
        <f t="shared" si="330"/>
        <v xml:space="preserve"> </v>
      </c>
      <c r="CU176" s="49" t="str">
        <f t="shared" si="330"/>
        <v xml:space="preserve"> </v>
      </c>
      <c r="CV176" s="49" t="str">
        <f t="shared" si="330"/>
        <v xml:space="preserve"> </v>
      </c>
      <c r="CW176" s="49" t="str">
        <f t="shared" si="330"/>
        <v xml:space="preserve"> </v>
      </c>
      <c r="CX176" s="49" t="str">
        <f t="shared" si="330"/>
        <v xml:space="preserve"> </v>
      </c>
      <c r="CY176" s="49" t="str">
        <f t="shared" si="330"/>
        <v xml:space="preserve"> </v>
      </c>
    </row>
    <row r="177" spans="1:103" s="27" customFormat="1" ht="16" x14ac:dyDescent="0.2">
      <c r="A177" s="21"/>
      <c r="B177" s="22">
        <v>4</v>
      </c>
      <c r="C177" s="30" t="s">
        <v>34</v>
      </c>
      <c r="D177" s="49">
        <f t="shared" si="333"/>
        <v>4.5234886992672517E-3</v>
      </c>
      <c r="E177" s="49">
        <f t="shared" si="333"/>
        <v>4.6288889733703134E-3</v>
      </c>
      <c r="F177" s="49">
        <f t="shared" si="333"/>
        <v>4.8344146494232231E-3</v>
      </c>
      <c r="G177" s="49">
        <f t="shared" si="333"/>
        <v>4.6899058857422906E-3</v>
      </c>
      <c r="H177" s="49">
        <f t="shared" si="333"/>
        <v>4.6724915041774671E-3</v>
      </c>
      <c r="I177" s="49">
        <f t="shared" si="333"/>
        <v>4.4886400596457401E-3</v>
      </c>
      <c r="J177" s="49">
        <f t="shared" si="333"/>
        <v>4.2471077694007349E-3</v>
      </c>
      <c r="K177" s="49">
        <f t="shared" si="333"/>
        <v>4.1124111451799807E-3</v>
      </c>
      <c r="L177" s="49">
        <f t="shared" si="333"/>
        <v>3.8424020515600522E-3</v>
      </c>
      <c r="M177" s="49">
        <f t="shared" si="333"/>
        <v>4.1620137497330708E-3</v>
      </c>
      <c r="N177" s="49">
        <f t="shared" si="333"/>
        <v>3.861028587087333E-3</v>
      </c>
      <c r="O177" s="49">
        <f t="shared" si="333"/>
        <v>3.5715150415634596E-3</v>
      </c>
      <c r="P177" s="49">
        <f t="shared" si="333"/>
        <v>3.7418470122156317E-3</v>
      </c>
      <c r="Q177" s="49">
        <f t="shared" si="333"/>
        <v>3.6873719928069881E-3</v>
      </c>
      <c r="R177" s="49">
        <f t="shared" si="333"/>
        <v>3.7134044239874563E-3</v>
      </c>
      <c r="S177" s="49">
        <f t="shared" si="333"/>
        <v>3.6258816257344049E-3</v>
      </c>
      <c r="T177" s="49">
        <f t="shared" si="333"/>
        <v>3.6559913776066811E-3</v>
      </c>
      <c r="U177" s="49">
        <f t="shared" si="333"/>
        <v>3.3892240125608219E-3</v>
      </c>
      <c r="V177" s="49">
        <f t="shared" si="333"/>
        <v>3.1492059942628834E-3</v>
      </c>
      <c r="W177" s="49">
        <f t="shared" si="333"/>
        <v>3.4413070470763925E-3</v>
      </c>
      <c r="X177" s="49">
        <f t="shared" si="333"/>
        <v>2.9699201286787964E-3</v>
      </c>
      <c r="Y177" s="49">
        <f t="shared" si="333"/>
        <v>3.0554876855825525E-3</v>
      </c>
      <c r="Z177" s="49">
        <f t="shared" si="333"/>
        <v>3.2470357678617856E-3</v>
      </c>
      <c r="AA177" s="49">
        <f t="shared" si="333"/>
        <v>3.3674641099511494E-3</v>
      </c>
      <c r="AB177" s="49">
        <f t="shared" si="333"/>
        <v>3.1655068261072909E-3</v>
      </c>
      <c r="AC177" s="49">
        <f t="shared" si="333"/>
        <v>3.0732710679976134E-3</v>
      </c>
      <c r="AD177" s="49">
        <f t="shared" si="333"/>
        <v>3.0963809301054689E-3</v>
      </c>
      <c r="AE177" s="49">
        <f t="shared" si="333"/>
        <v>3.0395591353940374E-3</v>
      </c>
      <c r="AF177" s="49">
        <f t="shared" si="333"/>
        <v>2.9559238812556744E-3</v>
      </c>
      <c r="AG177" s="49">
        <f t="shared" si="333"/>
        <v>3.0378910004912212E-3</v>
      </c>
      <c r="AH177" s="49">
        <f t="shared" si="333"/>
        <v>2.9988259140737235E-3</v>
      </c>
      <c r="AI177" s="49">
        <f t="shared" si="333"/>
        <v>2.9244055911037499E-3</v>
      </c>
      <c r="AJ177" s="49">
        <f t="shared" si="333"/>
        <v>2.8622283219016734E-3</v>
      </c>
      <c r="AK177" s="49">
        <f t="shared" si="333"/>
        <v>2.8675088955030848E-3</v>
      </c>
      <c r="AL177" s="49">
        <f t="shared" si="333"/>
        <v>2.9111996036219195E-3</v>
      </c>
      <c r="AM177" s="49">
        <f t="shared" si="333"/>
        <v>2.8941600711251745E-3</v>
      </c>
      <c r="AN177" s="49">
        <f t="shared" si="333"/>
        <v>2.8353552018943158E-3</v>
      </c>
      <c r="AO177" s="49">
        <f t="shared" si="333"/>
        <v>2.8690170787576399E-3</v>
      </c>
      <c r="AP177" s="49">
        <f t="shared" si="333"/>
        <v>2.9164662297597186E-3</v>
      </c>
      <c r="AQ177" s="49">
        <f t="shared" si="333"/>
        <v>2.8793873203935413E-3</v>
      </c>
      <c r="AR177" s="49">
        <f t="shared" si="333"/>
        <v>2.9227670099676389E-3</v>
      </c>
      <c r="AS177" s="49">
        <f t="shared" si="333"/>
        <v>2.9793452289478203E-3</v>
      </c>
      <c r="AT177" s="49">
        <f t="shared" si="333"/>
        <v>2.9740652902297392E-3</v>
      </c>
      <c r="AU177" s="49">
        <f t="shared" si="333"/>
        <v>3.1905847273337854E-3</v>
      </c>
      <c r="AV177" s="49">
        <f t="shared" si="333"/>
        <v>3.0203365798899358E-3</v>
      </c>
      <c r="AW177" s="49">
        <f t="shared" si="333"/>
        <v>3.0850149501341602E-3</v>
      </c>
      <c r="AX177" s="49">
        <f t="shared" si="333"/>
        <v>2.9436081814057076E-3</v>
      </c>
      <c r="AY177" s="49">
        <f t="shared" si="333"/>
        <v>2.7661091502649291E-3</v>
      </c>
      <c r="AZ177" s="49">
        <f t="shared" si="333"/>
        <v>2.947376706491697E-3</v>
      </c>
      <c r="BA177" s="49">
        <f t="shared" si="333"/>
        <v>2.9332020384979819E-3</v>
      </c>
      <c r="BB177" s="49">
        <f t="shared" si="333"/>
        <v>3.0129141328603553E-3</v>
      </c>
      <c r="BC177" s="49">
        <f t="shared" si="333"/>
        <v>2.8935472472862633E-3</v>
      </c>
      <c r="BD177" s="49">
        <f t="shared" si="333"/>
        <v>2.8645759404932959E-3</v>
      </c>
      <c r="BE177" s="49">
        <f t="shared" si="333"/>
        <v>3.0402564011047946E-3</v>
      </c>
      <c r="BF177" s="49">
        <f t="shared" si="333"/>
        <v>2.9529491339651262E-3</v>
      </c>
      <c r="BG177" s="49">
        <f t="shared" si="333"/>
        <v>2.99844840188141E-3</v>
      </c>
      <c r="BH177" s="49">
        <f t="shared" si="333"/>
        <v>3.0104634849039465E-3</v>
      </c>
      <c r="BI177" s="49">
        <f t="shared" si="333"/>
        <v>2.874279103017071E-3</v>
      </c>
      <c r="BJ177" s="49">
        <f t="shared" si="333"/>
        <v>3.0083589865623423E-3</v>
      </c>
      <c r="BK177" s="49">
        <f t="shared" si="333"/>
        <v>2.9724647054236737E-3</v>
      </c>
      <c r="BL177" s="49">
        <f t="shared" si="333"/>
        <v>2.9813475122334255E-3</v>
      </c>
      <c r="BM177" s="49">
        <f t="shared" si="333"/>
        <v>3.0094988459314358E-3</v>
      </c>
      <c r="BN177" s="49">
        <f t="shared" si="333"/>
        <v>3.0261903358539894E-3</v>
      </c>
      <c r="BO177" s="49">
        <f t="shared" si="333"/>
        <v>3.0611941185367964E-3</v>
      </c>
      <c r="BP177" s="49">
        <f t="shared" si="331"/>
        <v>3.0196069530801267E-3</v>
      </c>
      <c r="BQ177" s="49">
        <f t="shared" si="331"/>
        <v>3.1118955189198372E-3</v>
      </c>
      <c r="BR177" s="49">
        <f t="shared" si="331"/>
        <v>2.98175632355139E-3</v>
      </c>
      <c r="BS177" s="49">
        <f t="shared" si="331"/>
        <v>2.9614569098862214E-3</v>
      </c>
      <c r="BT177" s="49">
        <f t="shared" si="331"/>
        <v>3.1151970304229845E-3</v>
      </c>
      <c r="BU177" s="49">
        <f t="shared" si="331"/>
        <v>3.0423856119006459E-3</v>
      </c>
      <c r="BV177" s="49">
        <f t="shared" si="330"/>
        <v>3.1635546187394957E-3</v>
      </c>
      <c r="BW177" s="49">
        <f t="shared" si="330"/>
        <v>2.9532596539657259E-3</v>
      </c>
      <c r="BX177" s="49">
        <f t="shared" si="330"/>
        <v>2.9580863208708004E-3</v>
      </c>
      <c r="BY177" s="49">
        <f t="shared" si="330"/>
        <v>2.8207551726856439E-3</v>
      </c>
      <c r="BZ177" s="49">
        <f t="shared" si="330"/>
        <v>2.9678293828317315E-3</v>
      </c>
      <c r="CA177" s="49">
        <f t="shared" si="330"/>
        <v>3.0288883345663689E-3</v>
      </c>
      <c r="CB177" s="49">
        <f t="shared" si="330"/>
        <v>3.023255147635173E-3</v>
      </c>
      <c r="CC177" s="49">
        <f t="shared" si="330"/>
        <v>3.103622454360893E-3</v>
      </c>
      <c r="CD177" s="49">
        <f t="shared" si="330"/>
        <v>3.1128866899838297E-3</v>
      </c>
      <c r="CE177" s="49">
        <f t="shared" si="330"/>
        <v>3.0681012088248642E-3</v>
      </c>
      <c r="CF177" s="49">
        <f t="shared" si="330"/>
        <v>3.1955154512890481E-3</v>
      </c>
      <c r="CG177" s="49">
        <f t="shared" si="330"/>
        <v>3.096240361599915E-3</v>
      </c>
      <c r="CH177" s="49">
        <f t="shared" si="330"/>
        <v>3.3940902180724865E-3</v>
      </c>
      <c r="CI177" s="49">
        <f t="shared" si="330"/>
        <v>3.341336645158973E-3</v>
      </c>
      <c r="CJ177" s="49">
        <f t="shared" si="330"/>
        <v>3.2588607175963163E-3</v>
      </c>
      <c r="CK177" s="49">
        <f t="shared" si="330"/>
        <v>3.4330080121214735E-3</v>
      </c>
      <c r="CL177" s="49">
        <f t="shared" si="330"/>
        <v>3.4667736368630148E-3</v>
      </c>
      <c r="CM177" s="49">
        <f t="shared" si="330"/>
        <v>3.4752256431135457E-3</v>
      </c>
      <c r="CN177" s="49">
        <f t="shared" si="330"/>
        <v>3.3947363955684246E-3</v>
      </c>
      <c r="CO177" s="49">
        <f t="shared" si="330"/>
        <v>3.441976863377872E-3</v>
      </c>
      <c r="CP177" s="49" t="str">
        <f t="shared" si="330"/>
        <v xml:space="preserve"> </v>
      </c>
      <c r="CQ177" s="49" t="str">
        <f t="shared" si="330"/>
        <v xml:space="preserve"> </v>
      </c>
      <c r="CR177" s="49" t="str">
        <f t="shared" si="330"/>
        <v xml:space="preserve"> </v>
      </c>
      <c r="CS177" s="49" t="str">
        <f t="shared" si="330"/>
        <v xml:space="preserve"> </v>
      </c>
      <c r="CT177" s="49" t="str">
        <f t="shared" si="330"/>
        <v xml:space="preserve"> </v>
      </c>
      <c r="CU177" s="49" t="str">
        <f t="shared" si="330"/>
        <v xml:space="preserve"> </v>
      </c>
      <c r="CV177" s="49" t="str">
        <f t="shared" si="330"/>
        <v xml:space="preserve"> </v>
      </c>
      <c r="CW177" s="49" t="str">
        <f t="shared" si="330"/>
        <v xml:space="preserve"> </v>
      </c>
      <c r="CX177" s="49" t="str">
        <f t="shared" si="330"/>
        <v xml:space="preserve"> </v>
      </c>
      <c r="CY177" s="49" t="str">
        <f t="shared" si="330"/>
        <v xml:space="preserve"> </v>
      </c>
    </row>
    <row r="178" spans="1:103" s="27" customFormat="1" x14ac:dyDescent="0.2">
      <c r="A178" s="21"/>
      <c r="B178" s="22">
        <v>5</v>
      </c>
      <c r="C178" s="23" t="s">
        <v>35</v>
      </c>
      <c r="D178" s="49" t="str">
        <f t="shared" si="333"/>
        <v xml:space="preserve"> </v>
      </c>
      <c r="E178" s="49" t="str">
        <f t="shared" si="333"/>
        <v xml:space="preserve"> </v>
      </c>
      <c r="F178" s="49" t="str">
        <f t="shared" si="333"/>
        <v xml:space="preserve"> </v>
      </c>
      <c r="G178" s="49" t="str">
        <f t="shared" si="333"/>
        <v xml:space="preserve"> </v>
      </c>
      <c r="H178" s="49" t="str">
        <f t="shared" si="333"/>
        <v xml:space="preserve"> </v>
      </c>
      <c r="I178" s="49" t="str">
        <f t="shared" si="333"/>
        <v xml:space="preserve"> </v>
      </c>
      <c r="J178" s="49" t="str">
        <f t="shared" si="333"/>
        <v xml:space="preserve"> </v>
      </c>
      <c r="K178" s="49" t="str">
        <f t="shared" si="333"/>
        <v xml:space="preserve"> </v>
      </c>
      <c r="L178" s="49" t="str">
        <f t="shared" si="333"/>
        <v xml:space="preserve"> </v>
      </c>
      <c r="M178" s="49" t="str">
        <f t="shared" si="333"/>
        <v xml:space="preserve"> </v>
      </c>
      <c r="N178" s="49" t="str">
        <f t="shared" si="333"/>
        <v xml:space="preserve"> </v>
      </c>
      <c r="O178" s="49" t="str">
        <f t="shared" si="333"/>
        <v xml:space="preserve"> </v>
      </c>
      <c r="P178" s="49" t="str">
        <f t="shared" si="333"/>
        <v xml:space="preserve"> </v>
      </c>
      <c r="Q178" s="49" t="str">
        <f t="shared" si="333"/>
        <v xml:space="preserve"> </v>
      </c>
      <c r="R178" s="49" t="str">
        <f t="shared" si="333"/>
        <v xml:space="preserve"> </v>
      </c>
      <c r="S178" s="49" t="str">
        <f t="shared" si="333"/>
        <v xml:space="preserve"> </v>
      </c>
      <c r="T178" s="49" t="str">
        <f t="shared" si="333"/>
        <v xml:space="preserve"> </v>
      </c>
      <c r="U178" s="49" t="str">
        <f t="shared" si="333"/>
        <v xml:space="preserve"> </v>
      </c>
      <c r="V178" s="49" t="str">
        <f t="shared" si="333"/>
        <v xml:space="preserve"> </v>
      </c>
      <c r="W178" s="49" t="str">
        <f t="shared" si="333"/>
        <v xml:space="preserve"> </v>
      </c>
      <c r="X178" s="49" t="str">
        <f t="shared" si="333"/>
        <v xml:space="preserve"> </v>
      </c>
      <c r="Y178" s="49" t="str">
        <f t="shared" si="333"/>
        <v xml:space="preserve"> </v>
      </c>
      <c r="Z178" s="49" t="str">
        <f t="shared" si="333"/>
        <v xml:space="preserve"> </v>
      </c>
      <c r="AA178" s="49" t="str">
        <f t="shared" si="333"/>
        <v xml:space="preserve"> </v>
      </c>
      <c r="AB178" s="49" t="str">
        <f t="shared" si="333"/>
        <v xml:space="preserve"> </v>
      </c>
      <c r="AC178" s="49" t="str">
        <f t="shared" si="333"/>
        <v xml:space="preserve"> </v>
      </c>
      <c r="AD178" s="49" t="str">
        <f t="shared" si="333"/>
        <v xml:space="preserve"> </v>
      </c>
      <c r="AE178" s="49" t="str">
        <f t="shared" si="333"/>
        <v xml:space="preserve"> </v>
      </c>
      <c r="AF178" s="49" t="str">
        <f t="shared" si="333"/>
        <v xml:space="preserve"> </v>
      </c>
      <c r="AG178" s="49" t="str">
        <f t="shared" si="333"/>
        <v xml:space="preserve"> </v>
      </c>
      <c r="AH178" s="49" t="str">
        <f t="shared" si="333"/>
        <v xml:space="preserve"> </v>
      </c>
      <c r="AI178" s="49" t="str">
        <f t="shared" si="333"/>
        <v xml:space="preserve"> </v>
      </c>
      <c r="AJ178" s="49" t="str">
        <f t="shared" si="333"/>
        <v xml:space="preserve"> </v>
      </c>
      <c r="AK178" s="49" t="str">
        <f t="shared" si="333"/>
        <v xml:space="preserve"> </v>
      </c>
      <c r="AL178" s="49" t="str">
        <f t="shared" si="333"/>
        <v xml:space="preserve"> </v>
      </c>
      <c r="AM178" s="49" t="str">
        <f t="shared" si="333"/>
        <v xml:space="preserve"> </v>
      </c>
      <c r="AN178" s="49" t="str">
        <f t="shared" si="333"/>
        <v xml:space="preserve"> </v>
      </c>
      <c r="AO178" s="49" t="str">
        <f t="shared" si="333"/>
        <v xml:space="preserve"> </v>
      </c>
      <c r="AP178" s="49" t="str">
        <f t="shared" si="333"/>
        <v xml:space="preserve"> </v>
      </c>
      <c r="AQ178" s="49" t="str">
        <f t="shared" si="333"/>
        <v xml:space="preserve"> </v>
      </c>
      <c r="AR178" s="49" t="str">
        <f t="shared" si="333"/>
        <v xml:space="preserve"> </v>
      </c>
      <c r="AS178" s="49" t="str">
        <f t="shared" si="333"/>
        <v xml:space="preserve"> </v>
      </c>
      <c r="AT178" s="49" t="str">
        <f t="shared" si="333"/>
        <v xml:space="preserve"> </v>
      </c>
      <c r="AU178" s="49" t="str">
        <f t="shared" si="333"/>
        <v xml:space="preserve"> </v>
      </c>
      <c r="AV178" s="49" t="str">
        <f t="shared" si="333"/>
        <v xml:space="preserve"> </v>
      </c>
      <c r="AW178" s="49" t="str">
        <f t="shared" si="333"/>
        <v xml:space="preserve"> </v>
      </c>
      <c r="AX178" s="49" t="str">
        <f t="shared" si="333"/>
        <v xml:space="preserve"> </v>
      </c>
      <c r="AY178" s="49" t="str">
        <f t="shared" si="333"/>
        <v xml:space="preserve"> </v>
      </c>
      <c r="AZ178" s="49" t="str">
        <f t="shared" si="333"/>
        <v xml:space="preserve"> </v>
      </c>
      <c r="BA178" s="49" t="str">
        <f t="shared" si="333"/>
        <v xml:space="preserve"> </v>
      </c>
      <c r="BB178" s="49" t="str">
        <f t="shared" si="333"/>
        <v xml:space="preserve"> </v>
      </c>
      <c r="BC178" s="49" t="str">
        <f t="shared" si="333"/>
        <v xml:space="preserve"> </v>
      </c>
      <c r="BD178" s="49" t="str">
        <f t="shared" si="333"/>
        <v xml:space="preserve"> </v>
      </c>
      <c r="BE178" s="49" t="str">
        <f t="shared" si="333"/>
        <v xml:space="preserve"> </v>
      </c>
      <c r="BF178" s="49" t="str">
        <f t="shared" si="333"/>
        <v xml:space="preserve"> </v>
      </c>
      <c r="BG178" s="49" t="str">
        <f t="shared" si="333"/>
        <v xml:space="preserve"> </v>
      </c>
      <c r="BH178" s="49" t="str">
        <f t="shared" si="333"/>
        <v xml:space="preserve"> </v>
      </c>
      <c r="BI178" s="49" t="str">
        <f t="shared" si="333"/>
        <v xml:space="preserve"> </v>
      </c>
      <c r="BJ178" s="49" t="str">
        <f t="shared" si="333"/>
        <v xml:space="preserve"> </v>
      </c>
      <c r="BK178" s="49" t="str">
        <f t="shared" si="333"/>
        <v xml:space="preserve"> </v>
      </c>
      <c r="BL178" s="49" t="str">
        <f t="shared" si="333"/>
        <v xml:space="preserve"> </v>
      </c>
      <c r="BM178" s="49" t="str">
        <f t="shared" si="333"/>
        <v xml:space="preserve"> </v>
      </c>
      <c r="BN178" s="49" t="str">
        <f t="shared" si="333"/>
        <v xml:space="preserve"> </v>
      </c>
      <c r="BO178" s="49" t="str">
        <f t="shared" ref="BO178:CY184" si="334">IF(BO30=0," ",BO30/BO$72*100)</f>
        <v xml:space="preserve"> </v>
      </c>
      <c r="BP178" s="49" t="str">
        <f t="shared" si="334"/>
        <v xml:space="preserve"> </v>
      </c>
      <c r="BQ178" s="49" t="str">
        <f t="shared" si="330"/>
        <v xml:space="preserve"> </v>
      </c>
      <c r="BR178" s="49" t="str">
        <f t="shared" si="330"/>
        <v xml:space="preserve"> </v>
      </c>
      <c r="BS178" s="49" t="str">
        <f t="shared" si="330"/>
        <v xml:space="preserve"> </v>
      </c>
      <c r="BT178" s="49" t="str">
        <f t="shared" si="330"/>
        <v xml:space="preserve"> </v>
      </c>
      <c r="BU178" s="49" t="str">
        <f t="shared" si="330"/>
        <v xml:space="preserve"> </v>
      </c>
      <c r="BV178" s="49" t="str">
        <f t="shared" si="330"/>
        <v xml:space="preserve"> </v>
      </c>
      <c r="BW178" s="49" t="str">
        <f t="shared" si="330"/>
        <v xml:space="preserve"> </v>
      </c>
      <c r="BX178" s="49" t="str">
        <f t="shared" si="330"/>
        <v xml:space="preserve"> </v>
      </c>
      <c r="BY178" s="49" t="str">
        <f t="shared" si="330"/>
        <v xml:space="preserve"> </v>
      </c>
      <c r="BZ178" s="49" t="str">
        <f t="shared" si="330"/>
        <v xml:space="preserve"> </v>
      </c>
      <c r="CA178" s="49" t="str">
        <f t="shared" si="330"/>
        <v xml:space="preserve"> </v>
      </c>
      <c r="CB178" s="49" t="str">
        <f t="shared" si="330"/>
        <v xml:space="preserve"> </v>
      </c>
      <c r="CC178" s="49" t="str">
        <f t="shared" si="330"/>
        <v xml:space="preserve"> </v>
      </c>
      <c r="CD178" s="49" t="str">
        <f t="shared" si="330"/>
        <v xml:space="preserve"> </v>
      </c>
      <c r="CE178" s="49" t="str">
        <f t="shared" si="330"/>
        <v xml:space="preserve"> </v>
      </c>
      <c r="CF178" s="49" t="str">
        <f t="shared" si="330"/>
        <v xml:space="preserve"> </v>
      </c>
      <c r="CG178" s="49" t="str">
        <f t="shared" si="330"/>
        <v xml:space="preserve"> </v>
      </c>
      <c r="CH178" s="49" t="str">
        <f t="shared" si="330"/>
        <v xml:space="preserve"> </v>
      </c>
      <c r="CI178" s="49" t="str">
        <f t="shared" si="330"/>
        <v xml:space="preserve"> </v>
      </c>
      <c r="CJ178" s="49" t="str">
        <f t="shared" si="330"/>
        <v xml:space="preserve"> </v>
      </c>
      <c r="CK178" s="49" t="str">
        <f t="shared" si="330"/>
        <v xml:space="preserve"> </v>
      </c>
      <c r="CL178" s="49" t="str">
        <f t="shared" si="330"/>
        <v xml:space="preserve"> </v>
      </c>
      <c r="CM178" s="49" t="str">
        <f t="shared" si="330"/>
        <v xml:space="preserve"> </v>
      </c>
      <c r="CN178" s="49" t="str">
        <f t="shared" si="330"/>
        <v xml:space="preserve"> </v>
      </c>
      <c r="CO178" s="49" t="str">
        <f t="shared" si="330"/>
        <v xml:space="preserve"> </v>
      </c>
      <c r="CP178" s="49" t="str">
        <f t="shared" si="330"/>
        <v xml:space="preserve"> </v>
      </c>
      <c r="CQ178" s="49" t="str">
        <f t="shared" si="330"/>
        <v xml:space="preserve"> </v>
      </c>
      <c r="CR178" s="49" t="str">
        <f t="shared" si="330"/>
        <v xml:space="preserve"> </v>
      </c>
      <c r="CS178" s="49" t="str">
        <f t="shared" si="330"/>
        <v xml:space="preserve"> </v>
      </c>
      <c r="CT178" s="49" t="str">
        <f t="shared" si="330"/>
        <v xml:space="preserve"> </v>
      </c>
      <c r="CU178" s="49" t="str">
        <f t="shared" si="330"/>
        <v xml:space="preserve"> </v>
      </c>
      <c r="CV178" s="49" t="str">
        <f t="shared" si="330"/>
        <v xml:space="preserve"> </v>
      </c>
      <c r="CW178" s="49" t="str">
        <f t="shared" si="330"/>
        <v xml:space="preserve"> </v>
      </c>
      <c r="CX178" s="49" t="str">
        <f t="shared" si="330"/>
        <v xml:space="preserve"> </v>
      </c>
      <c r="CY178" s="49" t="str">
        <f t="shared" si="330"/>
        <v xml:space="preserve"> </v>
      </c>
    </row>
    <row r="179" spans="1:103" s="27" customFormat="1" x14ac:dyDescent="0.2">
      <c r="A179" s="21"/>
      <c r="B179" s="22">
        <v>6</v>
      </c>
      <c r="C179" s="23" t="s">
        <v>36</v>
      </c>
      <c r="D179" s="49">
        <f t="shared" ref="D179:BO182" si="335">IF(D31=0," ",D31/D$72*100)</f>
        <v>0.19339842668674459</v>
      </c>
      <c r="E179" s="49">
        <f t="shared" si="335"/>
        <v>0.20661250575512921</v>
      </c>
      <c r="F179" s="49">
        <f t="shared" si="335"/>
        <v>0.21918429488541352</v>
      </c>
      <c r="G179" s="49">
        <f t="shared" si="335"/>
        <v>0.21386008495984654</v>
      </c>
      <c r="H179" s="49">
        <f t="shared" si="335"/>
        <v>0.20862971052863633</v>
      </c>
      <c r="I179" s="49">
        <f t="shared" si="335"/>
        <v>0.19249785426996832</v>
      </c>
      <c r="J179" s="49">
        <f t="shared" si="335"/>
        <v>0.19100340780841452</v>
      </c>
      <c r="K179" s="49">
        <f t="shared" si="335"/>
        <v>0.19080280652449269</v>
      </c>
      <c r="L179" s="49">
        <f t="shared" si="335"/>
        <v>0.19555707844476611</v>
      </c>
      <c r="M179" s="49">
        <f t="shared" si="335"/>
        <v>0.19253110327600001</v>
      </c>
      <c r="N179" s="49">
        <f t="shared" si="335"/>
        <v>0.18459776731612582</v>
      </c>
      <c r="O179" s="49">
        <f t="shared" si="335"/>
        <v>0.18131725690548059</v>
      </c>
      <c r="P179" s="49">
        <f t="shared" si="335"/>
        <v>0.18836390194296221</v>
      </c>
      <c r="Q179" s="49">
        <f t="shared" si="335"/>
        <v>0.19495312517668609</v>
      </c>
      <c r="R179" s="49">
        <f t="shared" si="335"/>
        <v>0.18747539729375853</v>
      </c>
      <c r="S179" s="49">
        <f t="shared" si="335"/>
        <v>0.18300381836861354</v>
      </c>
      <c r="T179" s="49">
        <f t="shared" si="335"/>
        <v>0.18185219964815383</v>
      </c>
      <c r="U179" s="49">
        <f t="shared" si="335"/>
        <v>0.16872005989031558</v>
      </c>
      <c r="V179" s="49">
        <f t="shared" si="335"/>
        <v>0.18326186279657028</v>
      </c>
      <c r="W179" s="49">
        <f t="shared" si="335"/>
        <v>0.17913202119948934</v>
      </c>
      <c r="X179" s="49">
        <f t="shared" si="335"/>
        <v>0.17457791344546844</v>
      </c>
      <c r="Y179" s="49">
        <f t="shared" si="335"/>
        <v>0.16799400116785562</v>
      </c>
      <c r="Z179" s="49">
        <f t="shared" si="335"/>
        <v>0.17813623471438556</v>
      </c>
      <c r="AA179" s="49">
        <f t="shared" si="335"/>
        <v>0.18636117487957113</v>
      </c>
      <c r="AB179" s="49">
        <f t="shared" si="335"/>
        <v>0.17693565948155096</v>
      </c>
      <c r="AC179" s="49">
        <f t="shared" si="335"/>
        <v>0.17705973786917181</v>
      </c>
      <c r="AD179" s="49">
        <f t="shared" si="335"/>
        <v>0.18173702923249588</v>
      </c>
      <c r="AE179" s="49">
        <f t="shared" si="335"/>
        <v>0.17744745259132158</v>
      </c>
      <c r="AF179" s="49">
        <f t="shared" si="335"/>
        <v>0.1786574530182739</v>
      </c>
      <c r="AG179" s="49">
        <f t="shared" si="335"/>
        <v>0.17872825668954204</v>
      </c>
      <c r="AH179" s="49">
        <f t="shared" si="335"/>
        <v>0.18386729257553378</v>
      </c>
      <c r="AI179" s="49">
        <f t="shared" si="335"/>
        <v>0.17753402531252885</v>
      </c>
      <c r="AJ179" s="49">
        <f t="shared" si="335"/>
        <v>0.17955265435502585</v>
      </c>
      <c r="AK179" s="49">
        <f t="shared" si="335"/>
        <v>0.17361408712321783</v>
      </c>
      <c r="AL179" s="49">
        <f t="shared" si="335"/>
        <v>0.17851560214224274</v>
      </c>
      <c r="AM179" s="49">
        <f t="shared" si="335"/>
        <v>0.17550808708634502</v>
      </c>
      <c r="AN179" s="49">
        <f t="shared" si="335"/>
        <v>0.17335194339437376</v>
      </c>
      <c r="AO179" s="49">
        <f t="shared" si="335"/>
        <v>0.17568781041826168</v>
      </c>
      <c r="AP179" s="49">
        <f t="shared" si="335"/>
        <v>0.17558970207585792</v>
      </c>
      <c r="AQ179" s="49">
        <f t="shared" si="335"/>
        <v>0.17504967556193948</v>
      </c>
      <c r="AR179" s="49">
        <f t="shared" si="335"/>
        <v>0.19110587966246093</v>
      </c>
      <c r="AS179" s="49">
        <f t="shared" si="335"/>
        <v>0.18564140731651643</v>
      </c>
      <c r="AT179" s="49">
        <f t="shared" si="335"/>
        <v>0.18261843155356161</v>
      </c>
      <c r="AU179" s="49">
        <f t="shared" si="335"/>
        <v>0.19447753484418631</v>
      </c>
      <c r="AV179" s="49">
        <f t="shared" si="335"/>
        <v>0.18848900109615804</v>
      </c>
      <c r="AW179" s="49">
        <f t="shared" si="335"/>
        <v>0.19548668247339057</v>
      </c>
      <c r="AX179" s="49">
        <f t="shared" si="335"/>
        <v>0.18907695354927859</v>
      </c>
      <c r="AY179" s="49">
        <f t="shared" si="335"/>
        <v>0.19174807052554185</v>
      </c>
      <c r="AZ179" s="49">
        <f t="shared" si="335"/>
        <v>0.1868409112608497</v>
      </c>
      <c r="BA179" s="49">
        <f t="shared" si="335"/>
        <v>0.19069129772417995</v>
      </c>
      <c r="BB179" s="49">
        <f t="shared" si="335"/>
        <v>0.19414365159036004</v>
      </c>
      <c r="BC179" s="49">
        <f t="shared" si="335"/>
        <v>0.19570592568861575</v>
      </c>
      <c r="BD179" s="49">
        <f t="shared" si="335"/>
        <v>0.17982022795406366</v>
      </c>
      <c r="BE179" s="49">
        <f t="shared" si="335"/>
        <v>0.1920790534904013</v>
      </c>
      <c r="BF179" s="49">
        <f t="shared" si="335"/>
        <v>0.19032949269599664</v>
      </c>
      <c r="BG179" s="49">
        <f t="shared" si="335"/>
        <v>0.1911225511708623</v>
      </c>
      <c r="BH179" s="49">
        <f t="shared" si="335"/>
        <v>0.18127065651396265</v>
      </c>
      <c r="BI179" s="49">
        <f t="shared" si="335"/>
        <v>0.18280229268417977</v>
      </c>
      <c r="BJ179" s="49">
        <f t="shared" si="335"/>
        <v>0.19516585860543761</v>
      </c>
      <c r="BK179" s="49">
        <f t="shared" si="335"/>
        <v>0.18761761403294022</v>
      </c>
      <c r="BL179" s="49">
        <f t="shared" si="335"/>
        <v>0.19999061443097466</v>
      </c>
      <c r="BM179" s="49">
        <f t="shared" si="335"/>
        <v>0.18612716496559334</v>
      </c>
      <c r="BN179" s="49">
        <f t="shared" si="335"/>
        <v>0.18281799282011346</v>
      </c>
      <c r="BO179" s="49">
        <f t="shared" si="335"/>
        <v>0.17968260374876005</v>
      </c>
      <c r="BP179" s="49">
        <f t="shared" si="334"/>
        <v>0.18715666758378655</v>
      </c>
      <c r="BQ179" s="49">
        <f t="shared" si="330"/>
        <v>0.17920175566435856</v>
      </c>
      <c r="BR179" s="49">
        <f t="shared" si="330"/>
        <v>0.16937766356445108</v>
      </c>
      <c r="BS179" s="49">
        <f t="shared" si="330"/>
        <v>0.1779433311306004</v>
      </c>
      <c r="BT179" s="49">
        <f t="shared" si="330"/>
        <v>0.19572952694930798</v>
      </c>
      <c r="BU179" s="49">
        <f t="shared" si="330"/>
        <v>0.18074406385619513</v>
      </c>
      <c r="BV179" s="49">
        <f t="shared" si="330"/>
        <v>0.19223337791360362</v>
      </c>
      <c r="BW179" s="49">
        <f t="shared" si="330"/>
        <v>0.18413901280249428</v>
      </c>
      <c r="BX179" s="49">
        <f t="shared" si="330"/>
        <v>0.18125789233800993</v>
      </c>
      <c r="BY179" s="49">
        <f t="shared" si="330"/>
        <v>0.17922294547970025</v>
      </c>
      <c r="BZ179" s="49">
        <f t="shared" si="330"/>
        <v>0.18396607070440105</v>
      </c>
      <c r="CA179" s="49">
        <f t="shared" si="330"/>
        <v>0.18847409605026008</v>
      </c>
      <c r="CB179" s="49">
        <f t="shared" si="330"/>
        <v>0.17806029157513037</v>
      </c>
      <c r="CC179" s="49">
        <f t="shared" si="330"/>
        <v>0.18047815523153232</v>
      </c>
      <c r="CD179" s="49">
        <f t="shared" si="330"/>
        <v>0.1569111143478028</v>
      </c>
      <c r="CE179" s="49">
        <f t="shared" si="330"/>
        <v>0.17564958927419411</v>
      </c>
      <c r="CF179" s="49">
        <f t="shared" ref="BQ179:CY190" si="336">IF(CF31=0," ",CF31/CF$72*100)</f>
        <v>0.16123786625331155</v>
      </c>
      <c r="CG179" s="49">
        <f t="shared" si="336"/>
        <v>0.15437131219164846</v>
      </c>
      <c r="CH179" s="49">
        <f t="shared" si="336"/>
        <v>0.16163400715351317</v>
      </c>
      <c r="CI179" s="49">
        <f t="shared" si="336"/>
        <v>0.16470354450666597</v>
      </c>
      <c r="CJ179" s="49">
        <f t="shared" si="336"/>
        <v>0.1605227443394365</v>
      </c>
      <c r="CK179" s="49">
        <f t="shared" si="336"/>
        <v>0.15295679263470469</v>
      </c>
      <c r="CL179" s="49">
        <f t="shared" si="336"/>
        <v>0.15267150020734785</v>
      </c>
      <c r="CM179" s="49">
        <f t="shared" si="336"/>
        <v>0.14933206385810055</v>
      </c>
      <c r="CN179" s="49">
        <f t="shared" si="336"/>
        <v>0.14505664276156549</v>
      </c>
      <c r="CO179" s="49">
        <f t="shared" si="336"/>
        <v>0.14990811260966475</v>
      </c>
      <c r="CP179" s="49" t="str">
        <f t="shared" si="336"/>
        <v xml:space="preserve"> </v>
      </c>
      <c r="CQ179" s="49" t="str">
        <f t="shared" si="336"/>
        <v xml:space="preserve"> </v>
      </c>
      <c r="CR179" s="49" t="str">
        <f t="shared" si="336"/>
        <v xml:space="preserve"> </v>
      </c>
      <c r="CS179" s="49" t="str">
        <f t="shared" si="336"/>
        <v xml:space="preserve"> </v>
      </c>
      <c r="CT179" s="49" t="str">
        <f t="shared" si="336"/>
        <v xml:space="preserve"> </v>
      </c>
      <c r="CU179" s="49" t="str">
        <f t="shared" si="336"/>
        <v xml:space="preserve"> </v>
      </c>
      <c r="CV179" s="49" t="str">
        <f t="shared" si="336"/>
        <v xml:space="preserve"> </v>
      </c>
      <c r="CW179" s="49" t="str">
        <f t="shared" si="336"/>
        <v xml:space="preserve"> </v>
      </c>
      <c r="CX179" s="49" t="str">
        <f t="shared" si="336"/>
        <v xml:space="preserve"> </v>
      </c>
      <c r="CY179" s="49" t="str">
        <f t="shared" si="336"/>
        <v xml:space="preserve"> </v>
      </c>
    </row>
    <row r="180" spans="1:103" s="27" customFormat="1" x14ac:dyDescent="0.2">
      <c r="A180" s="21"/>
      <c r="B180" s="22">
        <v>7</v>
      </c>
      <c r="C180" s="23" t="s">
        <v>37</v>
      </c>
      <c r="D180" s="49">
        <f t="shared" si="335"/>
        <v>8.3845209586849527E-4</v>
      </c>
      <c r="E180" s="49">
        <f t="shared" si="335"/>
        <v>8.2649283091979604E-4</v>
      </c>
      <c r="F180" s="49">
        <f t="shared" si="335"/>
        <v>8.0484432000698053E-4</v>
      </c>
      <c r="G180" s="49">
        <f t="shared" si="335"/>
        <v>7.5341643154607635E-4</v>
      </c>
      <c r="H180" s="49">
        <f t="shared" si="335"/>
        <v>8.0431529887876874E-4</v>
      </c>
      <c r="I180" s="49">
        <f t="shared" si="335"/>
        <v>7.4120420267084969E-4</v>
      </c>
      <c r="J180" s="49">
        <f t="shared" si="335"/>
        <v>7.1751894256263352E-4</v>
      </c>
      <c r="K180" s="49">
        <f t="shared" si="335"/>
        <v>7.0612938863435506E-4</v>
      </c>
      <c r="L180" s="49">
        <f t="shared" si="335"/>
        <v>6.4210640232267217E-4</v>
      </c>
      <c r="M180" s="49">
        <f t="shared" si="335"/>
        <v>7.0003724322172947E-4</v>
      </c>
      <c r="N180" s="49">
        <f t="shared" si="335"/>
        <v>6.4705437569486713E-4</v>
      </c>
      <c r="O180" s="49">
        <f t="shared" si="335"/>
        <v>6.6770639116439515E-4</v>
      </c>
      <c r="P180" s="49">
        <f t="shared" si="335"/>
        <v>6.8793693349928058E-4</v>
      </c>
      <c r="Q180" s="49">
        <f t="shared" si="335"/>
        <v>6.9636837191976088E-4</v>
      </c>
      <c r="R180" s="49">
        <f t="shared" si="335"/>
        <v>6.755641989740212E-4</v>
      </c>
      <c r="S180" s="49">
        <f t="shared" si="335"/>
        <v>6.778907020497946E-4</v>
      </c>
      <c r="T180" s="49">
        <f t="shared" si="335"/>
        <v>6.6211187225482561E-4</v>
      </c>
      <c r="U180" s="49">
        <f t="shared" si="335"/>
        <v>6.0693049264785414E-4</v>
      </c>
      <c r="V180" s="49">
        <f t="shared" si="335"/>
        <v>6.4877504043600403E-4</v>
      </c>
      <c r="W180" s="49">
        <f t="shared" si="335"/>
        <v>6.4789291028527669E-4</v>
      </c>
      <c r="X180" s="49">
        <f t="shared" si="335"/>
        <v>6.245862633749063E-4</v>
      </c>
      <c r="Y180" s="49">
        <f t="shared" si="335"/>
        <v>5.6569798698872782E-4</v>
      </c>
      <c r="Z180" s="49">
        <f t="shared" si="335"/>
        <v>5.7211278752264058E-4</v>
      </c>
      <c r="AA180" s="49">
        <f t="shared" si="335"/>
        <v>5.7561244794812909E-4</v>
      </c>
      <c r="AB180" s="49">
        <f t="shared" si="335"/>
        <v>5.8387045339195853E-4</v>
      </c>
      <c r="AC180" s="49">
        <f t="shared" si="335"/>
        <v>6.1832753906384825E-4</v>
      </c>
      <c r="AD180" s="49">
        <f t="shared" si="335"/>
        <v>5.6366269164526313E-4</v>
      </c>
      <c r="AE180" s="49">
        <f t="shared" si="335"/>
        <v>5.156208025475467E-4</v>
      </c>
      <c r="AF180" s="49">
        <f t="shared" si="335"/>
        <v>4.7482792095706174E-4</v>
      </c>
      <c r="AG180" s="49">
        <f t="shared" si="335"/>
        <v>5.3934076739199611E-4</v>
      </c>
      <c r="AH180" s="49">
        <f t="shared" si="335"/>
        <v>5.2503710003010888E-4</v>
      </c>
      <c r="AI180" s="49">
        <f t="shared" si="335"/>
        <v>5.1063141410224739E-4</v>
      </c>
      <c r="AJ180" s="49">
        <f t="shared" si="335"/>
        <v>4.8926667279307616E-4</v>
      </c>
      <c r="AK180" s="49">
        <f t="shared" si="335"/>
        <v>4.7067999500751458E-4</v>
      </c>
      <c r="AL180" s="49">
        <f t="shared" si="335"/>
        <v>4.9806159671207922E-4</v>
      </c>
      <c r="AM180" s="49">
        <f t="shared" si="335"/>
        <v>4.8735598794104882E-4</v>
      </c>
      <c r="AN180" s="49">
        <f t="shared" si="335"/>
        <v>4.787832392420469E-4</v>
      </c>
      <c r="AO180" s="49">
        <f t="shared" si="335"/>
        <v>4.603379985158277E-4</v>
      </c>
      <c r="AP180" s="49">
        <f t="shared" si="335"/>
        <v>4.3942532223920295E-4</v>
      </c>
      <c r="AQ180" s="49">
        <f t="shared" si="335"/>
        <v>4.655787053907357E-4</v>
      </c>
      <c r="AR180" s="49">
        <f t="shared" si="335"/>
        <v>4.4271623766245754E-4</v>
      </c>
      <c r="AS180" s="49">
        <f t="shared" si="335"/>
        <v>4.3509542637484942E-4</v>
      </c>
      <c r="AT180" s="49">
        <f t="shared" si="335"/>
        <v>4.5081985397340315E-4</v>
      </c>
      <c r="AU180" s="49">
        <f t="shared" si="335"/>
        <v>4.6766167254271035E-4</v>
      </c>
      <c r="AV180" s="49">
        <f t="shared" si="335"/>
        <v>4.4946387996999432E-4</v>
      </c>
      <c r="AW180" s="49">
        <f t="shared" si="335"/>
        <v>4.4347835850603473E-4</v>
      </c>
      <c r="AX180" s="49">
        <f t="shared" si="335"/>
        <v>4.4652239905109228E-4</v>
      </c>
      <c r="AY180" s="49">
        <f t="shared" si="335"/>
        <v>4.7640931630533383E-4</v>
      </c>
      <c r="AZ180" s="49">
        <f t="shared" si="335"/>
        <v>4.6185806636844714E-4</v>
      </c>
      <c r="BA180" s="49">
        <f t="shared" si="335"/>
        <v>4.5740513876047807E-4</v>
      </c>
      <c r="BB180" s="49">
        <f t="shared" si="335"/>
        <v>4.5194099523405241E-4</v>
      </c>
      <c r="BC180" s="49">
        <f t="shared" si="335"/>
        <v>4.7525436072908027E-4</v>
      </c>
      <c r="BD180" s="49">
        <f t="shared" si="335"/>
        <v>4.6027909604276734E-4</v>
      </c>
      <c r="BE180" s="49">
        <f t="shared" si="335"/>
        <v>4.5197925431028537E-4</v>
      </c>
      <c r="BF180" s="49">
        <f t="shared" si="335"/>
        <v>4.5979695006991391E-4</v>
      </c>
      <c r="BG180" s="49">
        <f t="shared" si="335"/>
        <v>4.6621965352869338E-4</v>
      </c>
      <c r="BH180" s="49">
        <f t="shared" si="335"/>
        <v>4.7833510789943367E-4</v>
      </c>
      <c r="BI180" s="49">
        <f t="shared" si="335"/>
        <v>4.5479647652289958E-4</v>
      </c>
      <c r="BJ180" s="49">
        <f t="shared" si="335"/>
        <v>4.5842571038254049E-4</v>
      </c>
      <c r="BK180" s="49">
        <f t="shared" si="335"/>
        <v>4.6429835962241104E-4</v>
      </c>
      <c r="BL180" s="49">
        <f t="shared" si="335"/>
        <v>4.4812862334592664E-4</v>
      </c>
      <c r="BM180" s="49">
        <f t="shared" si="335"/>
        <v>4.5711262563472856E-4</v>
      </c>
      <c r="BN180" s="49">
        <f t="shared" si="335"/>
        <v>4.8976704247556072E-4</v>
      </c>
      <c r="BO180" s="49">
        <f t="shared" si="335"/>
        <v>4.6451248721649636E-4</v>
      </c>
      <c r="BP180" s="49">
        <f t="shared" si="334"/>
        <v>4.6488415774648107E-4</v>
      </c>
      <c r="BQ180" s="49">
        <f t="shared" si="336"/>
        <v>4.62198816964267E-4</v>
      </c>
      <c r="BR180" s="49">
        <f t="shared" si="336"/>
        <v>4.3607643130610577E-4</v>
      </c>
      <c r="BS180" s="49">
        <f t="shared" si="336"/>
        <v>4.5100219989587962E-4</v>
      </c>
      <c r="BT180" s="49">
        <f t="shared" si="336"/>
        <v>4.5838195392244375E-4</v>
      </c>
      <c r="BU180" s="49">
        <f t="shared" si="336"/>
        <v>4.5186015964051652E-4</v>
      </c>
      <c r="BV180" s="49">
        <f t="shared" si="336"/>
        <v>4.7167211917362287E-4</v>
      </c>
      <c r="BW180" s="49">
        <f t="shared" si="336"/>
        <v>4.460795436825425E-4</v>
      </c>
      <c r="BX180" s="49">
        <f t="shared" si="336"/>
        <v>4.5578351717065512E-4</v>
      </c>
      <c r="BY180" s="49">
        <f t="shared" si="336"/>
        <v>4.5076783314994891E-4</v>
      </c>
      <c r="BZ180" s="49">
        <f t="shared" si="336"/>
        <v>4.5571032867263231E-4</v>
      </c>
      <c r="CA180" s="49">
        <f t="shared" si="336"/>
        <v>4.7214227135178099E-4</v>
      </c>
      <c r="CB180" s="49">
        <f t="shared" si="336"/>
        <v>4.458991202845263E-4</v>
      </c>
      <c r="CC180" s="49">
        <f t="shared" si="336"/>
        <v>4.6221680779500325E-4</v>
      </c>
      <c r="CD180" s="49">
        <f t="shared" si="336"/>
        <v>4.8030646551121617E-4</v>
      </c>
      <c r="CE180" s="49">
        <f t="shared" si="336"/>
        <v>4.6512477900003394E-4</v>
      </c>
      <c r="CF180" s="49">
        <f t="shared" si="336"/>
        <v>4.9476018715137275E-4</v>
      </c>
      <c r="CG180" s="49">
        <f t="shared" si="336"/>
        <v>4.747684455148496E-4</v>
      </c>
      <c r="CH180" s="49">
        <f t="shared" si="336"/>
        <v>4.736359423185032E-4</v>
      </c>
      <c r="CI180" s="49">
        <f t="shared" si="336"/>
        <v>5.0338998286266379E-4</v>
      </c>
      <c r="CJ180" s="49">
        <f t="shared" si="336"/>
        <v>4.8665806402616138E-4</v>
      </c>
      <c r="CK180" s="49">
        <f t="shared" si="336"/>
        <v>4.9689169944245378E-4</v>
      </c>
      <c r="CL180" s="49">
        <f t="shared" si="336"/>
        <v>4.970119999330668E-4</v>
      </c>
      <c r="CM180" s="49">
        <f t="shared" si="336"/>
        <v>4.9861219135129045E-4</v>
      </c>
      <c r="CN180" s="49">
        <f t="shared" si="336"/>
        <v>5.2054973998373806E-4</v>
      </c>
      <c r="CO180" s="49">
        <f t="shared" si="336"/>
        <v>5.0353987174841662E-4</v>
      </c>
      <c r="CP180" s="49" t="str">
        <f t="shared" si="336"/>
        <v xml:space="preserve"> </v>
      </c>
      <c r="CQ180" s="49" t="str">
        <f t="shared" si="336"/>
        <v xml:space="preserve"> </v>
      </c>
      <c r="CR180" s="49" t="str">
        <f t="shared" si="336"/>
        <v xml:space="preserve"> </v>
      </c>
      <c r="CS180" s="49" t="str">
        <f t="shared" si="336"/>
        <v xml:space="preserve"> </v>
      </c>
      <c r="CT180" s="49" t="str">
        <f t="shared" si="336"/>
        <v xml:space="preserve"> </v>
      </c>
      <c r="CU180" s="49" t="str">
        <f t="shared" si="336"/>
        <v xml:space="preserve"> </v>
      </c>
      <c r="CV180" s="49" t="str">
        <f t="shared" si="336"/>
        <v xml:space="preserve"> </v>
      </c>
      <c r="CW180" s="49" t="str">
        <f t="shared" si="336"/>
        <v xml:space="preserve"> </v>
      </c>
      <c r="CX180" s="49" t="str">
        <f t="shared" si="336"/>
        <v xml:space="preserve"> </v>
      </c>
      <c r="CY180" s="49" t="str">
        <f t="shared" si="336"/>
        <v xml:space="preserve"> </v>
      </c>
    </row>
    <row r="181" spans="1:103" s="27" customFormat="1" x14ac:dyDescent="0.2">
      <c r="A181" s="21"/>
      <c r="B181" s="22">
        <v>8</v>
      </c>
      <c r="C181" s="23" t="s">
        <v>38</v>
      </c>
      <c r="D181" s="49">
        <f t="shared" si="335"/>
        <v>1.8416131303997208E-4</v>
      </c>
      <c r="E181" s="49">
        <f t="shared" si="335"/>
        <v>1.9648784940916103E-4</v>
      </c>
      <c r="F181" s="49">
        <f t="shared" si="335"/>
        <v>2.1547757787925375E-4</v>
      </c>
      <c r="G181" s="49">
        <f t="shared" si="335"/>
        <v>1.9074143774198832E-4</v>
      </c>
      <c r="H181" s="49">
        <f t="shared" si="335"/>
        <v>1.9687126997916857E-4</v>
      </c>
      <c r="I181" s="49">
        <f t="shared" si="335"/>
        <v>1.9445423756277259E-4</v>
      </c>
      <c r="J181" s="49">
        <f t="shared" si="335"/>
        <v>1.9000455736766555E-4</v>
      </c>
      <c r="K181" s="49">
        <f t="shared" si="335"/>
        <v>1.7577939742831989E-4</v>
      </c>
      <c r="L181" s="49">
        <f t="shared" si="335"/>
        <v>1.8255945784110915E-4</v>
      </c>
      <c r="M181" s="49">
        <f t="shared" si="335"/>
        <v>1.8549084544245393E-4</v>
      </c>
      <c r="N181" s="49">
        <f t="shared" si="335"/>
        <v>1.8570268945114192E-4</v>
      </c>
      <c r="O181" s="49">
        <f t="shared" si="335"/>
        <v>1.8549995067659359E-4</v>
      </c>
      <c r="P181" s="49">
        <f t="shared" si="335"/>
        <v>1.7456805204432772E-4</v>
      </c>
      <c r="Q181" s="49">
        <f t="shared" si="335"/>
        <v>1.6328467696519408E-4</v>
      </c>
      <c r="R181" s="49">
        <f t="shared" si="335"/>
        <v>1.7690922094245652E-4</v>
      </c>
      <c r="S181" s="49">
        <f t="shared" si="335"/>
        <v>1.6882475675897553E-4</v>
      </c>
      <c r="T181" s="49">
        <f t="shared" si="335"/>
        <v>1.6372828012921781E-4</v>
      </c>
      <c r="U181" s="49">
        <f t="shared" si="335"/>
        <v>1.5598001710604475E-4</v>
      </c>
      <c r="V181" s="49">
        <f t="shared" si="335"/>
        <v>1.4742280231834755E-4</v>
      </c>
      <c r="W181" s="49">
        <f t="shared" si="335"/>
        <v>1.5842431760841488E-4</v>
      </c>
      <c r="X181" s="49">
        <f t="shared" si="335"/>
        <v>1.4799706234467136E-4</v>
      </c>
      <c r="Y181" s="49">
        <f t="shared" si="335"/>
        <v>1.465535123043202E-4</v>
      </c>
      <c r="Z181" s="49">
        <f t="shared" si="335"/>
        <v>1.4315614739211609E-4</v>
      </c>
      <c r="AA181" s="49">
        <f t="shared" si="335"/>
        <v>1.4953889999026193E-4</v>
      </c>
      <c r="AB181" s="49">
        <f t="shared" si="335"/>
        <v>1.4681327843635498E-4</v>
      </c>
      <c r="AC181" s="49">
        <f t="shared" si="335"/>
        <v>1.5207397923102582E-4</v>
      </c>
      <c r="AD181" s="49">
        <f t="shared" si="335"/>
        <v>1.4847410776867929E-4</v>
      </c>
      <c r="AE181" s="49">
        <f t="shared" si="335"/>
        <v>1.4971079720396699E-4</v>
      </c>
      <c r="AF181" s="49">
        <f t="shared" si="335"/>
        <v>1.5290708691191284E-4</v>
      </c>
      <c r="AG181" s="49">
        <f t="shared" si="335"/>
        <v>1.5083102045526154E-4</v>
      </c>
      <c r="AH181" s="49">
        <f t="shared" si="335"/>
        <v>1.5019599901038453E-4</v>
      </c>
      <c r="AI181" s="49">
        <f t="shared" si="335"/>
        <v>1.4160187145271193E-4</v>
      </c>
      <c r="AJ181" s="49">
        <f t="shared" si="335"/>
        <v>1.386080544071905E-4</v>
      </c>
      <c r="AK181" s="49">
        <f t="shared" si="335"/>
        <v>1.3572995314951086E-4</v>
      </c>
      <c r="AL181" s="49">
        <f t="shared" si="335"/>
        <v>1.4132761727908742E-4</v>
      </c>
      <c r="AM181" s="49">
        <f t="shared" si="335"/>
        <v>1.413180458601337E-4</v>
      </c>
      <c r="AN181" s="49">
        <f t="shared" si="335"/>
        <v>1.395227922328595E-4</v>
      </c>
      <c r="AO181" s="49">
        <f t="shared" si="335"/>
        <v>1.3664595160669364E-4</v>
      </c>
      <c r="AP181" s="49">
        <f t="shared" si="335"/>
        <v>1.2995365770288093E-4</v>
      </c>
      <c r="AQ181" s="49">
        <f t="shared" si="335"/>
        <v>1.3665342252323876E-4</v>
      </c>
      <c r="AR181" s="49">
        <f t="shared" si="335"/>
        <v>1.3330843371602306E-4</v>
      </c>
      <c r="AS181" s="49">
        <f t="shared" si="335"/>
        <v>1.3485316203563384E-4</v>
      </c>
      <c r="AT181" s="49">
        <f t="shared" si="335"/>
        <v>1.3163561453195086E-4</v>
      </c>
      <c r="AU181" s="49">
        <f t="shared" si="335"/>
        <v>1.3427882482709933E-4</v>
      </c>
      <c r="AV181" s="49">
        <f t="shared" si="335"/>
        <v>1.3352097685489044E-4</v>
      </c>
      <c r="AW181" s="49">
        <f t="shared" si="335"/>
        <v>1.3880367476127388E-4</v>
      </c>
      <c r="AX181" s="49">
        <f t="shared" si="335"/>
        <v>1.2617816523216891E-4</v>
      </c>
      <c r="AY181" s="49">
        <f t="shared" si="335"/>
        <v>1.3239389967826235E-4</v>
      </c>
      <c r="AZ181" s="49">
        <f t="shared" si="335"/>
        <v>1.3628985143362629E-4</v>
      </c>
      <c r="BA181" s="49">
        <f t="shared" si="335"/>
        <v>1.3341146858033846E-4</v>
      </c>
      <c r="BB181" s="49">
        <f t="shared" si="335"/>
        <v>1.3923042354437959E-4</v>
      </c>
      <c r="BC181" s="49">
        <f t="shared" si="335"/>
        <v>1.3046534952110622E-4</v>
      </c>
      <c r="BD181" s="49">
        <f t="shared" si="335"/>
        <v>1.2570291212614937E-4</v>
      </c>
      <c r="BE181" s="49">
        <f t="shared" si="335"/>
        <v>1.2155272218698271E-4</v>
      </c>
      <c r="BF181" s="49">
        <f t="shared" si="335"/>
        <v>1.2899153481055639E-4</v>
      </c>
      <c r="BG181" s="49">
        <f t="shared" si="335"/>
        <v>1.3257775016184699E-4</v>
      </c>
      <c r="BH181" s="49">
        <f t="shared" si="335"/>
        <v>1.3267932164570244E-4</v>
      </c>
      <c r="BI181" s="49">
        <f t="shared" si="335"/>
        <v>1.333407764879339E-4</v>
      </c>
      <c r="BJ181" s="49">
        <f t="shared" si="335"/>
        <v>1.2578911652505879E-4</v>
      </c>
      <c r="BK181" s="49">
        <f t="shared" si="335"/>
        <v>1.3103504162754323E-4</v>
      </c>
      <c r="BL181" s="49">
        <f t="shared" si="335"/>
        <v>1.295070070128291E-4</v>
      </c>
      <c r="BM181" s="49">
        <f t="shared" si="335"/>
        <v>1.3135670098481236E-4</v>
      </c>
      <c r="BN181" s="49">
        <f t="shared" si="335"/>
        <v>1.3389034209956431E-4</v>
      </c>
      <c r="BO181" s="49">
        <f t="shared" si="335"/>
        <v>1.3809060903875609E-4</v>
      </c>
      <c r="BP181" s="49">
        <f t="shared" si="334"/>
        <v>1.3321903810696887E-4</v>
      </c>
      <c r="BQ181" s="49">
        <f t="shared" si="334"/>
        <v>1.4767409797005826E-4</v>
      </c>
      <c r="BR181" s="49">
        <f t="shared" si="334"/>
        <v>1.3828034523302043E-4</v>
      </c>
      <c r="BS181" s="49">
        <f t="shared" si="334"/>
        <v>1.4028185376443298E-4</v>
      </c>
      <c r="BT181" s="49">
        <f t="shared" si="334"/>
        <v>1.0841152594292631E-4</v>
      </c>
      <c r="BU181" s="49">
        <f t="shared" si="334"/>
        <v>1.3322204243722355E-4</v>
      </c>
      <c r="BV181" s="49">
        <f t="shared" si="336"/>
        <v>1.2044831562648667E-4</v>
      </c>
      <c r="BW181" s="49">
        <f t="shared" si="336"/>
        <v>1.3607658625524048E-4</v>
      </c>
      <c r="BX181" s="49">
        <f t="shared" si="336"/>
        <v>1.4681689960577279E-4</v>
      </c>
      <c r="BY181" s="49">
        <f t="shared" si="336"/>
        <v>1.1665706504284636E-4</v>
      </c>
      <c r="BZ181" s="49">
        <f t="shared" si="336"/>
        <v>1.3004881106549088E-4</v>
      </c>
      <c r="CA181" s="49">
        <f t="shared" si="336"/>
        <v>1.2020218717993946E-4</v>
      </c>
      <c r="CB181" s="49">
        <f t="shared" si="336"/>
        <v>1.1466734772228614E-4</v>
      </c>
      <c r="CC181" s="49">
        <f t="shared" si="336"/>
        <v>1.1555420194875081E-4</v>
      </c>
      <c r="CD181" s="49">
        <f t="shared" si="336"/>
        <v>1.1381669798843983E-4</v>
      </c>
      <c r="CE181" s="49">
        <f t="shared" si="336"/>
        <v>1.1597682301601393E-4</v>
      </c>
      <c r="CF181" s="49">
        <f t="shared" si="336"/>
        <v>1.1726575950885415E-4</v>
      </c>
      <c r="CG181" s="49">
        <f t="shared" si="336"/>
        <v>1.1186976161275422E-4</v>
      </c>
      <c r="CH181" s="49">
        <f t="shared" si="336"/>
        <v>1.11538978064281E-4</v>
      </c>
      <c r="CI181" s="49">
        <f t="shared" si="336"/>
        <v>1.1005675867695795E-4</v>
      </c>
      <c r="CJ181" s="49">
        <f t="shared" si="336"/>
        <v>1.1259578394060114E-4</v>
      </c>
      <c r="CK181" s="49">
        <f t="shared" si="336"/>
        <v>1.1264095784346729E-4</v>
      </c>
      <c r="CL181" s="49">
        <f t="shared" si="336"/>
        <v>1.0993593335145432E-4</v>
      </c>
      <c r="CM181" s="49">
        <f t="shared" si="336"/>
        <v>1.0876065417768847E-4</v>
      </c>
      <c r="CN181" s="49">
        <f t="shared" si="336"/>
        <v>1.0746746692925749E-4</v>
      </c>
      <c r="CO181" s="49">
        <f t="shared" si="336"/>
        <v>1.0964285035223563E-4</v>
      </c>
      <c r="CP181" s="49" t="str">
        <f t="shared" si="334"/>
        <v xml:space="preserve"> </v>
      </c>
      <c r="CQ181" s="49" t="str">
        <f t="shared" si="334"/>
        <v xml:space="preserve"> </v>
      </c>
      <c r="CR181" s="49" t="str">
        <f t="shared" si="334"/>
        <v xml:space="preserve"> </v>
      </c>
      <c r="CS181" s="49" t="str">
        <f t="shared" si="334"/>
        <v xml:space="preserve"> </v>
      </c>
      <c r="CT181" s="49" t="str">
        <f t="shared" si="334"/>
        <v xml:space="preserve"> </v>
      </c>
      <c r="CU181" s="49" t="str">
        <f t="shared" si="334"/>
        <v xml:space="preserve"> </v>
      </c>
      <c r="CV181" s="49" t="str">
        <f t="shared" si="334"/>
        <v xml:space="preserve"> </v>
      </c>
      <c r="CW181" s="49" t="str">
        <f t="shared" si="334"/>
        <v xml:space="preserve"> </v>
      </c>
      <c r="CX181" s="49" t="str">
        <f t="shared" si="334"/>
        <v xml:space="preserve"> </v>
      </c>
      <c r="CY181" s="49" t="str">
        <f t="shared" si="334"/>
        <v xml:space="preserve"> </v>
      </c>
    </row>
    <row r="182" spans="1:103" s="27" customFormat="1" x14ac:dyDescent="0.2">
      <c r="A182" s="21"/>
      <c r="B182" s="22">
        <v>9</v>
      </c>
      <c r="C182" s="23" t="s">
        <v>39</v>
      </c>
      <c r="D182" s="49">
        <f t="shared" si="335"/>
        <v>0.12892211707655413</v>
      </c>
      <c r="E182" s="49">
        <f t="shared" si="335"/>
        <v>0.14546460169317849</v>
      </c>
      <c r="F182" s="49">
        <f t="shared" si="335"/>
        <v>0.16425889508197447</v>
      </c>
      <c r="G182" s="49">
        <f t="shared" si="335"/>
        <v>0.15863238937287921</v>
      </c>
      <c r="H182" s="49">
        <f t="shared" si="335"/>
        <v>0.14985657380518277</v>
      </c>
      <c r="I182" s="49">
        <f t="shared" si="335"/>
        <v>0.14466311788162689</v>
      </c>
      <c r="J182" s="49">
        <f t="shared" si="335"/>
        <v>0.14025846674800205</v>
      </c>
      <c r="K182" s="49">
        <f t="shared" si="335"/>
        <v>0.13678440343708112</v>
      </c>
      <c r="L182" s="49">
        <f t="shared" si="335"/>
        <v>0.1396563609571343</v>
      </c>
      <c r="M182" s="49">
        <f t="shared" si="335"/>
        <v>0.14027135656361855</v>
      </c>
      <c r="N182" s="49">
        <f t="shared" si="335"/>
        <v>0.13982970668751621</v>
      </c>
      <c r="O182" s="49">
        <f t="shared" si="335"/>
        <v>0.12819688865048703</v>
      </c>
      <c r="P182" s="49">
        <f t="shared" si="335"/>
        <v>0.13043434274332316</v>
      </c>
      <c r="Q182" s="49">
        <f t="shared" si="335"/>
        <v>0.13914414830091482</v>
      </c>
      <c r="R182" s="49">
        <f t="shared" si="335"/>
        <v>0.13438209807853768</v>
      </c>
      <c r="S182" s="49">
        <f t="shared" si="335"/>
        <v>0.13307574888764262</v>
      </c>
      <c r="T182" s="49">
        <f t="shared" si="335"/>
        <v>0.14100106739668522</v>
      </c>
      <c r="U182" s="49">
        <f t="shared" si="335"/>
        <v>0.1230301091578111</v>
      </c>
      <c r="V182" s="49">
        <f t="shared" si="335"/>
        <v>0.11770048618265731</v>
      </c>
      <c r="W182" s="49">
        <f t="shared" si="335"/>
        <v>0.12816766024609788</v>
      </c>
      <c r="X182" s="49">
        <f t="shared" si="335"/>
        <v>0.12424976674768062</v>
      </c>
      <c r="Y182" s="49">
        <f t="shared" si="335"/>
        <v>0.126045016790092</v>
      </c>
      <c r="Z182" s="49">
        <f t="shared" si="335"/>
        <v>0.11330881842537281</v>
      </c>
      <c r="AA182" s="49">
        <f t="shared" si="335"/>
        <v>0.10641053962520772</v>
      </c>
      <c r="AB182" s="49">
        <f t="shared" si="335"/>
        <v>0.11724701869679545</v>
      </c>
      <c r="AC182" s="49">
        <f t="shared" si="335"/>
        <v>0.12349856196139794</v>
      </c>
      <c r="AD182" s="49">
        <f t="shared" si="335"/>
        <v>0.11418306772332455</v>
      </c>
      <c r="AE182" s="49">
        <f t="shared" si="335"/>
        <v>0.11295985963668963</v>
      </c>
      <c r="AF182" s="49">
        <f t="shared" si="335"/>
        <v>0.109795350128325</v>
      </c>
      <c r="AG182" s="49">
        <f t="shared" si="335"/>
        <v>0.11478058090597307</v>
      </c>
      <c r="AH182" s="49">
        <f t="shared" si="335"/>
        <v>0.10901310963807374</v>
      </c>
      <c r="AI182" s="49">
        <f t="shared" si="335"/>
        <v>0.10595718065842082</v>
      </c>
      <c r="AJ182" s="49">
        <f t="shared" si="335"/>
        <v>0.10525046070837883</v>
      </c>
      <c r="AK182" s="49">
        <f t="shared" si="335"/>
        <v>0.10368346360793421</v>
      </c>
      <c r="AL182" s="49">
        <f t="shared" si="335"/>
        <v>0.10590178617343537</v>
      </c>
      <c r="AM182" s="49">
        <f t="shared" si="335"/>
        <v>0.10554045826717293</v>
      </c>
      <c r="AN182" s="49">
        <f t="shared" si="335"/>
        <v>9.8851515607242008E-2</v>
      </c>
      <c r="AO182" s="49">
        <f t="shared" si="335"/>
        <v>9.5554428592026855E-2</v>
      </c>
      <c r="AP182" s="49">
        <f t="shared" si="335"/>
        <v>9.6670630043799791E-2</v>
      </c>
      <c r="AQ182" s="49">
        <f t="shared" si="335"/>
        <v>9.8997955485145922E-2</v>
      </c>
      <c r="AR182" s="49">
        <f t="shared" si="335"/>
        <v>0.10435619491518623</v>
      </c>
      <c r="AS182" s="49">
        <f t="shared" si="335"/>
        <v>9.9199399384645504E-2</v>
      </c>
      <c r="AT182" s="49">
        <f t="shared" si="335"/>
        <v>9.8812938263194108E-2</v>
      </c>
      <c r="AU182" s="49">
        <f t="shared" si="335"/>
        <v>9.6638243811511967E-2</v>
      </c>
      <c r="AV182" s="49">
        <f t="shared" si="335"/>
        <v>9.9641025916254705E-2</v>
      </c>
      <c r="AW182" s="49">
        <f t="shared" si="335"/>
        <v>0.10175531363106291</v>
      </c>
      <c r="AX182" s="49">
        <f t="shared" si="335"/>
        <v>0.10108864474860892</v>
      </c>
      <c r="AY182" s="49">
        <f t="shared" si="335"/>
        <v>9.8289069902415926E-2</v>
      </c>
      <c r="AZ182" s="49">
        <f t="shared" si="335"/>
        <v>0.10217131614018926</v>
      </c>
      <c r="BA182" s="49">
        <f t="shared" si="335"/>
        <v>0.10082140153691037</v>
      </c>
      <c r="BB182" s="49">
        <f t="shared" si="335"/>
        <v>0.10459746557326881</v>
      </c>
      <c r="BC182" s="49">
        <f t="shared" si="335"/>
        <v>0.10491595679500165</v>
      </c>
      <c r="BD182" s="49">
        <f t="shared" si="335"/>
        <v>0.10387667776627736</v>
      </c>
      <c r="BE182" s="49">
        <f t="shared" si="335"/>
        <v>9.8488250825394211E-2</v>
      </c>
      <c r="BF182" s="49">
        <f t="shared" si="335"/>
        <v>0.1028892775595988</v>
      </c>
      <c r="BG182" s="49">
        <f t="shared" si="335"/>
        <v>0.10327537441084297</v>
      </c>
      <c r="BH182" s="49">
        <f t="shared" si="335"/>
        <v>0.10432391146213373</v>
      </c>
      <c r="BI182" s="49">
        <f t="shared" si="335"/>
        <v>0.10504113821911759</v>
      </c>
      <c r="BJ182" s="49">
        <f t="shared" si="335"/>
        <v>0.10355410695569302</v>
      </c>
      <c r="BK182" s="49">
        <f t="shared" si="335"/>
        <v>0.1040559424850093</v>
      </c>
      <c r="BL182" s="49">
        <f t="shared" si="335"/>
        <v>0.10488748933913507</v>
      </c>
      <c r="BM182" s="49">
        <f t="shared" si="335"/>
        <v>0.10206934826576838</v>
      </c>
      <c r="BN182" s="49">
        <f t="shared" si="335"/>
        <v>0.10429994498490631</v>
      </c>
      <c r="BO182" s="49">
        <f t="shared" ref="BO182:CY188" si="337">IF(BO34=0," ",BO34/BO$72*100)</f>
        <v>0.1062057839604745</v>
      </c>
      <c r="BP182" s="49">
        <f t="shared" si="337"/>
        <v>0.10437364726463422</v>
      </c>
      <c r="BQ182" s="49">
        <f t="shared" si="334"/>
        <v>0.11007881012415058</v>
      </c>
      <c r="BR182" s="49">
        <f t="shared" si="334"/>
        <v>0.10770151148462562</v>
      </c>
      <c r="BS182" s="49">
        <f t="shared" si="334"/>
        <v>0.10926192539145042</v>
      </c>
      <c r="BT182" s="49">
        <f t="shared" si="334"/>
        <v>0.10750114434355267</v>
      </c>
      <c r="BU182" s="49">
        <f t="shared" si="334"/>
        <v>0.10860682077779185</v>
      </c>
      <c r="BV182" s="49">
        <f t="shared" si="336"/>
        <v>0.11055551061753587</v>
      </c>
      <c r="BW182" s="49">
        <f t="shared" si="336"/>
        <v>0.10710449312522523</v>
      </c>
      <c r="BX182" s="49">
        <f t="shared" si="336"/>
        <v>0.10527945593820161</v>
      </c>
      <c r="BY182" s="49">
        <f t="shared" si="336"/>
        <v>0.10191866323578287</v>
      </c>
      <c r="BZ182" s="49">
        <f t="shared" si="336"/>
        <v>0.1060573759348131</v>
      </c>
      <c r="CA182" s="49">
        <f t="shared" si="336"/>
        <v>0.10741562728427007</v>
      </c>
      <c r="CB182" s="49">
        <f t="shared" si="336"/>
        <v>0.10383327197929092</v>
      </c>
      <c r="CC182" s="49">
        <f t="shared" si="336"/>
        <v>0.10879486474182946</v>
      </c>
      <c r="CD182" s="49">
        <f t="shared" si="336"/>
        <v>0.10722784934188904</v>
      </c>
      <c r="CE182" s="49">
        <f t="shared" si="336"/>
        <v>0.1068109740605184</v>
      </c>
      <c r="CF182" s="49">
        <f t="shared" si="336"/>
        <v>0.10069405944820294</v>
      </c>
      <c r="CG182" s="49">
        <f t="shared" si="336"/>
        <v>0.10078439615281631</v>
      </c>
      <c r="CH182" s="49">
        <f t="shared" si="336"/>
        <v>0.10006073603638893</v>
      </c>
      <c r="CI182" s="49">
        <f t="shared" si="336"/>
        <v>0.1056894039904471</v>
      </c>
      <c r="CJ182" s="49">
        <f t="shared" si="336"/>
        <v>0.10185338343180103</v>
      </c>
      <c r="CK182" s="49">
        <f t="shared" si="336"/>
        <v>0.10137322115787353</v>
      </c>
      <c r="CL182" s="49">
        <f t="shared" si="336"/>
        <v>0.10297831291848747</v>
      </c>
      <c r="CM182" s="49">
        <f t="shared" si="336"/>
        <v>0.10171763595644104</v>
      </c>
      <c r="CN182" s="49">
        <f t="shared" si="336"/>
        <v>0.10192195402042284</v>
      </c>
      <c r="CO182" s="49">
        <f t="shared" si="336"/>
        <v>0.10200004080643998</v>
      </c>
      <c r="CP182" s="49" t="str">
        <f t="shared" si="334"/>
        <v xml:space="preserve"> </v>
      </c>
      <c r="CQ182" s="49" t="str">
        <f t="shared" si="334"/>
        <v xml:space="preserve"> </v>
      </c>
      <c r="CR182" s="49" t="str">
        <f t="shared" si="334"/>
        <v xml:space="preserve"> </v>
      </c>
      <c r="CS182" s="49" t="str">
        <f t="shared" si="334"/>
        <v xml:space="preserve"> </v>
      </c>
      <c r="CT182" s="49" t="str">
        <f t="shared" si="334"/>
        <v xml:space="preserve"> </v>
      </c>
      <c r="CU182" s="49" t="str">
        <f t="shared" si="334"/>
        <v xml:space="preserve"> </v>
      </c>
      <c r="CV182" s="49" t="str">
        <f t="shared" si="334"/>
        <v xml:space="preserve"> </v>
      </c>
      <c r="CW182" s="49" t="str">
        <f t="shared" si="334"/>
        <v xml:space="preserve"> </v>
      </c>
      <c r="CX182" s="49" t="str">
        <f t="shared" si="334"/>
        <v xml:space="preserve"> </v>
      </c>
      <c r="CY182" s="49" t="str">
        <f t="shared" si="334"/>
        <v xml:space="preserve"> </v>
      </c>
    </row>
    <row r="183" spans="1:103" s="27" customFormat="1" ht="16" x14ac:dyDescent="0.2">
      <c r="A183" s="21"/>
      <c r="B183" s="22">
        <v>10</v>
      </c>
      <c r="C183" s="30" t="s">
        <v>40</v>
      </c>
      <c r="D183" s="49">
        <f t="shared" ref="D183:BO186" si="338">IF(D35=0," ",D35/D$72*100)</f>
        <v>4.3243190454976699E-3</v>
      </c>
      <c r="E183" s="49">
        <f t="shared" si="338"/>
        <v>3.6710978143223013E-3</v>
      </c>
      <c r="F183" s="49">
        <f t="shared" si="338"/>
        <v>3.896989663066939E-3</v>
      </c>
      <c r="G183" s="49">
        <f t="shared" si="338"/>
        <v>3.4198394699031876E-3</v>
      </c>
      <c r="H183" s="49">
        <f t="shared" si="338"/>
        <v>3.8145520071621811E-3</v>
      </c>
      <c r="I183" s="49">
        <f t="shared" si="338"/>
        <v>3.7638321504090033E-3</v>
      </c>
      <c r="J183" s="49">
        <f t="shared" si="338"/>
        <v>3.3946421282666931E-3</v>
      </c>
      <c r="K183" s="49">
        <f t="shared" si="338"/>
        <v>3.1579599092795411E-3</v>
      </c>
      <c r="L183" s="49">
        <f t="shared" si="338"/>
        <v>3.2417878861442074E-3</v>
      </c>
      <c r="M183" s="49">
        <f t="shared" si="338"/>
        <v>3.3819145631519398E-3</v>
      </c>
      <c r="N183" s="49">
        <f t="shared" si="338"/>
        <v>3.2461521569309517E-3</v>
      </c>
      <c r="O183" s="49">
        <f t="shared" si="338"/>
        <v>3.1422371933342123E-3</v>
      </c>
      <c r="P183" s="49">
        <f t="shared" si="338"/>
        <v>3.2315665383774042E-3</v>
      </c>
      <c r="Q183" s="49">
        <f t="shared" si="338"/>
        <v>3.1382803691975998E-3</v>
      </c>
      <c r="R183" s="49">
        <f t="shared" si="338"/>
        <v>3.1883501082820153E-3</v>
      </c>
      <c r="S183" s="49">
        <f t="shared" si="338"/>
        <v>3.5738370686772222E-3</v>
      </c>
      <c r="T183" s="49">
        <f t="shared" si="338"/>
        <v>3.2931441301586955E-3</v>
      </c>
      <c r="U183" s="49">
        <f t="shared" si="338"/>
        <v>2.9247261390759607E-3</v>
      </c>
      <c r="V183" s="49">
        <f t="shared" si="338"/>
        <v>2.640915896537185E-3</v>
      </c>
      <c r="W183" s="49">
        <f t="shared" si="338"/>
        <v>3.0835639956285892E-3</v>
      </c>
      <c r="X183" s="49">
        <f t="shared" si="338"/>
        <v>2.8625452844896577E-3</v>
      </c>
      <c r="Y183" s="49">
        <f t="shared" si="338"/>
        <v>2.9056523828535847E-3</v>
      </c>
      <c r="Z183" s="49">
        <f t="shared" si="338"/>
        <v>2.8966002820782284E-3</v>
      </c>
      <c r="AA183" s="49">
        <f t="shared" si="338"/>
        <v>2.8305766420580604E-3</v>
      </c>
      <c r="AB183" s="49">
        <f t="shared" si="338"/>
        <v>2.8735004608949565E-3</v>
      </c>
      <c r="AC183" s="49">
        <f t="shared" si="338"/>
        <v>2.9481439029805504E-3</v>
      </c>
      <c r="AD183" s="49">
        <f t="shared" si="338"/>
        <v>2.8593170955692644E-3</v>
      </c>
      <c r="AE183" s="49">
        <f t="shared" si="338"/>
        <v>2.8832751539742919E-3</v>
      </c>
      <c r="AF183" s="49">
        <f t="shared" si="338"/>
        <v>2.8172304899218188E-3</v>
      </c>
      <c r="AG183" s="49">
        <f t="shared" si="338"/>
        <v>2.8740451326461072E-3</v>
      </c>
      <c r="AH183" s="49">
        <f t="shared" si="338"/>
        <v>2.91834300595613E-3</v>
      </c>
      <c r="AI183" s="49">
        <f t="shared" si="338"/>
        <v>2.7591257546746898E-3</v>
      </c>
      <c r="AJ183" s="49">
        <f t="shared" si="338"/>
        <v>2.7724867088328156E-3</v>
      </c>
      <c r="AK183" s="49">
        <f t="shared" si="338"/>
        <v>2.7448338935623551E-3</v>
      </c>
      <c r="AL183" s="49">
        <f t="shared" si="338"/>
        <v>2.7965149047420265E-3</v>
      </c>
      <c r="AM183" s="49">
        <f t="shared" si="338"/>
        <v>2.8072453964784918E-3</v>
      </c>
      <c r="AN183" s="49">
        <f t="shared" si="338"/>
        <v>2.8295517854821988E-3</v>
      </c>
      <c r="AO183" s="49">
        <f t="shared" si="338"/>
        <v>2.7467269785022273E-3</v>
      </c>
      <c r="AP183" s="49">
        <f t="shared" si="338"/>
        <v>2.6204768707958127E-3</v>
      </c>
      <c r="AQ183" s="49">
        <f t="shared" si="338"/>
        <v>2.7473581511388294E-3</v>
      </c>
      <c r="AR183" s="49">
        <f t="shared" si="338"/>
        <v>2.9018266405864378E-3</v>
      </c>
      <c r="AS183" s="49">
        <f t="shared" si="338"/>
        <v>2.765047458071576E-3</v>
      </c>
      <c r="AT183" s="49">
        <f t="shared" si="338"/>
        <v>2.7259756271651499E-3</v>
      </c>
      <c r="AU183" s="49">
        <f t="shared" si="338"/>
        <v>2.5680908059906265E-3</v>
      </c>
      <c r="AV183" s="49">
        <f t="shared" si="338"/>
        <v>2.735446941358897E-3</v>
      </c>
      <c r="AW183" s="49">
        <f t="shared" si="338"/>
        <v>2.8157336259055062E-3</v>
      </c>
      <c r="AX183" s="49">
        <f t="shared" si="338"/>
        <v>2.779816632123241E-3</v>
      </c>
      <c r="AY183" s="49">
        <f t="shared" si="338"/>
        <v>2.6614328956938056E-3</v>
      </c>
      <c r="AZ183" s="49">
        <f t="shared" si="338"/>
        <v>2.5739352256015451E-3</v>
      </c>
      <c r="BA183" s="49">
        <f t="shared" si="338"/>
        <v>2.7042747311015226E-3</v>
      </c>
      <c r="BB183" s="49">
        <f t="shared" si="338"/>
        <v>2.7543742202702126E-3</v>
      </c>
      <c r="BC183" s="49">
        <f t="shared" si="338"/>
        <v>2.7612987401366088E-3</v>
      </c>
      <c r="BD183" s="49">
        <f t="shared" si="338"/>
        <v>2.6215210730467535E-3</v>
      </c>
      <c r="BE183" s="49">
        <f t="shared" si="338"/>
        <v>2.5451404382241449E-3</v>
      </c>
      <c r="BF183" s="49">
        <f t="shared" si="338"/>
        <v>2.6672859265545758E-3</v>
      </c>
      <c r="BG183" s="49">
        <f t="shared" si="338"/>
        <v>2.6146622889974334E-3</v>
      </c>
      <c r="BH183" s="49">
        <f t="shared" si="338"/>
        <v>2.5839371970623258E-3</v>
      </c>
      <c r="BI183" s="49">
        <f t="shared" si="338"/>
        <v>2.5931713215294025E-3</v>
      </c>
      <c r="BJ183" s="49">
        <f t="shared" si="338"/>
        <v>2.791639156267301E-3</v>
      </c>
      <c r="BK183" s="49">
        <f t="shared" si="338"/>
        <v>2.6475165784251133E-3</v>
      </c>
      <c r="BL183" s="49">
        <f t="shared" si="338"/>
        <v>2.6382370867120762E-3</v>
      </c>
      <c r="BM183" s="49">
        <f t="shared" si="338"/>
        <v>2.6676853441691879E-3</v>
      </c>
      <c r="BN183" s="49">
        <f t="shared" si="338"/>
        <v>2.4236827837685435E-3</v>
      </c>
      <c r="BO183" s="49">
        <f t="shared" si="338"/>
        <v>2.6076798868875481E-3</v>
      </c>
      <c r="BP183" s="49">
        <f t="shared" si="337"/>
        <v>2.5842082355256898E-3</v>
      </c>
      <c r="BQ183" s="49">
        <f t="shared" si="334"/>
        <v>2.6203063353704547E-3</v>
      </c>
      <c r="BR183" s="49">
        <f t="shared" si="334"/>
        <v>2.4982122177490559E-3</v>
      </c>
      <c r="BS183" s="49">
        <f t="shared" si="334"/>
        <v>2.4938806078776011E-3</v>
      </c>
      <c r="BT183" s="49">
        <f t="shared" si="334"/>
        <v>2.5098321841795076E-3</v>
      </c>
      <c r="BU183" s="49">
        <f t="shared" si="334"/>
        <v>2.5291617268768541E-3</v>
      </c>
      <c r="BV183" s="49">
        <f t="shared" si="336"/>
        <v>2.5936562157537649E-3</v>
      </c>
      <c r="BW183" s="49">
        <f t="shared" si="336"/>
        <v>2.4645815260965105E-3</v>
      </c>
      <c r="BX183" s="49">
        <f t="shared" si="336"/>
        <v>2.6148149154280984E-3</v>
      </c>
      <c r="BY183" s="49">
        <f t="shared" si="336"/>
        <v>2.5423050495701504E-3</v>
      </c>
      <c r="BZ183" s="49">
        <f t="shared" si="336"/>
        <v>2.5533741674791015E-3</v>
      </c>
      <c r="CA183" s="49">
        <f t="shared" si="336"/>
        <v>2.6740320607691131E-3</v>
      </c>
      <c r="CB183" s="49">
        <f t="shared" si="336"/>
        <v>2.5479929051994647E-3</v>
      </c>
      <c r="CC183" s="49">
        <f t="shared" si="336"/>
        <v>2.5655367260944877E-3</v>
      </c>
      <c r="CD183" s="49">
        <f t="shared" si="336"/>
        <v>2.5142108585646358E-3</v>
      </c>
      <c r="CE183" s="49">
        <f t="shared" si="336"/>
        <v>2.5734095447563308E-3</v>
      </c>
      <c r="CF183" s="49">
        <f t="shared" si="336"/>
        <v>2.6120765776122576E-3</v>
      </c>
      <c r="CG183" s="49">
        <f t="shared" si="336"/>
        <v>2.5021423026401592E-3</v>
      </c>
      <c r="CH183" s="49">
        <f t="shared" si="336"/>
        <v>2.569471877110915E-3</v>
      </c>
      <c r="CI183" s="49">
        <f t="shared" si="336"/>
        <v>2.6282824701055569E-3</v>
      </c>
      <c r="CJ183" s="49">
        <f t="shared" si="336"/>
        <v>2.5780340059274355E-3</v>
      </c>
      <c r="CK183" s="49">
        <f t="shared" si="336"/>
        <v>2.5810025950201527E-3</v>
      </c>
      <c r="CL183" s="49">
        <f t="shared" si="336"/>
        <v>2.5339034603190174E-3</v>
      </c>
      <c r="CM183" s="49">
        <f t="shared" si="336"/>
        <v>2.5826109485417841E-3</v>
      </c>
      <c r="CN183" s="49">
        <f t="shared" si="336"/>
        <v>2.6047628125671603E-3</v>
      </c>
      <c r="CO183" s="49">
        <f t="shared" si="336"/>
        <v>2.5759809740998167E-3</v>
      </c>
      <c r="CP183" s="49" t="str">
        <f t="shared" si="334"/>
        <v xml:space="preserve"> </v>
      </c>
      <c r="CQ183" s="49" t="str">
        <f t="shared" si="334"/>
        <v xml:space="preserve"> </v>
      </c>
      <c r="CR183" s="49" t="str">
        <f t="shared" si="334"/>
        <v xml:space="preserve"> </v>
      </c>
      <c r="CS183" s="49" t="str">
        <f t="shared" si="334"/>
        <v xml:space="preserve"> </v>
      </c>
      <c r="CT183" s="49" t="str">
        <f t="shared" si="334"/>
        <v xml:space="preserve"> </v>
      </c>
      <c r="CU183" s="49" t="str">
        <f t="shared" si="334"/>
        <v xml:space="preserve"> </v>
      </c>
      <c r="CV183" s="49" t="str">
        <f t="shared" si="334"/>
        <v xml:space="preserve"> </v>
      </c>
      <c r="CW183" s="49" t="str">
        <f t="shared" si="334"/>
        <v xml:space="preserve"> </v>
      </c>
      <c r="CX183" s="49" t="str">
        <f t="shared" si="334"/>
        <v xml:space="preserve"> </v>
      </c>
      <c r="CY183" s="49" t="str">
        <f t="shared" si="334"/>
        <v xml:space="preserve"> </v>
      </c>
    </row>
    <row r="184" spans="1:103" s="27" customFormat="1" ht="16" x14ac:dyDescent="0.2">
      <c r="A184" s="21"/>
      <c r="B184" s="22">
        <v>11</v>
      </c>
      <c r="C184" s="30" t="s">
        <v>41</v>
      </c>
      <c r="D184" s="49" t="str">
        <f t="shared" si="338"/>
        <v xml:space="preserve"> </v>
      </c>
      <c r="E184" s="49" t="str">
        <f t="shared" si="338"/>
        <v xml:space="preserve"> </v>
      </c>
      <c r="F184" s="49" t="str">
        <f t="shared" si="338"/>
        <v xml:space="preserve"> </v>
      </c>
      <c r="G184" s="49" t="str">
        <f t="shared" si="338"/>
        <v xml:space="preserve"> </v>
      </c>
      <c r="H184" s="49" t="str">
        <f t="shared" si="338"/>
        <v xml:space="preserve"> </v>
      </c>
      <c r="I184" s="49" t="str">
        <f t="shared" si="338"/>
        <v xml:space="preserve"> </v>
      </c>
      <c r="J184" s="49" t="str">
        <f t="shared" si="338"/>
        <v xml:space="preserve"> </v>
      </c>
      <c r="K184" s="49" t="str">
        <f t="shared" si="338"/>
        <v xml:space="preserve"> </v>
      </c>
      <c r="L184" s="49" t="str">
        <f t="shared" si="338"/>
        <v xml:space="preserve"> </v>
      </c>
      <c r="M184" s="49" t="str">
        <f t="shared" si="338"/>
        <v xml:space="preserve"> </v>
      </c>
      <c r="N184" s="49" t="str">
        <f t="shared" si="338"/>
        <v xml:space="preserve"> </v>
      </c>
      <c r="O184" s="49" t="str">
        <f t="shared" si="338"/>
        <v xml:space="preserve"> </v>
      </c>
      <c r="P184" s="49" t="str">
        <f t="shared" si="338"/>
        <v xml:space="preserve"> </v>
      </c>
      <c r="Q184" s="49" t="str">
        <f t="shared" si="338"/>
        <v xml:space="preserve"> </v>
      </c>
      <c r="R184" s="49" t="str">
        <f t="shared" si="338"/>
        <v xml:space="preserve"> </v>
      </c>
      <c r="S184" s="49" t="str">
        <f t="shared" si="338"/>
        <v xml:space="preserve"> </v>
      </c>
      <c r="T184" s="49" t="str">
        <f t="shared" si="338"/>
        <v xml:space="preserve"> </v>
      </c>
      <c r="U184" s="49" t="str">
        <f t="shared" si="338"/>
        <v xml:space="preserve"> </v>
      </c>
      <c r="V184" s="49" t="str">
        <f t="shared" si="338"/>
        <v xml:space="preserve"> </v>
      </c>
      <c r="W184" s="49" t="str">
        <f t="shared" si="338"/>
        <v xml:space="preserve"> </v>
      </c>
      <c r="X184" s="49" t="str">
        <f t="shared" si="338"/>
        <v xml:space="preserve"> </v>
      </c>
      <c r="Y184" s="49" t="str">
        <f t="shared" si="338"/>
        <v xml:space="preserve"> </v>
      </c>
      <c r="Z184" s="49" t="str">
        <f t="shared" si="338"/>
        <v xml:space="preserve"> </v>
      </c>
      <c r="AA184" s="49" t="str">
        <f t="shared" si="338"/>
        <v xml:space="preserve"> </v>
      </c>
      <c r="AB184" s="49" t="str">
        <f t="shared" si="338"/>
        <v xml:space="preserve"> </v>
      </c>
      <c r="AC184" s="49" t="str">
        <f t="shared" si="338"/>
        <v xml:space="preserve"> </v>
      </c>
      <c r="AD184" s="49" t="str">
        <f t="shared" si="338"/>
        <v xml:space="preserve"> </v>
      </c>
      <c r="AE184" s="49" t="str">
        <f t="shared" si="338"/>
        <v xml:space="preserve"> </v>
      </c>
      <c r="AF184" s="49" t="str">
        <f t="shared" si="338"/>
        <v xml:space="preserve"> </v>
      </c>
      <c r="AG184" s="49" t="str">
        <f t="shared" si="338"/>
        <v xml:space="preserve"> </v>
      </c>
      <c r="AH184" s="49" t="str">
        <f t="shared" si="338"/>
        <v xml:space="preserve"> </v>
      </c>
      <c r="AI184" s="49" t="str">
        <f t="shared" si="338"/>
        <v xml:space="preserve"> </v>
      </c>
      <c r="AJ184" s="49" t="str">
        <f t="shared" si="338"/>
        <v xml:space="preserve"> </v>
      </c>
      <c r="AK184" s="49" t="str">
        <f t="shared" si="338"/>
        <v xml:space="preserve"> </v>
      </c>
      <c r="AL184" s="49" t="str">
        <f t="shared" si="338"/>
        <v xml:space="preserve"> </v>
      </c>
      <c r="AM184" s="49" t="str">
        <f t="shared" si="338"/>
        <v xml:space="preserve"> </v>
      </c>
      <c r="AN184" s="49" t="str">
        <f t="shared" si="338"/>
        <v xml:space="preserve"> </v>
      </c>
      <c r="AO184" s="49" t="str">
        <f t="shared" si="338"/>
        <v xml:space="preserve"> </v>
      </c>
      <c r="AP184" s="49" t="str">
        <f t="shared" si="338"/>
        <v xml:space="preserve"> </v>
      </c>
      <c r="AQ184" s="49" t="str">
        <f t="shared" si="338"/>
        <v xml:space="preserve"> </v>
      </c>
      <c r="AR184" s="49" t="str">
        <f t="shared" si="338"/>
        <v xml:space="preserve"> </v>
      </c>
      <c r="AS184" s="49" t="str">
        <f t="shared" si="338"/>
        <v xml:space="preserve"> </v>
      </c>
      <c r="AT184" s="49" t="str">
        <f t="shared" si="338"/>
        <v xml:space="preserve"> </v>
      </c>
      <c r="AU184" s="49" t="str">
        <f t="shared" si="338"/>
        <v xml:space="preserve"> </v>
      </c>
      <c r="AV184" s="49" t="str">
        <f t="shared" si="338"/>
        <v xml:space="preserve"> </v>
      </c>
      <c r="AW184" s="49" t="str">
        <f t="shared" si="338"/>
        <v xml:space="preserve"> </v>
      </c>
      <c r="AX184" s="49" t="str">
        <f t="shared" si="338"/>
        <v xml:space="preserve"> </v>
      </c>
      <c r="AY184" s="49" t="str">
        <f t="shared" si="338"/>
        <v xml:space="preserve"> </v>
      </c>
      <c r="AZ184" s="49" t="str">
        <f t="shared" si="338"/>
        <v xml:space="preserve"> </v>
      </c>
      <c r="BA184" s="49" t="str">
        <f t="shared" si="338"/>
        <v xml:space="preserve"> </v>
      </c>
      <c r="BB184" s="49" t="str">
        <f t="shared" si="338"/>
        <v xml:space="preserve"> </v>
      </c>
      <c r="BC184" s="49" t="str">
        <f t="shared" si="338"/>
        <v xml:space="preserve"> </v>
      </c>
      <c r="BD184" s="49" t="str">
        <f t="shared" si="338"/>
        <v xml:space="preserve"> </v>
      </c>
      <c r="BE184" s="49" t="str">
        <f t="shared" si="338"/>
        <v xml:space="preserve"> </v>
      </c>
      <c r="BF184" s="49" t="str">
        <f t="shared" si="338"/>
        <v xml:space="preserve"> </v>
      </c>
      <c r="BG184" s="49" t="str">
        <f t="shared" si="338"/>
        <v xml:space="preserve"> </v>
      </c>
      <c r="BH184" s="49" t="str">
        <f t="shared" si="338"/>
        <v xml:space="preserve"> </v>
      </c>
      <c r="BI184" s="49" t="str">
        <f t="shared" si="338"/>
        <v xml:space="preserve"> </v>
      </c>
      <c r="BJ184" s="49" t="str">
        <f t="shared" si="338"/>
        <v xml:space="preserve"> </v>
      </c>
      <c r="BK184" s="49" t="str">
        <f t="shared" si="338"/>
        <v xml:space="preserve"> </v>
      </c>
      <c r="BL184" s="49" t="str">
        <f t="shared" si="338"/>
        <v xml:space="preserve"> </v>
      </c>
      <c r="BM184" s="49" t="str">
        <f t="shared" si="338"/>
        <v xml:space="preserve"> </v>
      </c>
      <c r="BN184" s="49" t="str">
        <f t="shared" si="338"/>
        <v xml:space="preserve"> </v>
      </c>
      <c r="BO184" s="49" t="str">
        <f t="shared" si="338"/>
        <v xml:space="preserve"> </v>
      </c>
      <c r="BP184" s="49" t="str">
        <f t="shared" si="337"/>
        <v xml:space="preserve"> </v>
      </c>
      <c r="BQ184" s="49" t="str">
        <f t="shared" si="334"/>
        <v xml:space="preserve"> </v>
      </c>
      <c r="BR184" s="49" t="str">
        <f t="shared" si="334"/>
        <v xml:space="preserve"> </v>
      </c>
      <c r="BS184" s="49" t="str">
        <f t="shared" si="334"/>
        <v xml:space="preserve"> </v>
      </c>
      <c r="BT184" s="49" t="str">
        <f t="shared" si="334"/>
        <v xml:space="preserve"> </v>
      </c>
      <c r="BU184" s="49" t="str">
        <f t="shared" si="334"/>
        <v xml:space="preserve"> </v>
      </c>
      <c r="BV184" s="49" t="str">
        <f t="shared" si="336"/>
        <v xml:space="preserve"> </v>
      </c>
      <c r="BW184" s="49" t="str">
        <f t="shared" si="336"/>
        <v xml:space="preserve"> </v>
      </c>
      <c r="BX184" s="49" t="str">
        <f t="shared" si="336"/>
        <v xml:space="preserve"> </v>
      </c>
      <c r="BY184" s="49" t="str">
        <f t="shared" si="336"/>
        <v xml:space="preserve"> </v>
      </c>
      <c r="BZ184" s="49" t="str">
        <f t="shared" si="336"/>
        <v xml:space="preserve"> </v>
      </c>
      <c r="CA184" s="49" t="str">
        <f t="shared" si="336"/>
        <v xml:space="preserve"> </v>
      </c>
      <c r="CB184" s="49" t="str">
        <f t="shared" si="336"/>
        <v xml:space="preserve"> </v>
      </c>
      <c r="CC184" s="49" t="str">
        <f t="shared" si="336"/>
        <v xml:space="preserve"> </v>
      </c>
      <c r="CD184" s="49" t="str">
        <f t="shared" si="336"/>
        <v xml:space="preserve"> </v>
      </c>
      <c r="CE184" s="49" t="str">
        <f t="shared" si="336"/>
        <v xml:space="preserve"> </v>
      </c>
      <c r="CF184" s="49" t="str">
        <f t="shared" si="336"/>
        <v xml:space="preserve"> </v>
      </c>
      <c r="CG184" s="49" t="str">
        <f t="shared" si="336"/>
        <v xml:space="preserve"> </v>
      </c>
      <c r="CH184" s="49" t="str">
        <f t="shared" si="336"/>
        <v xml:space="preserve"> </v>
      </c>
      <c r="CI184" s="49" t="str">
        <f t="shared" si="336"/>
        <v xml:space="preserve"> </v>
      </c>
      <c r="CJ184" s="49" t="str">
        <f t="shared" si="336"/>
        <v xml:space="preserve"> </v>
      </c>
      <c r="CK184" s="49" t="str">
        <f t="shared" si="336"/>
        <v xml:space="preserve"> </v>
      </c>
      <c r="CL184" s="49" t="str">
        <f t="shared" si="336"/>
        <v xml:space="preserve"> </v>
      </c>
      <c r="CM184" s="49" t="str">
        <f t="shared" si="336"/>
        <v xml:space="preserve"> </v>
      </c>
      <c r="CN184" s="49" t="str">
        <f t="shared" si="336"/>
        <v xml:space="preserve"> </v>
      </c>
      <c r="CO184" s="49" t="str">
        <f t="shared" si="336"/>
        <v xml:space="preserve"> </v>
      </c>
      <c r="CP184" s="49" t="str">
        <f t="shared" si="334"/>
        <v xml:space="preserve"> </v>
      </c>
      <c r="CQ184" s="49" t="str">
        <f t="shared" si="334"/>
        <v xml:space="preserve"> </v>
      </c>
      <c r="CR184" s="49" t="str">
        <f t="shared" si="334"/>
        <v xml:space="preserve"> </v>
      </c>
      <c r="CS184" s="49" t="str">
        <f t="shared" si="334"/>
        <v xml:space="preserve"> </v>
      </c>
      <c r="CT184" s="49" t="str">
        <f t="shared" si="334"/>
        <v xml:space="preserve"> </v>
      </c>
      <c r="CU184" s="49" t="str">
        <f t="shared" si="334"/>
        <v xml:space="preserve"> </v>
      </c>
      <c r="CV184" s="49" t="str">
        <f t="shared" si="334"/>
        <v xml:space="preserve"> </v>
      </c>
      <c r="CW184" s="49" t="str">
        <f t="shared" si="334"/>
        <v xml:space="preserve"> </v>
      </c>
      <c r="CX184" s="49" t="str">
        <f t="shared" si="334"/>
        <v xml:space="preserve"> </v>
      </c>
      <c r="CY184" s="49" t="str">
        <f t="shared" si="334"/>
        <v xml:space="preserve"> </v>
      </c>
    </row>
    <row r="185" spans="1:103" s="27" customFormat="1" x14ac:dyDescent="0.2">
      <c r="A185" s="21"/>
      <c r="B185" s="22">
        <v>12</v>
      </c>
      <c r="C185" s="23" t="s">
        <v>42</v>
      </c>
      <c r="D185" s="49">
        <f t="shared" si="338"/>
        <v>2.0765105977173571E-4</v>
      </c>
      <c r="E185" s="49">
        <f t="shared" si="338"/>
        <v>2.0216774901452933E-4</v>
      </c>
      <c r="F185" s="49">
        <f t="shared" si="338"/>
        <v>2.1014266296850241E-4</v>
      </c>
      <c r="G185" s="49">
        <f t="shared" si="338"/>
        <v>1.8647420449983704E-4</v>
      </c>
      <c r="H185" s="49">
        <f t="shared" si="338"/>
        <v>2.0128640086126658E-4</v>
      </c>
      <c r="I185" s="49">
        <f t="shared" si="338"/>
        <v>1.8583068098123397E-4</v>
      </c>
      <c r="J185" s="49">
        <f t="shared" si="338"/>
        <v>1.8746701850742744E-4</v>
      </c>
      <c r="K185" s="49">
        <f t="shared" si="338"/>
        <v>1.934782406339308E-4</v>
      </c>
      <c r="L185" s="49">
        <f t="shared" si="338"/>
        <v>1.820528004317027E-4</v>
      </c>
      <c r="M185" s="49">
        <f t="shared" si="338"/>
        <v>1.871335890882794E-4</v>
      </c>
      <c r="N185" s="49">
        <f t="shared" si="338"/>
        <v>1.7705741679886124E-4</v>
      </c>
      <c r="O185" s="49">
        <f t="shared" si="338"/>
        <v>1.7077406446929546E-4</v>
      </c>
      <c r="P185" s="49">
        <f t="shared" si="338"/>
        <v>1.8373330799502965E-4</v>
      </c>
      <c r="Q185" s="49">
        <f t="shared" si="338"/>
        <v>1.8382462831916796E-4</v>
      </c>
      <c r="R185" s="49">
        <f t="shared" si="338"/>
        <v>1.7898942915453873E-4</v>
      </c>
      <c r="S185" s="49">
        <f t="shared" si="338"/>
        <v>1.7345701632933704E-4</v>
      </c>
      <c r="T185" s="49">
        <f t="shared" si="338"/>
        <v>1.6905900680413746E-4</v>
      </c>
      <c r="U185" s="49">
        <f t="shared" si="338"/>
        <v>1.5731577107252657E-4</v>
      </c>
      <c r="V185" s="49">
        <f t="shared" si="338"/>
        <v>1.5086989832807359E-4</v>
      </c>
      <c r="W185" s="49">
        <f t="shared" si="338"/>
        <v>1.6205169884235933E-4</v>
      </c>
      <c r="X185" s="49">
        <f t="shared" si="338"/>
        <v>1.4842397720686118E-4</v>
      </c>
      <c r="Y185" s="49">
        <f t="shared" si="338"/>
        <v>1.5032588324821077E-4</v>
      </c>
      <c r="Z185" s="49">
        <f t="shared" si="338"/>
        <v>1.558088150159297E-4</v>
      </c>
      <c r="AA185" s="49">
        <f t="shared" si="338"/>
        <v>1.6408141448139924E-4</v>
      </c>
      <c r="AB185" s="49">
        <f t="shared" si="338"/>
        <v>1.5486719121510494E-4</v>
      </c>
      <c r="AC185" s="49">
        <f t="shared" si="338"/>
        <v>1.6936947708553465E-4</v>
      </c>
      <c r="AD185" s="49">
        <f t="shared" si="338"/>
        <v>1.6079003619195407E-4</v>
      </c>
      <c r="AE185" s="49">
        <f t="shared" si="338"/>
        <v>1.5379341641601338E-4</v>
      </c>
      <c r="AF185" s="49">
        <f t="shared" si="338"/>
        <v>1.5071468774100012E-4</v>
      </c>
      <c r="AG185" s="49">
        <f t="shared" si="338"/>
        <v>1.5817754295154791E-4</v>
      </c>
      <c r="AH185" s="49">
        <f t="shared" si="338"/>
        <v>1.6335603418199336E-4</v>
      </c>
      <c r="AI185" s="49">
        <f t="shared" si="338"/>
        <v>1.5923686698880078E-4</v>
      </c>
      <c r="AJ185" s="49">
        <f t="shared" si="338"/>
        <v>1.578904648000561E-4</v>
      </c>
      <c r="AK185" s="49">
        <f t="shared" si="338"/>
        <v>1.6342994299020915E-4</v>
      </c>
      <c r="AL185" s="49">
        <f t="shared" si="338"/>
        <v>1.6097735284977148E-4</v>
      </c>
      <c r="AM185" s="49">
        <f t="shared" si="338"/>
        <v>1.6986220734060099E-4</v>
      </c>
      <c r="AN185" s="49">
        <f t="shared" si="338"/>
        <v>1.6473391232318981E-4</v>
      </c>
      <c r="AO185" s="49">
        <f t="shared" si="338"/>
        <v>1.5763761929206321E-4</v>
      </c>
      <c r="AP185" s="49">
        <f t="shared" si="338"/>
        <v>1.4499414846543573E-4</v>
      </c>
      <c r="AQ185" s="49">
        <f t="shared" si="338"/>
        <v>1.5885341800750172E-4</v>
      </c>
      <c r="AR185" s="49">
        <f t="shared" si="338"/>
        <v>1.5472493972344792E-4</v>
      </c>
      <c r="AS185" s="49">
        <f t="shared" si="338"/>
        <v>1.4627227786763485E-4</v>
      </c>
      <c r="AT185" s="49">
        <f t="shared" si="338"/>
        <v>1.4652977294523243E-4</v>
      </c>
      <c r="AU185" s="49">
        <f t="shared" si="338"/>
        <v>1.4667094786713816E-4</v>
      </c>
      <c r="AV185" s="49">
        <f t="shared" si="338"/>
        <v>1.4843356154215314E-4</v>
      </c>
      <c r="AW185" s="49">
        <f t="shared" si="338"/>
        <v>1.5599151884705209E-4</v>
      </c>
      <c r="AX185" s="49">
        <f t="shared" si="338"/>
        <v>1.5498662865662775E-4</v>
      </c>
      <c r="AY185" s="49">
        <f t="shared" si="338"/>
        <v>1.4833388683665885E-4</v>
      </c>
      <c r="AZ185" s="49">
        <f t="shared" si="338"/>
        <v>1.4921653431886371E-4</v>
      </c>
      <c r="BA185" s="49">
        <f t="shared" si="338"/>
        <v>1.5202326739936054E-4</v>
      </c>
      <c r="BB185" s="49">
        <f t="shared" si="338"/>
        <v>1.5052391395754138E-4</v>
      </c>
      <c r="BC185" s="49">
        <f t="shared" si="338"/>
        <v>1.5400107099321694E-4</v>
      </c>
      <c r="BD185" s="49">
        <f t="shared" si="338"/>
        <v>1.5287905819277593E-4</v>
      </c>
      <c r="BE185" s="49">
        <f t="shared" si="338"/>
        <v>1.5227827102146595E-4</v>
      </c>
      <c r="BF185" s="49">
        <f t="shared" si="338"/>
        <v>1.5243795568308543E-4</v>
      </c>
      <c r="BG185" s="49">
        <f t="shared" si="338"/>
        <v>1.6030959226276742E-4</v>
      </c>
      <c r="BH185" s="49">
        <f t="shared" si="338"/>
        <v>1.5457840164462286E-4</v>
      </c>
      <c r="BI185" s="49">
        <f t="shared" si="338"/>
        <v>1.5751777258796778E-4</v>
      </c>
      <c r="BJ185" s="49">
        <f t="shared" si="338"/>
        <v>1.5944118110927503E-4</v>
      </c>
      <c r="BK185" s="49">
        <f t="shared" si="338"/>
        <v>1.5795509993364777E-4</v>
      </c>
      <c r="BL185" s="49">
        <f t="shared" si="338"/>
        <v>1.591332226427694E-4</v>
      </c>
      <c r="BM185" s="49">
        <f t="shared" si="338"/>
        <v>1.6245371942328062E-4</v>
      </c>
      <c r="BN185" s="49">
        <f t="shared" si="338"/>
        <v>1.6114759458921409E-4</v>
      </c>
      <c r="BO185" s="49">
        <f t="shared" si="338"/>
        <v>1.6460211749294446E-4</v>
      </c>
      <c r="BP185" s="49">
        <f t="shared" si="337"/>
        <v>1.6183444030384392E-4</v>
      </c>
      <c r="BQ185" s="49">
        <f t="shared" si="337"/>
        <v>1.647021098280143E-4</v>
      </c>
      <c r="BR185" s="49">
        <f t="shared" si="337"/>
        <v>1.5809445309232425E-4</v>
      </c>
      <c r="BS185" s="49">
        <f t="shared" si="337"/>
        <v>1.5748820252405751E-4</v>
      </c>
      <c r="BT185" s="49">
        <f t="shared" si="337"/>
        <v>1.8080579040282352E-4</v>
      </c>
      <c r="BU185" s="49">
        <f t="shared" si="337"/>
        <v>1.6543799826344334E-4</v>
      </c>
      <c r="BV185" s="49">
        <f t="shared" si="336"/>
        <v>1.7352660443067236E-4</v>
      </c>
      <c r="BW185" s="49">
        <f t="shared" si="336"/>
        <v>1.6230534623870151E-4</v>
      </c>
      <c r="BX185" s="49">
        <f t="shared" si="336"/>
        <v>1.5924657192660613E-4</v>
      </c>
      <c r="BY185" s="49">
        <f t="shared" si="336"/>
        <v>1.6523349822508929E-4</v>
      </c>
      <c r="BZ185" s="49">
        <f t="shared" si="336"/>
        <v>1.6489351446956612E-4</v>
      </c>
      <c r="CA185" s="49">
        <f t="shared" si="336"/>
        <v>1.7246784129147601E-4</v>
      </c>
      <c r="CB185" s="49">
        <f t="shared" si="336"/>
        <v>1.6397793509972789E-4</v>
      </c>
      <c r="CC185" s="49">
        <f t="shared" si="336"/>
        <v>1.6457719671488752E-4</v>
      </c>
      <c r="CD185" s="49">
        <f t="shared" si="336"/>
        <v>1.5831902690191977E-4</v>
      </c>
      <c r="CE185" s="49">
        <f t="shared" si="336"/>
        <v>1.6466645458750945E-4</v>
      </c>
      <c r="CF185" s="49">
        <f t="shared" si="336"/>
        <v>1.6189965666795354E-4</v>
      </c>
      <c r="CG185" s="49">
        <f t="shared" si="336"/>
        <v>1.6050561442059163E-4</v>
      </c>
      <c r="CH185" s="49">
        <f t="shared" si="336"/>
        <v>1.6036054073548351E-4</v>
      </c>
      <c r="CI185" s="49">
        <f t="shared" si="336"/>
        <v>1.581609000157878E-4</v>
      </c>
      <c r="CJ185" s="49">
        <f t="shared" si="336"/>
        <v>1.6019086684042572E-4</v>
      </c>
      <c r="CK185" s="49">
        <f t="shared" si="336"/>
        <v>1.6108834256762906E-4</v>
      </c>
      <c r="CL185" s="49">
        <f t="shared" si="336"/>
        <v>1.5756745441430344E-4</v>
      </c>
      <c r="CM185" s="49">
        <f t="shared" si="336"/>
        <v>1.5449707799096869E-4</v>
      </c>
      <c r="CN185" s="49">
        <f t="shared" si="336"/>
        <v>1.521304372002077E-4</v>
      </c>
      <c r="CO185" s="49">
        <f t="shared" si="336"/>
        <v>1.5621657093844741E-4</v>
      </c>
      <c r="CP185" s="49" t="str">
        <f t="shared" si="337"/>
        <v xml:space="preserve"> </v>
      </c>
      <c r="CQ185" s="49" t="str">
        <f t="shared" si="337"/>
        <v xml:space="preserve"> </v>
      </c>
      <c r="CR185" s="49" t="str">
        <f t="shared" si="337"/>
        <v xml:space="preserve"> </v>
      </c>
      <c r="CS185" s="49" t="str">
        <f t="shared" si="337"/>
        <v xml:space="preserve"> </v>
      </c>
      <c r="CT185" s="49" t="str">
        <f t="shared" si="337"/>
        <v xml:space="preserve"> </v>
      </c>
      <c r="CU185" s="49" t="str">
        <f t="shared" si="337"/>
        <v xml:space="preserve"> </v>
      </c>
      <c r="CV185" s="49" t="str">
        <f t="shared" si="337"/>
        <v xml:space="preserve"> </v>
      </c>
      <c r="CW185" s="49" t="str">
        <f t="shared" si="337"/>
        <v xml:space="preserve"> </v>
      </c>
      <c r="CX185" s="49" t="str">
        <f t="shared" si="337"/>
        <v xml:space="preserve"> </v>
      </c>
      <c r="CY185" s="49" t="str">
        <f t="shared" si="337"/>
        <v xml:space="preserve"> </v>
      </c>
    </row>
    <row r="186" spans="1:103" s="27" customFormat="1" ht="16" x14ac:dyDescent="0.2">
      <c r="A186" s="21"/>
      <c r="B186" s="22">
        <v>13</v>
      </c>
      <c r="C186" s="30" t="s">
        <v>43</v>
      </c>
      <c r="D186" s="49" t="str">
        <f t="shared" si="338"/>
        <v xml:space="preserve"> </v>
      </c>
      <c r="E186" s="49" t="str">
        <f t="shared" si="338"/>
        <v xml:space="preserve"> </v>
      </c>
      <c r="F186" s="49" t="str">
        <f t="shared" si="338"/>
        <v xml:space="preserve"> </v>
      </c>
      <c r="G186" s="49" t="str">
        <f t="shared" si="338"/>
        <v xml:space="preserve"> </v>
      </c>
      <c r="H186" s="49" t="str">
        <f t="shared" si="338"/>
        <v xml:space="preserve"> </v>
      </c>
      <c r="I186" s="49" t="str">
        <f t="shared" si="338"/>
        <v xml:space="preserve"> </v>
      </c>
      <c r="J186" s="49" t="str">
        <f t="shared" si="338"/>
        <v xml:space="preserve"> </v>
      </c>
      <c r="K186" s="49" t="str">
        <f t="shared" si="338"/>
        <v xml:space="preserve"> </v>
      </c>
      <c r="L186" s="49" t="str">
        <f t="shared" si="338"/>
        <v xml:space="preserve"> </v>
      </c>
      <c r="M186" s="49" t="str">
        <f t="shared" si="338"/>
        <v xml:space="preserve"> </v>
      </c>
      <c r="N186" s="49" t="str">
        <f t="shared" si="338"/>
        <v xml:space="preserve"> </v>
      </c>
      <c r="O186" s="49" t="str">
        <f t="shared" si="338"/>
        <v xml:space="preserve"> </v>
      </c>
      <c r="P186" s="49" t="str">
        <f t="shared" si="338"/>
        <v xml:space="preserve"> </v>
      </c>
      <c r="Q186" s="49" t="str">
        <f t="shared" si="338"/>
        <v xml:space="preserve"> </v>
      </c>
      <c r="R186" s="49" t="str">
        <f t="shared" si="338"/>
        <v xml:space="preserve"> </v>
      </c>
      <c r="S186" s="49" t="str">
        <f t="shared" si="338"/>
        <v xml:space="preserve"> </v>
      </c>
      <c r="T186" s="49" t="str">
        <f t="shared" si="338"/>
        <v xml:space="preserve"> </v>
      </c>
      <c r="U186" s="49" t="str">
        <f t="shared" si="338"/>
        <v xml:space="preserve"> </v>
      </c>
      <c r="V186" s="49" t="str">
        <f t="shared" si="338"/>
        <v xml:space="preserve"> </v>
      </c>
      <c r="W186" s="49" t="str">
        <f t="shared" si="338"/>
        <v xml:space="preserve"> </v>
      </c>
      <c r="X186" s="49" t="str">
        <f t="shared" si="338"/>
        <v xml:space="preserve"> </v>
      </c>
      <c r="Y186" s="49" t="str">
        <f t="shared" si="338"/>
        <v xml:space="preserve"> </v>
      </c>
      <c r="Z186" s="49" t="str">
        <f t="shared" si="338"/>
        <v xml:space="preserve"> </v>
      </c>
      <c r="AA186" s="49" t="str">
        <f t="shared" si="338"/>
        <v xml:space="preserve"> </v>
      </c>
      <c r="AB186" s="49" t="str">
        <f t="shared" si="338"/>
        <v xml:space="preserve"> </v>
      </c>
      <c r="AC186" s="49" t="str">
        <f t="shared" si="338"/>
        <v xml:space="preserve"> </v>
      </c>
      <c r="AD186" s="49" t="str">
        <f t="shared" si="338"/>
        <v xml:space="preserve"> </v>
      </c>
      <c r="AE186" s="49" t="str">
        <f t="shared" si="338"/>
        <v xml:space="preserve"> </v>
      </c>
      <c r="AF186" s="49" t="str">
        <f t="shared" si="338"/>
        <v xml:space="preserve"> </v>
      </c>
      <c r="AG186" s="49" t="str">
        <f t="shared" si="338"/>
        <v xml:space="preserve"> </v>
      </c>
      <c r="AH186" s="49">
        <f t="shared" si="338"/>
        <v>1.5570985824658407E-4</v>
      </c>
      <c r="AI186" s="49">
        <f t="shared" si="338"/>
        <v>1.5312364507334187E-4</v>
      </c>
      <c r="AJ186" s="49">
        <f t="shared" si="338"/>
        <v>1.479403828028723E-4</v>
      </c>
      <c r="AK186" s="49">
        <f t="shared" si="338"/>
        <v>1.4357120014094423E-4</v>
      </c>
      <c r="AL186" s="49">
        <f t="shared" si="338"/>
        <v>1.4989557855938864E-4</v>
      </c>
      <c r="AM186" s="49">
        <f t="shared" si="338"/>
        <v>1.4689579204073665E-4</v>
      </c>
      <c r="AN186" s="49">
        <f t="shared" si="338"/>
        <v>1.4227536752184155E-4</v>
      </c>
      <c r="AO186" s="49">
        <f t="shared" si="338"/>
        <v>1.3841139075358648E-4</v>
      </c>
      <c r="AP186" s="49">
        <f t="shared" si="338"/>
        <v>1.3745141692132382E-4</v>
      </c>
      <c r="AQ186" s="49">
        <f t="shared" si="338"/>
        <v>1.4108605145322445E-4</v>
      </c>
      <c r="AR186" s="49">
        <f t="shared" si="338"/>
        <v>1.3689148160185834E-4</v>
      </c>
      <c r="AS186" s="49">
        <f t="shared" si="338"/>
        <v>1.3771900284039975E-4</v>
      </c>
      <c r="AT186" s="49">
        <f t="shared" si="338"/>
        <v>1.3453170937030297E-4</v>
      </c>
      <c r="AU186" s="49">
        <f t="shared" si="338"/>
        <v>1.3427177446807161E-4</v>
      </c>
      <c r="AV186" s="49">
        <f t="shared" si="338"/>
        <v>1.3580646678152341E-4</v>
      </c>
      <c r="AW186" s="49">
        <f t="shared" si="338"/>
        <v>1.37418223003898E-4</v>
      </c>
      <c r="AX186" s="49">
        <f t="shared" si="338"/>
        <v>1.3601043080966788E-4</v>
      </c>
      <c r="AY186" s="49">
        <f t="shared" si="338"/>
        <v>1.3263908239701628E-4</v>
      </c>
      <c r="AZ186" s="49">
        <f t="shared" si="338"/>
        <v>1.2872530680476364E-4</v>
      </c>
      <c r="BA186" s="49">
        <f t="shared" si="338"/>
        <v>1.3357729468939421E-4</v>
      </c>
      <c r="BB186" s="49">
        <f t="shared" si="338"/>
        <v>1.3185922453142585E-4</v>
      </c>
      <c r="BC186" s="49">
        <f t="shared" si="338"/>
        <v>1.2881345268073022E-4</v>
      </c>
      <c r="BD186" s="49">
        <f t="shared" si="338"/>
        <v>1.2438322377864052E-4</v>
      </c>
      <c r="BE186" s="49">
        <f t="shared" si="338"/>
        <v>1.2161218342907349E-4</v>
      </c>
      <c r="BF186" s="49">
        <f t="shared" si="338"/>
        <v>1.2651650068137599E-4</v>
      </c>
      <c r="BG186" s="49">
        <f t="shared" si="338"/>
        <v>1.2398577783025231E-4</v>
      </c>
      <c r="BH186" s="49">
        <f t="shared" si="338"/>
        <v>1.2024840714731611E-4</v>
      </c>
      <c r="BI186" s="49">
        <f t="shared" si="338"/>
        <v>1.1853542132479083E-4</v>
      </c>
      <c r="BJ186" s="49">
        <f t="shared" si="338"/>
        <v>1.2045862863703058E-4</v>
      </c>
      <c r="BK186" s="49">
        <f t="shared" si="338"/>
        <v>1.2076026709000668E-4</v>
      </c>
      <c r="BL186" s="49">
        <f t="shared" si="338"/>
        <v>1.2459484535351698E-4</v>
      </c>
      <c r="BM186" s="49">
        <f t="shared" si="338"/>
        <v>1.2676763913824283E-4</v>
      </c>
      <c r="BN186" s="49">
        <f t="shared" si="338"/>
        <v>1.1925100805139332E-4</v>
      </c>
      <c r="BO186" s="49">
        <f t="shared" ref="BO186:CY200" si="339">IF(BO38=0," ",BO38/BO$72*100)</f>
        <v>1.2000028061774087E-4</v>
      </c>
      <c r="BP186" s="49">
        <f t="shared" si="339"/>
        <v>1.2264217790304742E-4</v>
      </c>
      <c r="BQ186" s="49">
        <f t="shared" si="337"/>
        <v>1.1916582587731197E-4</v>
      </c>
      <c r="BR186" s="49">
        <f t="shared" si="337"/>
        <v>1.2198425946043467E-4</v>
      </c>
      <c r="BS186" s="49">
        <f t="shared" si="337"/>
        <v>1.2076603431569051E-4</v>
      </c>
      <c r="BT186" s="49">
        <f t="shared" si="337"/>
        <v>1.1948783227016426E-4</v>
      </c>
      <c r="BU186" s="49">
        <f t="shared" si="337"/>
        <v>1.2035657955856734E-4</v>
      </c>
      <c r="BV186" s="49">
        <f t="shared" si="336"/>
        <v>1.2011270112873899E-4</v>
      </c>
      <c r="BW186" s="49">
        <f t="shared" si="336"/>
        <v>1.1644530857622839E-4</v>
      </c>
      <c r="BX186" s="49">
        <f t="shared" si="336"/>
        <v>1.1897581754643142E-4</v>
      </c>
      <c r="BY186" s="49">
        <f t="shared" si="336"/>
        <v>1.1568510500519085E-4</v>
      </c>
      <c r="BZ186" s="49">
        <f t="shared" si="336"/>
        <v>1.1773574647461205E-4</v>
      </c>
      <c r="CA186" s="49">
        <f t="shared" si="336"/>
        <v>1.2121448607079557E-4</v>
      </c>
      <c r="CB186" s="49">
        <f t="shared" si="336"/>
        <v>1.1428782381845442E-4</v>
      </c>
      <c r="CC186" s="49">
        <f t="shared" si="336"/>
        <v>1.1471716165299063E-4</v>
      </c>
      <c r="CD186" s="49">
        <f t="shared" si="336"/>
        <v>1.1213875382508241E-4</v>
      </c>
      <c r="CE186" s="49">
        <f t="shared" si="336"/>
        <v>1.1547377247196383E-4</v>
      </c>
      <c r="CF186" s="49">
        <f t="shared" si="336"/>
        <v>1.1477355612590464E-4</v>
      </c>
      <c r="CG186" s="49">
        <f t="shared" si="336"/>
        <v>1.0935790594143633E-4</v>
      </c>
      <c r="CH186" s="49">
        <f t="shared" si="336"/>
        <v>1.0966708276979454E-4</v>
      </c>
      <c r="CI186" s="49">
        <f t="shared" si="336"/>
        <v>1.0792201191968396E-4</v>
      </c>
      <c r="CJ186" s="49">
        <f t="shared" si="336"/>
        <v>1.1034855694535731E-4</v>
      </c>
      <c r="CK186" s="49">
        <f t="shared" si="336"/>
        <v>1.1047326165620401E-4</v>
      </c>
      <c r="CL186" s="49">
        <f t="shared" si="336"/>
        <v>1.0745131352243333E-4</v>
      </c>
      <c r="CM186" s="49">
        <f t="shared" si="336"/>
        <v>1.0589639221431797E-4</v>
      </c>
      <c r="CN186" s="49">
        <f t="shared" si="336"/>
        <v>1.0275804147207441E-4</v>
      </c>
      <c r="CO186" s="49">
        <f t="shared" si="336"/>
        <v>1.0655692147766446E-4</v>
      </c>
      <c r="CP186" s="49" t="str">
        <f t="shared" si="337"/>
        <v xml:space="preserve"> </v>
      </c>
      <c r="CQ186" s="49" t="str">
        <f t="shared" si="337"/>
        <v xml:space="preserve"> </v>
      </c>
      <c r="CR186" s="49" t="str">
        <f t="shared" si="337"/>
        <v xml:space="preserve"> </v>
      </c>
      <c r="CS186" s="49" t="str">
        <f t="shared" si="337"/>
        <v xml:space="preserve"> </v>
      </c>
      <c r="CT186" s="49" t="str">
        <f t="shared" si="337"/>
        <v xml:space="preserve"> </v>
      </c>
      <c r="CU186" s="49" t="str">
        <f t="shared" si="337"/>
        <v xml:space="preserve"> </v>
      </c>
      <c r="CV186" s="49" t="str">
        <f t="shared" si="337"/>
        <v xml:space="preserve"> </v>
      </c>
      <c r="CW186" s="49" t="str">
        <f t="shared" si="337"/>
        <v xml:space="preserve"> </v>
      </c>
      <c r="CX186" s="49" t="str">
        <f t="shared" si="337"/>
        <v xml:space="preserve"> </v>
      </c>
      <c r="CY186" s="49" t="str">
        <f t="shared" si="337"/>
        <v xml:space="preserve"> </v>
      </c>
    </row>
    <row r="187" spans="1:103" s="27" customFormat="1" ht="16" x14ac:dyDescent="0.2">
      <c r="A187" s="21"/>
      <c r="B187" s="22">
        <v>14</v>
      </c>
      <c r="C187" s="30" t="s">
        <v>44</v>
      </c>
      <c r="D187" s="49">
        <f t="shared" ref="D187:BO190" si="340">IF(D39=0," ",D39/D$72*100)</f>
        <v>1.7038232757414614E-2</v>
      </c>
      <c r="E187" s="49">
        <f t="shared" si="340"/>
        <v>1.8851279369303038E-2</v>
      </c>
      <c r="F187" s="49">
        <f t="shared" si="340"/>
        <v>2.028844356392424E-2</v>
      </c>
      <c r="G187" s="49">
        <f t="shared" si="340"/>
        <v>1.7963351594115332E-2</v>
      </c>
      <c r="H187" s="49">
        <f t="shared" si="340"/>
        <v>1.8552853069106274E-2</v>
      </c>
      <c r="I187" s="49">
        <f t="shared" si="340"/>
        <v>1.6075280503659299E-2</v>
      </c>
      <c r="J187" s="49">
        <f t="shared" si="340"/>
        <v>1.7241873210564439E-2</v>
      </c>
      <c r="K187" s="49">
        <f t="shared" si="340"/>
        <v>1.8137454651494574E-2</v>
      </c>
      <c r="L187" s="49">
        <f t="shared" si="340"/>
        <v>1.6772829761803051E-2</v>
      </c>
      <c r="M187" s="49">
        <f t="shared" si="340"/>
        <v>1.7063514384666238E-2</v>
      </c>
      <c r="N187" s="49">
        <f t="shared" si="340"/>
        <v>1.8825773360296297E-2</v>
      </c>
      <c r="O187" s="49">
        <f t="shared" si="340"/>
        <v>1.6085802558113364E-2</v>
      </c>
      <c r="P187" s="49">
        <f t="shared" si="340"/>
        <v>1.5291407244820652E-2</v>
      </c>
      <c r="Q187" s="49">
        <f t="shared" si="340"/>
        <v>1.4291734959599817E-2</v>
      </c>
      <c r="R187" s="49">
        <f t="shared" si="340"/>
        <v>1.6053952374431732E-2</v>
      </c>
      <c r="S187" s="49">
        <f t="shared" si="340"/>
        <v>1.4020310899599578E-2</v>
      </c>
      <c r="T187" s="49">
        <f t="shared" si="340"/>
        <v>1.4132176015498845E-2</v>
      </c>
      <c r="U187" s="49">
        <f t="shared" si="340"/>
        <v>1.5592862618124119E-2</v>
      </c>
      <c r="V187" s="49">
        <f t="shared" si="340"/>
        <v>1.5854423313580463E-2</v>
      </c>
      <c r="W187" s="49">
        <f t="shared" si="340"/>
        <v>1.4954957193349631E-2</v>
      </c>
      <c r="X187" s="49">
        <f t="shared" si="340"/>
        <v>1.3771123562080923E-2</v>
      </c>
      <c r="Y187" s="49">
        <f t="shared" si="340"/>
        <v>1.4207097787878712E-2</v>
      </c>
      <c r="Z187" s="49">
        <f t="shared" si="340"/>
        <v>1.4057359022863911E-2</v>
      </c>
      <c r="AA187" s="49">
        <f t="shared" si="340"/>
        <v>1.4271630340863675E-2</v>
      </c>
      <c r="AB187" s="49">
        <f t="shared" si="340"/>
        <v>1.4082666597255059E-2</v>
      </c>
      <c r="AC187" s="49">
        <f t="shared" si="340"/>
        <v>1.3417886514179215E-2</v>
      </c>
      <c r="AD187" s="49">
        <f t="shared" si="340"/>
        <v>1.4163837494674517E-2</v>
      </c>
      <c r="AE187" s="49">
        <f t="shared" si="340"/>
        <v>1.3890157100728618E-2</v>
      </c>
      <c r="AF187" s="49">
        <f t="shared" si="340"/>
        <v>1.3739124224628401E-2</v>
      </c>
      <c r="AG187" s="49">
        <f t="shared" si="340"/>
        <v>1.3807137193646627E-2</v>
      </c>
      <c r="AH187" s="49">
        <f t="shared" si="340"/>
        <v>1.3254808081952086E-2</v>
      </c>
      <c r="AI187" s="49">
        <f t="shared" si="340"/>
        <v>1.2912420590379944E-2</v>
      </c>
      <c r="AJ187" s="49">
        <f t="shared" si="340"/>
        <v>1.2423940898487452E-2</v>
      </c>
      <c r="AK187" s="49">
        <f t="shared" si="340"/>
        <v>1.2452799368680292E-2</v>
      </c>
      <c r="AL187" s="49">
        <f t="shared" si="340"/>
        <v>1.2747884059865171E-2</v>
      </c>
      <c r="AM187" s="49">
        <f t="shared" si="340"/>
        <v>1.2817084372735281E-2</v>
      </c>
      <c r="AN187" s="49">
        <f t="shared" si="340"/>
        <v>1.2626970447734165E-2</v>
      </c>
      <c r="AO187" s="49">
        <f t="shared" si="340"/>
        <v>1.2543489604380481E-2</v>
      </c>
      <c r="AP187" s="49">
        <f t="shared" si="340"/>
        <v>1.2284137036974363E-2</v>
      </c>
      <c r="AQ187" s="49">
        <f t="shared" si="340"/>
        <v>1.255863799558124E-2</v>
      </c>
      <c r="AR187" s="49">
        <f t="shared" si="340"/>
        <v>1.2870166683210017E-2</v>
      </c>
      <c r="AS187" s="49">
        <f t="shared" si="340"/>
        <v>1.1841482950894801E-2</v>
      </c>
      <c r="AT187" s="49">
        <f t="shared" si="340"/>
        <v>1.1863586299017789E-2</v>
      </c>
      <c r="AU187" s="49">
        <f t="shared" si="340"/>
        <v>1.1622602827222051E-2</v>
      </c>
      <c r="AV187" s="49">
        <f t="shared" si="340"/>
        <v>1.2031710409700839E-2</v>
      </c>
      <c r="AW187" s="49">
        <f t="shared" si="340"/>
        <v>1.2037623393402684E-2</v>
      </c>
      <c r="AX187" s="49">
        <f t="shared" si="340"/>
        <v>1.17540818603221E-2</v>
      </c>
      <c r="AY187" s="49">
        <f t="shared" si="340"/>
        <v>1.1574396484639815E-2</v>
      </c>
      <c r="AZ187" s="49">
        <f t="shared" si="340"/>
        <v>1.2425185978565258E-2</v>
      </c>
      <c r="BA187" s="49">
        <f t="shared" si="340"/>
        <v>1.1952135002443052E-2</v>
      </c>
      <c r="BB187" s="49">
        <f t="shared" si="340"/>
        <v>1.236843177553329E-2</v>
      </c>
      <c r="BC187" s="49">
        <f t="shared" si="340"/>
        <v>1.1597783322484408E-2</v>
      </c>
      <c r="BD187" s="49">
        <f t="shared" si="340"/>
        <v>1.1404996886871365E-2</v>
      </c>
      <c r="BE187" s="49">
        <f t="shared" si="340"/>
        <v>1.0555594899222042E-2</v>
      </c>
      <c r="BF187" s="49">
        <f t="shared" si="340"/>
        <v>1.1458051779891669E-2</v>
      </c>
      <c r="BG187" s="49">
        <f t="shared" si="340"/>
        <v>1.1035285038657111E-2</v>
      </c>
      <c r="BH187" s="49">
        <f t="shared" si="340"/>
        <v>1.1353311209648555E-2</v>
      </c>
      <c r="BI187" s="49">
        <f t="shared" si="340"/>
        <v>1.1114308303882945E-2</v>
      </c>
      <c r="BJ187" s="49">
        <f t="shared" si="340"/>
        <v>1.0467832108127323E-2</v>
      </c>
      <c r="BK187" s="49">
        <f t="shared" si="340"/>
        <v>1.0986904333465846E-2</v>
      </c>
      <c r="BL187" s="49">
        <f t="shared" si="340"/>
        <v>1.0712505595075982E-2</v>
      </c>
      <c r="BM187" s="49">
        <f t="shared" si="340"/>
        <v>1.077674120308867E-2</v>
      </c>
      <c r="BN187" s="49">
        <f t="shared" si="340"/>
        <v>1.1334639357349604E-2</v>
      </c>
      <c r="BO187" s="49">
        <f t="shared" si="340"/>
        <v>1.0927350448192761E-2</v>
      </c>
      <c r="BP187" s="49">
        <f t="shared" si="339"/>
        <v>1.0937981270939251E-2</v>
      </c>
      <c r="BQ187" s="49">
        <f t="shared" si="337"/>
        <v>1.1211006979301219E-2</v>
      </c>
      <c r="BR187" s="49">
        <f t="shared" si="337"/>
        <v>1.0910914282967166E-2</v>
      </c>
      <c r="BS187" s="49">
        <f t="shared" si="337"/>
        <v>1.1710115949071329E-2</v>
      </c>
      <c r="BT187" s="49">
        <f t="shared" si="337"/>
        <v>1.1678467025507703E-2</v>
      </c>
      <c r="BU187" s="49">
        <f t="shared" si="337"/>
        <v>1.1383668373659405E-2</v>
      </c>
      <c r="BV187" s="49">
        <f t="shared" si="336"/>
        <v>1.1588574919664554E-2</v>
      </c>
      <c r="BW187" s="49">
        <f t="shared" si="336"/>
        <v>1.0946655923343551E-2</v>
      </c>
      <c r="BX187" s="49">
        <f t="shared" si="336"/>
        <v>1.1868746763790572E-2</v>
      </c>
      <c r="BY187" s="49">
        <f t="shared" si="336"/>
        <v>1.1421021056804008E-2</v>
      </c>
      <c r="BZ187" s="49">
        <f t="shared" si="336"/>
        <v>1.1456227621923257E-2</v>
      </c>
      <c r="CA187" s="49">
        <f t="shared" si="336"/>
        <v>1.1673577732294582E-2</v>
      </c>
      <c r="CB187" s="49">
        <f t="shared" si="336"/>
        <v>1.0723896674207563E-2</v>
      </c>
      <c r="CC187" s="49">
        <f t="shared" si="336"/>
        <v>1.0743039138750531E-2</v>
      </c>
      <c r="CD187" s="49">
        <f t="shared" si="336"/>
        <v>1.0488208719634729E-2</v>
      </c>
      <c r="CE187" s="49">
        <f t="shared" si="336"/>
        <v>1.0891735818872461E-2</v>
      </c>
      <c r="CF187" s="49">
        <f t="shared" si="336"/>
        <v>1.0673298226426146E-2</v>
      </c>
      <c r="CG187" s="49">
        <f t="shared" si="336"/>
        <v>1.0333390856003353E-2</v>
      </c>
      <c r="CH187" s="49">
        <f t="shared" si="336"/>
        <v>1.0568114817291049E-2</v>
      </c>
      <c r="CI187" s="49">
        <f t="shared" si="336"/>
        <v>1.034798449558972E-2</v>
      </c>
      <c r="CJ187" s="49">
        <f t="shared" si="336"/>
        <v>1.0477279424833461E-2</v>
      </c>
      <c r="CK187" s="49">
        <f t="shared" si="336"/>
        <v>1.0397383896962048E-2</v>
      </c>
      <c r="CL187" s="49">
        <f t="shared" si="336"/>
        <v>1.017694245414363E-2</v>
      </c>
      <c r="CM187" s="49">
        <f t="shared" si="336"/>
        <v>1.0315962358907908E-2</v>
      </c>
      <c r="CN187" s="49">
        <f t="shared" si="336"/>
        <v>1.021029791361372E-2</v>
      </c>
      <c r="CO187" s="49">
        <f t="shared" si="336"/>
        <v>1.0273496124129367E-2</v>
      </c>
      <c r="CP187" s="49" t="str">
        <f t="shared" si="337"/>
        <v xml:space="preserve"> </v>
      </c>
      <c r="CQ187" s="49" t="str">
        <f t="shared" si="337"/>
        <v xml:space="preserve"> </v>
      </c>
      <c r="CR187" s="49" t="str">
        <f t="shared" si="337"/>
        <v xml:space="preserve"> </v>
      </c>
      <c r="CS187" s="49" t="str">
        <f t="shared" si="337"/>
        <v xml:space="preserve"> </v>
      </c>
      <c r="CT187" s="49" t="str">
        <f t="shared" si="337"/>
        <v xml:space="preserve"> </v>
      </c>
      <c r="CU187" s="49" t="str">
        <f t="shared" si="337"/>
        <v xml:space="preserve"> </v>
      </c>
      <c r="CV187" s="49" t="str">
        <f t="shared" si="337"/>
        <v xml:space="preserve"> </v>
      </c>
      <c r="CW187" s="49" t="str">
        <f t="shared" si="337"/>
        <v xml:space="preserve"> </v>
      </c>
      <c r="CX187" s="49" t="str">
        <f t="shared" si="337"/>
        <v xml:space="preserve"> </v>
      </c>
      <c r="CY187" s="49" t="str">
        <f t="shared" si="337"/>
        <v xml:space="preserve"> </v>
      </c>
    </row>
    <row r="188" spans="1:103" s="27" customFormat="1" ht="16" x14ac:dyDescent="0.2">
      <c r="A188" s="21"/>
      <c r="B188" s="22">
        <v>15</v>
      </c>
      <c r="C188" s="30" t="s">
        <v>45</v>
      </c>
      <c r="D188" s="49">
        <f t="shared" si="340"/>
        <v>1.2691004402022564E-3</v>
      </c>
      <c r="E188" s="49">
        <f t="shared" si="340"/>
        <v>1.339053346091468E-3</v>
      </c>
      <c r="F188" s="49">
        <f t="shared" si="340"/>
        <v>1.3196345602917701E-3</v>
      </c>
      <c r="G188" s="49">
        <f t="shared" si="340"/>
        <v>1.2404227164134287E-3</v>
      </c>
      <c r="H188" s="49">
        <f t="shared" si="340"/>
        <v>1.2913987441893159E-3</v>
      </c>
      <c r="I188" s="49">
        <f t="shared" si="340"/>
        <v>1.238813041308398E-3</v>
      </c>
      <c r="J188" s="49">
        <f t="shared" si="340"/>
        <v>1.1832434172079265E-3</v>
      </c>
      <c r="K188" s="49">
        <f t="shared" si="340"/>
        <v>1.2304446071740023E-3</v>
      </c>
      <c r="L188" s="49">
        <f t="shared" si="340"/>
        <v>1.2593764247789494E-3</v>
      </c>
      <c r="M188" s="49">
        <f t="shared" si="340"/>
        <v>1.2287492163351574E-3</v>
      </c>
      <c r="N188" s="49">
        <f t="shared" si="340"/>
        <v>1.235991915659861E-3</v>
      </c>
      <c r="O188" s="49">
        <f t="shared" si="340"/>
        <v>1.1359461921978873E-3</v>
      </c>
      <c r="P188" s="49">
        <f t="shared" si="340"/>
        <v>1.1915280949686127E-3</v>
      </c>
      <c r="Q188" s="49">
        <f t="shared" si="340"/>
        <v>1.200371477317361E-3</v>
      </c>
      <c r="R188" s="49">
        <f t="shared" si="340"/>
        <v>1.1905684574796726E-3</v>
      </c>
      <c r="S188" s="49">
        <f t="shared" si="340"/>
        <v>1.2179882315506267E-3</v>
      </c>
      <c r="T188" s="49">
        <f t="shared" si="340"/>
        <v>1.2131387667912454E-3</v>
      </c>
      <c r="U188" s="49">
        <f t="shared" si="340"/>
        <v>1.1468791869690053E-3</v>
      </c>
      <c r="V188" s="49">
        <f t="shared" si="340"/>
        <v>1.0774782411098755E-3</v>
      </c>
      <c r="W188" s="49">
        <f t="shared" si="340"/>
        <v>1.1599491688985999E-3</v>
      </c>
      <c r="X188" s="49">
        <f t="shared" si="340"/>
        <v>1.2454062379066309E-3</v>
      </c>
      <c r="Y188" s="49">
        <f t="shared" si="340"/>
        <v>1.0957767394736493E-3</v>
      </c>
      <c r="Z188" s="49">
        <f t="shared" si="340"/>
        <v>1.0836641601988117E-3</v>
      </c>
      <c r="AA188" s="49">
        <f t="shared" si="340"/>
        <v>1.0295893236920625E-3</v>
      </c>
      <c r="AB188" s="49">
        <f t="shared" si="340"/>
        <v>1.1108258232705663E-3</v>
      </c>
      <c r="AC188" s="49">
        <f t="shared" si="340"/>
        <v>1.0713786493741692E-3</v>
      </c>
      <c r="AD188" s="49">
        <f t="shared" si="340"/>
        <v>1.1219021262126989E-3</v>
      </c>
      <c r="AE188" s="49">
        <f t="shared" si="340"/>
        <v>1.1146321092946113E-3</v>
      </c>
      <c r="AF188" s="49">
        <f t="shared" si="340"/>
        <v>1.1126167449684028E-3</v>
      </c>
      <c r="AG188" s="49">
        <f t="shared" si="340"/>
        <v>1.1059904555476901E-3</v>
      </c>
      <c r="AH188" s="49">
        <f t="shared" si="340"/>
        <v>1.1546940620091775E-3</v>
      </c>
      <c r="AI188" s="49">
        <f t="shared" si="340"/>
        <v>1.1204063759457663E-3</v>
      </c>
      <c r="AJ188" s="49">
        <f t="shared" si="340"/>
        <v>1.0451745037337492E-3</v>
      </c>
      <c r="AK188" s="49">
        <f t="shared" si="340"/>
        <v>1.0343471355499755E-3</v>
      </c>
      <c r="AL188" s="49">
        <f t="shared" si="340"/>
        <v>1.0866612893765861E-3</v>
      </c>
      <c r="AM188" s="49">
        <f t="shared" si="340"/>
        <v>1.1195732198135474E-3</v>
      </c>
      <c r="AN188" s="49">
        <f t="shared" si="340"/>
        <v>1.1224881624341159E-3</v>
      </c>
      <c r="AO188" s="49">
        <f t="shared" si="340"/>
        <v>1.1306875259230122E-3</v>
      </c>
      <c r="AP188" s="49">
        <f t="shared" si="340"/>
        <v>1.1234828916088055E-3</v>
      </c>
      <c r="AQ188" s="49">
        <f t="shared" si="340"/>
        <v>1.124155759002615E-3</v>
      </c>
      <c r="AR188" s="49">
        <f t="shared" si="340"/>
        <v>1.1755148576390172E-3</v>
      </c>
      <c r="AS188" s="49">
        <f t="shared" si="340"/>
        <v>1.1337210676888036E-3</v>
      </c>
      <c r="AT188" s="49">
        <f t="shared" si="340"/>
        <v>1.0992536720897826E-3</v>
      </c>
      <c r="AU188" s="49">
        <f t="shared" si="340"/>
        <v>1.0540865881554244E-3</v>
      </c>
      <c r="AV188" s="49">
        <f t="shared" si="340"/>
        <v>1.1138301965683258E-3</v>
      </c>
      <c r="AW188" s="49">
        <f t="shared" si="340"/>
        <v>1.0762954701972831E-3</v>
      </c>
      <c r="AX188" s="49">
        <f t="shared" si="340"/>
        <v>1.0393948371426513E-3</v>
      </c>
      <c r="AY188" s="49">
        <f t="shared" si="340"/>
        <v>1.0604015360381571E-3</v>
      </c>
      <c r="AZ188" s="49">
        <f t="shared" si="340"/>
        <v>1.0631836013852616E-3</v>
      </c>
      <c r="BA188" s="49">
        <f t="shared" si="340"/>
        <v>1.0597422968356951E-3</v>
      </c>
      <c r="BB188" s="49">
        <f t="shared" si="340"/>
        <v>1.0873694524233331E-3</v>
      </c>
      <c r="BC188" s="49">
        <f t="shared" si="340"/>
        <v>1.0714193746181047E-3</v>
      </c>
      <c r="BD188" s="49">
        <f t="shared" si="340"/>
        <v>1.0868511359665384E-3</v>
      </c>
      <c r="BE188" s="49">
        <f t="shared" si="340"/>
        <v>1.0992118115296372E-3</v>
      </c>
      <c r="BF188" s="49">
        <f t="shared" si="340"/>
        <v>1.0864313226752837E-3</v>
      </c>
      <c r="BG188" s="49">
        <f t="shared" si="340"/>
        <v>1.1545259409120015E-3</v>
      </c>
      <c r="BH188" s="49">
        <f t="shared" si="340"/>
        <v>1.1334306937571157E-3</v>
      </c>
      <c r="BI188" s="49">
        <f t="shared" si="340"/>
        <v>1.1421681180720973E-3</v>
      </c>
      <c r="BJ188" s="49">
        <f t="shared" si="340"/>
        <v>1.0995358222058254E-3</v>
      </c>
      <c r="BK188" s="49">
        <f t="shared" si="340"/>
        <v>1.1318904725946492E-3</v>
      </c>
      <c r="BL188" s="49">
        <f t="shared" si="340"/>
        <v>1.0586191389345286E-3</v>
      </c>
      <c r="BM188" s="49">
        <f t="shared" si="340"/>
        <v>1.0759273019819639E-3</v>
      </c>
      <c r="BN188" s="49">
        <f t="shared" si="340"/>
        <v>1.0640541974905489E-3</v>
      </c>
      <c r="BO188" s="49">
        <f t="shared" si="340"/>
        <v>1.0938297726312432E-3</v>
      </c>
      <c r="BP188" s="49">
        <f t="shared" si="339"/>
        <v>1.0731181350012427E-3</v>
      </c>
      <c r="BQ188" s="49">
        <f t="shared" si="337"/>
        <v>1.1121098617449339E-3</v>
      </c>
      <c r="BR188" s="49">
        <f t="shared" si="337"/>
        <v>1.0652484023044679E-3</v>
      </c>
      <c r="BS188" s="49">
        <f t="shared" si="337"/>
        <v>1.104289737021885E-3</v>
      </c>
      <c r="BT188" s="49">
        <f t="shared" si="337"/>
        <v>1.0673798755470784E-3</v>
      </c>
      <c r="BU188" s="49">
        <f t="shared" si="337"/>
        <v>1.0867655228390611E-3</v>
      </c>
      <c r="BV188" s="49">
        <f t="shared" si="336"/>
        <v>1.089611006634133E-3</v>
      </c>
      <c r="BW188" s="49">
        <f t="shared" si="336"/>
        <v>1.0940896060654664E-3</v>
      </c>
      <c r="BX188" s="49">
        <f t="shared" si="336"/>
        <v>1.1423334026194765E-3</v>
      </c>
      <c r="BY188" s="49">
        <f t="shared" si="336"/>
        <v>1.0962988599761692E-3</v>
      </c>
      <c r="BZ188" s="49">
        <f t="shared" si="336"/>
        <v>1.1059543840000799E-3</v>
      </c>
      <c r="CA188" s="49">
        <f t="shared" si="336"/>
        <v>1.0902566302193419E-3</v>
      </c>
      <c r="CB188" s="49">
        <f t="shared" si="336"/>
        <v>1.0235412856406179E-3</v>
      </c>
      <c r="CC188" s="49">
        <f t="shared" si="336"/>
        <v>1.0925124547881897E-3</v>
      </c>
      <c r="CD188" s="49">
        <f t="shared" si="336"/>
        <v>1.0778441299505253E-3</v>
      </c>
      <c r="CE188" s="49">
        <f t="shared" si="336"/>
        <v>1.0707684757354961E-3</v>
      </c>
      <c r="CF188" s="49">
        <f t="shared" si="336"/>
        <v>1.0778126069372858E-3</v>
      </c>
      <c r="CG188" s="49">
        <f t="shared" si="336"/>
        <v>1.0164215843025623E-3</v>
      </c>
      <c r="CH188" s="49">
        <f t="shared" si="336"/>
        <v>1.0407233416564281E-3</v>
      </c>
      <c r="CI188" s="49">
        <f t="shared" si="336"/>
        <v>1.0467327725951351E-3</v>
      </c>
      <c r="CJ188" s="49">
        <f t="shared" si="336"/>
        <v>1.0450147776749185E-3</v>
      </c>
      <c r="CK188" s="49">
        <f t="shared" si="336"/>
        <v>1.0843171678563853E-3</v>
      </c>
      <c r="CL188" s="49">
        <f t="shared" si="336"/>
        <v>1.01184848303915E-3</v>
      </c>
      <c r="CM188" s="49">
        <f t="shared" si="336"/>
        <v>1.0214845661956084E-3</v>
      </c>
      <c r="CN188" s="49">
        <f t="shared" si="336"/>
        <v>1.0153856149153727E-3</v>
      </c>
      <c r="CO188" s="49">
        <f t="shared" si="336"/>
        <v>1.0325659968341695E-3</v>
      </c>
      <c r="CP188" s="49" t="str">
        <f t="shared" si="337"/>
        <v xml:space="preserve"> </v>
      </c>
      <c r="CQ188" s="49" t="str">
        <f t="shared" si="337"/>
        <v xml:space="preserve"> </v>
      </c>
      <c r="CR188" s="49" t="str">
        <f t="shared" si="337"/>
        <v xml:space="preserve"> </v>
      </c>
      <c r="CS188" s="49" t="str">
        <f t="shared" si="337"/>
        <v xml:space="preserve"> </v>
      </c>
      <c r="CT188" s="49" t="str">
        <f t="shared" si="337"/>
        <v xml:space="preserve"> </v>
      </c>
      <c r="CU188" s="49" t="str">
        <f t="shared" si="337"/>
        <v xml:space="preserve"> </v>
      </c>
      <c r="CV188" s="49" t="str">
        <f t="shared" si="337"/>
        <v xml:space="preserve"> </v>
      </c>
      <c r="CW188" s="49" t="str">
        <f t="shared" si="337"/>
        <v xml:space="preserve"> </v>
      </c>
      <c r="CX188" s="49" t="str">
        <f t="shared" si="337"/>
        <v xml:space="preserve"> </v>
      </c>
      <c r="CY188" s="49" t="str">
        <f t="shared" si="337"/>
        <v xml:space="preserve"> </v>
      </c>
    </row>
    <row r="189" spans="1:103" s="27" customFormat="1" x14ac:dyDescent="0.2">
      <c r="A189" s="21"/>
      <c r="B189" s="22">
        <v>16</v>
      </c>
      <c r="C189" s="23" t="s">
        <v>46</v>
      </c>
      <c r="D189" s="49">
        <f t="shared" si="340"/>
        <v>1.4856751963879683E-3</v>
      </c>
      <c r="E189" s="49">
        <f t="shared" si="340"/>
        <v>1.4538431678347554E-3</v>
      </c>
      <c r="F189" s="49">
        <f t="shared" si="340"/>
        <v>1.4331733736604329E-3</v>
      </c>
      <c r="G189" s="49">
        <f t="shared" si="340"/>
        <v>1.3686887237170579E-3</v>
      </c>
      <c r="H189" s="49">
        <f t="shared" si="340"/>
        <v>1.4333539590792872E-3</v>
      </c>
      <c r="I189" s="49">
        <f t="shared" si="340"/>
        <v>1.3459189301835636E-3</v>
      </c>
      <c r="J189" s="49">
        <f t="shared" si="340"/>
        <v>1.3251642977887002E-3</v>
      </c>
      <c r="K189" s="49">
        <f t="shared" si="340"/>
        <v>1.3076312631299832E-3</v>
      </c>
      <c r="L189" s="49">
        <f t="shared" si="340"/>
        <v>1.2507936824286542E-3</v>
      </c>
      <c r="M189" s="49">
        <f t="shared" si="340"/>
        <v>1.3057231499432054E-3</v>
      </c>
      <c r="N189" s="49">
        <f t="shared" si="340"/>
        <v>1.3383267122390244E-3</v>
      </c>
      <c r="O189" s="49">
        <f t="shared" si="340"/>
        <v>1.3335700745110881E-3</v>
      </c>
      <c r="P189" s="49">
        <f t="shared" si="340"/>
        <v>1.3341722283885995E-3</v>
      </c>
      <c r="Q189" s="49">
        <f t="shared" si="340"/>
        <v>9.9868637687848126E-4</v>
      </c>
      <c r="R189" s="49">
        <f t="shared" si="340"/>
        <v>1.2466099659639866E-3</v>
      </c>
      <c r="S189" s="49">
        <f t="shared" si="340"/>
        <v>1.3715528066146289E-3</v>
      </c>
      <c r="T189" s="49">
        <f t="shared" si="340"/>
        <v>1.3378814379750679E-3</v>
      </c>
      <c r="U189" s="49">
        <f t="shared" si="340"/>
        <v>1.1561502610139579E-3</v>
      </c>
      <c r="V189" s="49">
        <f t="shared" si="340"/>
        <v>8.9240175456184565E-4</v>
      </c>
      <c r="W189" s="49">
        <f t="shared" si="340"/>
        <v>1.1764866314391931E-3</v>
      </c>
      <c r="X189" s="49">
        <f t="shared" si="340"/>
        <v>1.1826457595772099E-3</v>
      </c>
      <c r="Y189" s="49">
        <f t="shared" si="340"/>
        <v>1.0683675432432782E-3</v>
      </c>
      <c r="Z189" s="49">
        <f t="shared" si="340"/>
        <v>1.0584407065486866E-3</v>
      </c>
      <c r="AA189" s="49">
        <f t="shared" si="340"/>
        <v>9.5634846980819027E-4</v>
      </c>
      <c r="AB189" s="49">
        <f t="shared" si="340"/>
        <v>1.0636079302022074E-3</v>
      </c>
      <c r="AC189" s="49">
        <f t="shared" si="340"/>
        <v>1.0296458139151849E-3</v>
      </c>
      <c r="AD189" s="49">
        <f t="shared" si="340"/>
        <v>1.0069112359098085E-3</v>
      </c>
      <c r="AE189" s="49">
        <f t="shared" si="340"/>
        <v>1.018926191938336E-3</v>
      </c>
      <c r="AF189" s="49">
        <f t="shared" si="340"/>
        <v>1.0285225098324872E-3</v>
      </c>
      <c r="AG189" s="49">
        <f t="shared" si="340"/>
        <v>1.0211100920240099E-3</v>
      </c>
      <c r="AH189" s="49">
        <f t="shared" si="340"/>
        <v>9.9058165938335774E-4</v>
      </c>
      <c r="AI189" s="49">
        <f t="shared" si="340"/>
        <v>9.5858362668424773E-4</v>
      </c>
      <c r="AJ189" s="49">
        <f t="shared" si="340"/>
        <v>9.0634785576774004E-4</v>
      </c>
      <c r="AK189" s="49">
        <f t="shared" si="340"/>
        <v>9.7976881629739969E-4</v>
      </c>
      <c r="AL189" s="49">
        <f t="shared" si="340"/>
        <v>9.5845682586242565E-4</v>
      </c>
      <c r="AM189" s="49">
        <f t="shared" si="340"/>
        <v>9.5021353739269034E-4</v>
      </c>
      <c r="AN189" s="49">
        <f t="shared" si="340"/>
        <v>9.7675458804765227E-4</v>
      </c>
      <c r="AO189" s="49">
        <f t="shared" si="340"/>
        <v>1.0066870945787797E-3</v>
      </c>
      <c r="AP189" s="49">
        <f t="shared" si="340"/>
        <v>9.6796612951729317E-4</v>
      </c>
      <c r="AQ189" s="49">
        <f t="shared" si="340"/>
        <v>9.7579429997072078E-4</v>
      </c>
      <c r="AR189" s="49">
        <f t="shared" si="340"/>
        <v>1.0141271082027322E-3</v>
      </c>
      <c r="AS189" s="49">
        <f t="shared" si="340"/>
        <v>9.790078398138535E-4</v>
      </c>
      <c r="AT189" s="49">
        <f t="shared" si="340"/>
        <v>9.4608139898360525E-4</v>
      </c>
      <c r="AU189" s="49">
        <f t="shared" si="340"/>
        <v>9.064885325583904E-4</v>
      </c>
      <c r="AV189" s="49">
        <f t="shared" si="340"/>
        <v>9.5981093557892386E-4</v>
      </c>
      <c r="AW189" s="49">
        <f t="shared" si="340"/>
        <v>9.1168617245446888E-4</v>
      </c>
      <c r="AX189" s="49">
        <f t="shared" si="340"/>
        <v>8.9609034823205441E-4</v>
      </c>
      <c r="AY189" s="49">
        <f t="shared" si="340"/>
        <v>9.1342083776439547E-4</v>
      </c>
      <c r="AZ189" s="49">
        <f t="shared" si="340"/>
        <v>9.5257888030315322E-4</v>
      </c>
      <c r="BA189" s="49">
        <f t="shared" si="340"/>
        <v>9.1902575176695269E-4</v>
      </c>
      <c r="BB189" s="49">
        <f t="shared" si="340"/>
        <v>9.7420846127775564E-4</v>
      </c>
      <c r="BC189" s="49">
        <f t="shared" si="340"/>
        <v>9.4328166294521481E-4</v>
      </c>
      <c r="BD189" s="49">
        <f t="shared" si="340"/>
        <v>8.9781938462840931E-4</v>
      </c>
      <c r="BE189" s="49">
        <f t="shared" si="340"/>
        <v>8.9539662160884265E-4</v>
      </c>
      <c r="BF189" s="49">
        <f t="shared" si="340"/>
        <v>9.2645558012397823E-4</v>
      </c>
      <c r="BG189" s="49">
        <f t="shared" si="340"/>
        <v>9.1135028132693354E-4</v>
      </c>
      <c r="BH189" s="49">
        <f t="shared" si="340"/>
        <v>9.2368054399464378E-4</v>
      </c>
      <c r="BI189" s="49">
        <f t="shared" si="340"/>
        <v>9.0513969634981126E-4</v>
      </c>
      <c r="BJ189" s="49">
        <f t="shared" si="340"/>
        <v>8.5321576003924947E-4</v>
      </c>
      <c r="BK189" s="49">
        <f t="shared" si="340"/>
        <v>8.9774259208025503E-4</v>
      </c>
      <c r="BL189" s="49">
        <f t="shared" si="340"/>
        <v>8.794341115159678E-4</v>
      </c>
      <c r="BM189" s="49">
        <f t="shared" si="340"/>
        <v>8.9946235732080257E-4</v>
      </c>
      <c r="BN189" s="49">
        <f t="shared" si="340"/>
        <v>8.9214587930625672E-4</v>
      </c>
      <c r="BO189" s="49">
        <f t="shared" si="340"/>
        <v>8.9616674719042542E-4</v>
      </c>
      <c r="BP189" s="49">
        <f t="shared" si="339"/>
        <v>8.9178157183970191E-4</v>
      </c>
      <c r="BQ189" s="49">
        <f t="shared" si="339"/>
        <v>8.9994878777848104E-4</v>
      </c>
      <c r="BR189" s="49">
        <f t="shared" si="339"/>
        <v>8.5515577949579378E-4</v>
      </c>
      <c r="BS189" s="49">
        <f t="shared" si="339"/>
        <v>8.6884438468093426E-4</v>
      </c>
      <c r="BT189" s="49">
        <f t="shared" si="339"/>
        <v>8.763797779705924E-4</v>
      </c>
      <c r="BU189" s="49">
        <f t="shared" si="339"/>
        <v>8.7478174424229207E-4</v>
      </c>
      <c r="BV189" s="49">
        <f t="shared" si="336"/>
        <v>9.0417650475470832E-4</v>
      </c>
      <c r="BW189" s="49">
        <f t="shared" si="336"/>
        <v>8.6908107002810371E-4</v>
      </c>
      <c r="BX189" s="49">
        <f t="shared" si="336"/>
        <v>8.5674109812597561E-4</v>
      </c>
      <c r="BY189" s="49">
        <f t="shared" si="336"/>
        <v>8.2825062778130816E-4</v>
      </c>
      <c r="BZ189" s="49">
        <f t="shared" si="336"/>
        <v>8.6318390946346862E-4</v>
      </c>
      <c r="CA189" s="49">
        <f t="shared" si="336"/>
        <v>8.6805051324392879E-4</v>
      </c>
      <c r="CB189" s="49">
        <f t="shared" si="336"/>
        <v>8.2464311791221885E-4</v>
      </c>
      <c r="CC189" s="49">
        <f t="shared" si="336"/>
        <v>8.3222369686322564E-4</v>
      </c>
      <c r="CD189" s="49">
        <f t="shared" si="336"/>
        <v>8.1606572457711352E-4</v>
      </c>
      <c r="CE189" s="49">
        <f t="shared" si="336"/>
        <v>8.3457699010186374E-4</v>
      </c>
      <c r="CF189" s="49">
        <f t="shared" si="336"/>
        <v>8.3578426248571991E-4</v>
      </c>
      <c r="CG189" s="49">
        <f t="shared" si="336"/>
        <v>8.0545525770736733E-4</v>
      </c>
      <c r="CH189" s="49">
        <f t="shared" si="336"/>
        <v>8.0755976088506655E-4</v>
      </c>
      <c r="CI189" s="49">
        <f t="shared" si="336"/>
        <v>7.962135018358636E-4</v>
      </c>
      <c r="CJ189" s="49">
        <f t="shared" si="336"/>
        <v>8.1078590865073469E-4</v>
      </c>
      <c r="CK189" s="49">
        <f t="shared" si="336"/>
        <v>8.2921994171324294E-4</v>
      </c>
      <c r="CL189" s="49">
        <f t="shared" si="336"/>
        <v>8.070756984268838E-4</v>
      </c>
      <c r="CM189" s="49">
        <f t="shared" si="336"/>
        <v>7.9833232789769653E-4</v>
      </c>
      <c r="CN189" s="49">
        <f t="shared" si="336"/>
        <v>8.1438093502263719E-4</v>
      </c>
      <c r="CO189" s="49">
        <f t="shared" si="336"/>
        <v>8.1209051370458604E-4</v>
      </c>
      <c r="CP189" s="49" t="str">
        <f t="shared" si="339"/>
        <v xml:space="preserve"> </v>
      </c>
      <c r="CQ189" s="49" t="str">
        <f t="shared" si="339"/>
        <v xml:space="preserve"> </v>
      </c>
      <c r="CR189" s="49" t="str">
        <f t="shared" si="339"/>
        <v xml:space="preserve"> </v>
      </c>
      <c r="CS189" s="49" t="str">
        <f t="shared" si="339"/>
        <v xml:space="preserve"> </v>
      </c>
      <c r="CT189" s="49" t="str">
        <f t="shared" si="339"/>
        <v xml:space="preserve"> </v>
      </c>
      <c r="CU189" s="49" t="str">
        <f t="shared" si="339"/>
        <v xml:space="preserve"> </v>
      </c>
      <c r="CV189" s="49" t="str">
        <f t="shared" si="339"/>
        <v xml:space="preserve"> </v>
      </c>
      <c r="CW189" s="49" t="str">
        <f t="shared" si="339"/>
        <v xml:space="preserve"> </v>
      </c>
      <c r="CX189" s="49" t="str">
        <f t="shared" si="339"/>
        <v xml:space="preserve"> </v>
      </c>
      <c r="CY189" s="49" t="str">
        <f t="shared" si="339"/>
        <v xml:space="preserve"> </v>
      </c>
    </row>
    <row r="190" spans="1:103" s="20" customFormat="1" ht="16" x14ac:dyDescent="0.2">
      <c r="A190" s="31" t="s">
        <v>47</v>
      </c>
      <c r="B190" s="117" t="s">
        <v>48</v>
      </c>
      <c r="C190" s="118"/>
      <c r="D190" s="50">
        <f t="shared" si="340"/>
        <v>6.0701867652106146E-2</v>
      </c>
      <c r="E190" s="50">
        <f t="shared" si="340"/>
        <v>6.3118512546577479E-2</v>
      </c>
      <c r="F190" s="50">
        <f t="shared" si="340"/>
        <v>6.4969935289760652E-2</v>
      </c>
      <c r="G190" s="50">
        <f t="shared" si="340"/>
        <v>6.3927452717967584E-2</v>
      </c>
      <c r="H190" s="50">
        <f t="shared" si="340"/>
        <v>6.323618288055817E-2</v>
      </c>
      <c r="I190" s="50">
        <f t="shared" si="340"/>
        <v>5.435163502613892E-2</v>
      </c>
      <c r="J190" s="50">
        <f t="shared" si="340"/>
        <v>5.4443697800471091E-2</v>
      </c>
      <c r="K190" s="50">
        <f t="shared" si="340"/>
        <v>5.1309801211412709E-2</v>
      </c>
      <c r="L190" s="50">
        <f t="shared" si="340"/>
        <v>4.2177292454111621E-2</v>
      </c>
      <c r="M190" s="50">
        <f t="shared" si="340"/>
        <v>5.0340825039060462E-2</v>
      </c>
      <c r="N190" s="50">
        <f t="shared" si="340"/>
        <v>5.4429967080274325E-2</v>
      </c>
      <c r="O190" s="50">
        <f t="shared" si="340"/>
        <v>5.3666691287195208E-2</v>
      </c>
      <c r="P190" s="50">
        <f t="shared" si="340"/>
        <v>4.9428207527600056E-2</v>
      </c>
      <c r="Q190" s="50">
        <f t="shared" si="340"/>
        <v>4.9728908109286166E-2</v>
      </c>
      <c r="R190" s="50">
        <f t="shared" si="340"/>
        <v>5.1728471026285298E-2</v>
      </c>
      <c r="S190" s="50">
        <f t="shared" si="340"/>
        <v>4.3344640924095977E-2</v>
      </c>
      <c r="T190" s="50">
        <f t="shared" si="340"/>
        <v>4.3402907912374104E-2</v>
      </c>
      <c r="U190" s="50">
        <f t="shared" si="340"/>
        <v>4.1984323858068065E-2</v>
      </c>
      <c r="V190" s="50">
        <f t="shared" si="340"/>
        <v>4.0936395617819303E-2</v>
      </c>
      <c r="W190" s="50">
        <f t="shared" si="340"/>
        <v>4.2347393820368853E-2</v>
      </c>
      <c r="X190" s="50">
        <f t="shared" si="340"/>
        <v>4.0745576522221452E-2</v>
      </c>
      <c r="Y190" s="50">
        <f t="shared" si="340"/>
        <v>3.8125835948937675E-2</v>
      </c>
      <c r="Z190" s="50">
        <f t="shared" si="340"/>
        <v>3.5730908084185997E-2</v>
      </c>
      <c r="AA190" s="50">
        <f t="shared" si="340"/>
        <v>3.4823820289234968E-2</v>
      </c>
      <c r="AB190" s="50">
        <f t="shared" si="340"/>
        <v>3.7273998172065316E-2</v>
      </c>
      <c r="AC190" s="50">
        <f t="shared" si="340"/>
        <v>3.3770328227339011E-2</v>
      </c>
      <c r="AD190" s="50">
        <f t="shared" si="340"/>
        <v>3.0036622945391181E-2</v>
      </c>
      <c r="AE190" s="50">
        <f t="shared" si="340"/>
        <v>2.8240213923548568E-2</v>
      </c>
      <c r="AF190" s="50">
        <f t="shared" si="340"/>
        <v>2.7624969318165275E-2</v>
      </c>
      <c r="AG190" s="50">
        <f t="shared" si="340"/>
        <v>2.9762469612864665E-2</v>
      </c>
      <c r="AH190" s="50">
        <f t="shared" si="340"/>
        <v>3.688609972721988E-2</v>
      </c>
      <c r="AI190" s="50">
        <f t="shared" si="340"/>
        <v>3.7464367365755855E-2</v>
      </c>
      <c r="AJ190" s="50">
        <f t="shared" si="340"/>
        <v>3.4093311196045716E-2</v>
      </c>
      <c r="AK190" s="50">
        <f t="shared" si="340"/>
        <v>3.80821958068224E-2</v>
      </c>
      <c r="AL190" s="50">
        <f t="shared" si="340"/>
        <v>3.6631576478330777E-2</v>
      </c>
      <c r="AM190" s="50">
        <f t="shared" si="340"/>
        <v>5.9925758698587732E-2</v>
      </c>
      <c r="AN190" s="50">
        <f t="shared" si="340"/>
        <v>3.2891130490946864E-2</v>
      </c>
      <c r="AO190" s="50">
        <f t="shared" si="340"/>
        <v>3.1320828720332157E-2</v>
      </c>
      <c r="AP190" s="50">
        <f t="shared" si="340"/>
        <v>4.3557503698876857E-2</v>
      </c>
      <c r="AQ190" s="50">
        <f t="shared" si="340"/>
        <v>4.1681110089280049E-2</v>
      </c>
      <c r="AR190" s="50">
        <f t="shared" si="340"/>
        <v>4.563568786052849E-2</v>
      </c>
      <c r="AS190" s="50">
        <f t="shared" si="340"/>
        <v>4.6350721827948714E-2</v>
      </c>
      <c r="AT190" s="50">
        <f t="shared" si="340"/>
        <v>4.715799095510248E-2</v>
      </c>
      <c r="AU190" s="50">
        <f t="shared" si="340"/>
        <v>4.818782808872378E-2</v>
      </c>
      <c r="AV190" s="50">
        <f t="shared" si="340"/>
        <v>4.6871344258546187E-2</v>
      </c>
      <c r="AW190" s="50">
        <f t="shared" si="340"/>
        <v>5.2689543155971533E-2</v>
      </c>
      <c r="AX190" s="50">
        <f t="shared" si="340"/>
        <v>5.1013569914059122E-2</v>
      </c>
      <c r="AY190" s="50">
        <f t="shared" si="340"/>
        <v>4.8537793968378089E-2</v>
      </c>
      <c r="AZ190" s="50">
        <f t="shared" si="340"/>
        <v>5.0469195734057781E-2</v>
      </c>
      <c r="BA190" s="50">
        <f t="shared" si="340"/>
        <v>5.0641219133729584E-2</v>
      </c>
      <c r="BB190" s="50">
        <f t="shared" si="340"/>
        <v>5.0168371578106295E-2</v>
      </c>
      <c r="BC190" s="50">
        <f t="shared" si="340"/>
        <v>4.8862488406732095E-2</v>
      </c>
      <c r="BD190" s="50">
        <f t="shared" si="340"/>
        <v>4.6936863085601209E-2</v>
      </c>
      <c r="BE190" s="50">
        <f t="shared" si="340"/>
        <v>5.0233724384063635E-2</v>
      </c>
      <c r="BF190" s="50">
        <f t="shared" si="340"/>
        <v>4.9040447669131314E-2</v>
      </c>
      <c r="BG190" s="50">
        <f t="shared" si="340"/>
        <v>5.0814678317083431E-2</v>
      </c>
      <c r="BH190" s="50">
        <f t="shared" si="340"/>
        <v>4.789235681871945E-2</v>
      </c>
      <c r="BI190" s="50">
        <f t="shared" si="340"/>
        <v>4.1459621426279999E-2</v>
      </c>
      <c r="BJ190" s="50">
        <f t="shared" si="340"/>
        <v>4.7457107781679171E-2</v>
      </c>
      <c r="BK190" s="50">
        <f t="shared" si="340"/>
        <v>4.6843540285195336E-2</v>
      </c>
      <c r="BL190" s="50">
        <f t="shared" si="340"/>
        <v>5.0617473982929977E-2</v>
      </c>
      <c r="BM190" s="50">
        <f t="shared" si="340"/>
        <v>4.6972038968174548E-2</v>
      </c>
      <c r="BN190" s="50">
        <f t="shared" si="340"/>
        <v>4.4057690365046281E-2</v>
      </c>
      <c r="BO190" s="50">
        <f t="shared" ref="BO190:CY196" si="341">IF(BO42=0," ",BO42/BO$72*100)</f>
        <v>4.9787289269472845E-2</v>
      </c>
      <c r="BP190" s="50">
        <f t="shared" si="341"/>
        <v>4.7865321910548222E-2</v>
      </c>
      <c r="BQ190" s="50">
        <f t="shared" si="339"/>
        <v>5.04738792553086E-2</v>
      </c>
      <c r="BR190" s="50">
        <f t="shared" si="339"/>
        <v>4.9817588190773719E-2</v>
      </c>
      <c r="BS190" s="50">
        <f t="shared" si="339"/>
        <v>4.789507438558635E-2</v>
      </c>
      <c r="BT190" s="50">
        <f t="shared" si="339"/>
        <v>5.0065209606924344E-2</v>
      </c>
      <c r="BU190" s="50">
        <f t="shared" si="339"/>
        <v>4.955419865763952E-2</v>
      </c>
      <c r="BV190" s="50">
        <f t="shared" si="336"/>
        <v>5.2619829421251069E-2</v>
      </c>
      <c r="BW190" s="50">
        <f t="shared" si="336"/>
        <v>4.8941413783480721E-2</v>
      </c>
      <c r="BX190" s="50">
        <f t="shared" si="336"/>
        <v>4.5616039422987718E-2</v>
      </c>
      <c r="BY190" s="50">
        <f t="shared" si="336"/>
        <v>4.7976243560671879E-2</v>
      </c>
      <c r="BZ190" s="50">
        <f t="shared" si="336"/>
        <v>4.8685527521565443E-2</v>
      </c>
      <c r="CA190" s="50">
        <f t="shared" si="336"/>
        <v>4.8912267461239937E-2</v>
      </c>
      <c r="CB190" s="50">
        <f t="shared" si="336"/>
        <v>4.6664257168540842E-2</v>
      </c>
      <c r="CC190" s="50">
        <f t="shared" si="336"/>
        <v>4.4882491419035893E-2</v>
      </c>
      <c r="CD190" s="50">
        <f t="shared" si="336"/>
        <v>4.4571408364497828E-2</v>
      </c>
      <c r="CE190" s="50">
        <f t="shared" si="336"/>
        <v>4.6202459091164674E-2</v>
      </c>
      <c r="CF190" s="50">
        <f t="shared" si="336"/>
        <v>4.5764208555317043E-2</v>
      </c>
      <c r="CG190" s="50">
        <f t="shared" si="336"/>
        <v>4.5802858752490121E-2</v>
      </c>
      <c r="CH190" s="50">
        <f t="shared" si="336"/>
        <v>4.4811625403222755E-2</v>
      </c>
      <c r="CI190" s="50">
        <f t="shared" si="336"/>
        <v>4.515207021129581E-2</v>
      </c>
      <c r="CJ190" s="50">
        <f t="shared" si="336"/>
        <v>4.5373711497805072E-2</v>
      </c>
      <c r="CK190" s="50">
        <f t="shared" si="336"/>
        <v>4.351480552887383E-2</v>
      </c>
      <c r="CL190" s="50">
        <f t="shared" si="336"/>
        <v>4.4875509563836749E-2</v>
      </c>
      <c r="CM190" s="50">
        <f t="shared" si="336"/>
        <v>4.401784010229412E-2</v>
      </c>
      <c r="CN190" s="50">
        <f t="shared" si="336"/>
        <v>4.630991971232417E-2</v>
      </c>
      <c r="CO190" s="50">
        <f t="shared" si="336"/>
        <v>4.4708475890962496E-2</v>
      </c>
      <c r="CP190" s="50" t="str">
        <f t="shared" si="339"/>
        <v xml:space="preserve"> </v>
      </c>
      <c r="CQ190" s="50" t="str">
        <f t="shared" si="339"/>
        <v xml:space="preserve"> </v>
      </c>
      <c r="CR190" s="50" t="str">
        <f t="shared" si="339"/>
        <v xml:space="preserve"> </v>
      </c>
      <c r="CS190" s="50" t="str">
        <f t="shared" si="339"/>
        <v xml:space="preserve"> </v>
      </c>
      <c r="CT190" s="50" t="str">
        <f t="shared" si="339"/>
        <v xml:space="preserve"> </v>
      </c>
      <c r="CU190" s="50" t="str">
        <f t="shared" si="339"/>
        <v xml:space="preserve"> </v>
      </c>
      <c r="CV190" s="50" t="str">
        <f t="shared" si="339"/>
        <v xml:space="preserve"> </v>
      </c>
      <c r="CW190" s="50" t="str">
        <f t="shared" si="339"/>
        <v xml:space="preserve"> </v>
      </c>
      <c r="CX190" s="50" t="str">
        <f t="shared" si="339"/>
        <v xml:space="preserve"> </v>
      </c>
      <c r="CY190" s="50" t="str">
        <f t="shared" si="339"/>
        <v xml:space="preserve"> </v>
      </c>
    </row>
    <row r="191" spans="1:103" s="27" customFormat="1" ht="16" x14ac:dyDescent="0.2">
      <c r="A191" s="21"/>
      <c r="B191" s="22">
        <v>1</v>
      </c>
      <c r="C191" s="30" t="s">
        <v>49</v>
      </c>
      <c r="D191" s="49">
        <f t="shared" ref="D191:BO194" si="342">IF(D43=0," ",D43/D$72*100)</f>
        <v>5.9890494944071102E-2</v>
      </c>
      <c r="E191" s="49">
        <f t="shared" si="342"/>
        <v>6.2276075850272838E-2</v>
      </c>
      <c r="F191" s="49">
        <f t="shared" si="342"/>
        <v>6.4058614883794371E-2</v>
      </c>
      <c r="G191" s="49">
        <f t="shared" si="342"/>
        <v>6.2990871454781258E-2</v>
      </c>
      <c r="H191" s="49">
        <f t="shared" si="342"/>
        <v>6.2358466371499305E-2</v>
      </c>
      <c r="I191" s="49">
        <f t="shared" si="342"/>
        <v>5.3465125000719795E-2</v>
      </c>
      <c r="J191" s="49">
        <f t="shared" si="342"/>
        <v>5.3565723531601085E-2</v>
      </c>
      <c r="K191" s="49">
        <f t="shared" si="342"/>
        <v>5.0496184579521139E-2</v>
      </c>
      <c r="L191" s="49">
        <f t="shared" si="342"/>
        <v>4.1446187390263102E-2</v>
      </c>
      <c r="M191" s="49">
        <f t="shared" si="342"/>
        <v>4.9516423124359762E-2</v>
      </c>
      <c r="N191" s="49">
        <f t="shared" si="342"/>
        <v>5.3532388214624686E-2</v>
      </c>
      <c r="O191" s="49">
        <f t="shared" si="342"/>
        <v>5.2854750721308394E-2</v>
      </c>
      <c r="P191" s="49">
        <f t="shared" si="342"/>
        <v>4.8677720448315288E-2</v>
      </c>
      <c r="Q191" s="49">
        <f t="shared" si="342"/>
        <v>4.898810625806034E-2</v>
      </c>
      <c r="R191" s="49">
        <f t="shared" si="342"/>
        <v>5.0930826669350171E-2</v>
      </c>
      <c r="S191" s="49">
        <f t="shared" si="342"/>
        <v>4.2590668427435821E-2</v>
      </c>
      <c r="T191" s="49">
        <f t="shared" si="342"/>
        <v>4.2663058698507957E-2</v>
      </c>
      <c r="U191" s="49">
        <f t="shared" si="342"/>
        <v>4.127146990629476E-2</v>
      </c>
      <c r="V191" s="49">
        <f t="shared" si="342"/>
        <v>4.0235648701155036E-2</v>
      </c>
      <c r="W191" s="49">
        <f t="shared" si="342"/>
        <v>4.1621988771318279E-2</v>
      </c>
      <c r="X191" s="49">
        <f t="shared" si="342"/>
        <v>4.0043575210744961E-2</v>
      </c>
      <c r="Y191" s="49">
        <f t="shared" si="342"/>
        <v>3.742993256239989E-2</v>
      </c>
      <c r="Z191" s="49">
        <f t="shared" si="342"/>
        <v>3.5043459750258986E-2</v>
      </c>
      <c r="AA191" s="49">
        <f t="shared" si="342"/>
        <v>3.4143524632454021E-2</v>
      </c>
      <c r="AB191" s="49">
        <f t="shared" si="342"/>
        <v>3.6582881913262505E-2</v>
      </c>
      <c r="AC191" s="49">
        <f t="shared" si="342"/>
        <v>3.3047571002323292E-2</v>
      </c>
      <c r="AD191" s="49">
        <f t="shared" si="342"/>
        <v>2.937631311375128E-2</v>
      </c>
      <c r="AE191" s="49">
        <f t="shared" si="342"/>
        <v>2.7603054593796493E-2</v>
      </c>
      <c r="AF191" s="49">
        <f t="shared" si="342"/>
        <v>2.699757250072379E-2</v>
      </c>
      <c r="AG191" s="49">
        <f t="shared" si="342"/>
        <v>2.9102937783752249E-2</v>
      </c>
      <c r="AH191" s="49">
        <f t="shared" si="342"/>
        <v>3.6245117047389655E-2</v>
      </c>
      <c r="AI191" s="49">
        <f t="shared" si="342"/>
        <v>3.6822280961679339E-2</v>
      </c>
      <c r="AJ191" s="49">
        <f t="shared" si="342"/>
        <v>3.3447971898483891E-2</v>
      </c>
      <c r="AK191" s="49">
        <f t="shared" si="342"/>
        <v>3.7436918875733589E-2</v>
      </c>
      <c r="AL191" s="49">
        <f t="shared" si="342"/>
        <v>3.5988081175339373E-2</v>
      </c>
      <c r="AM191" s="49">
        <f t="shared" si="342"/>
        <v>5.9247294807667696E-2</v>
      </c>
      <c r="AN191" s="49">
        <f t="shared" si="342"/>
        <v>3.221708121598478E-2</v>
      </c>
      <c r="AO191" s="49">
        <f t="shared" si="342"/>
        <v>3.0666066194066303E-2</v>
      </c>
      <c r="AP191" s="49">
        <f t="shared" si="342"/>
        <v>4.2900406429872737E-2</v>
      </c>
      <c r="AQ191" s="49">
        <f t="shared" si="342"/>
        <v>4.1015462939880787E-2</v>
      </c>
      <c r="AR191" s="49">
        <f t="shared" si="342"/>
        <v>4.4938761893568727E-2</v>
      </c>
      <c r="AS191" s="49">
        <f t="shared" si="342"/>
        <v>4.5675090873042772E-2</v>
      </c>
      <c r="AT191" s="49">
        <f t="shared" si="342"/>
        <v>4.6487260841652098E-2</v>
      </c>
      <c r="AU191" s="49">
        <f t="shared" si="342"/>
        <v>4.7492724971747578E-2</v>
      </c>
      <c r="AV191" s="49">
        <f t="shared" si="342"/>
        <v>4.6186811575437539E-2</v>
      </c>
      <c r="AW191" s="49">
        <f t="shared" si="342"/>
        <v>5.1972025641551955E-2</v>
      </c>
      <c r="AX191" s="49">
        <f t="shared" si="342"/>
        <v>5.0312843741129876E-2</v>
      </c>
      <c r="AY191" s="49">
        <f t="shared" si="342"/>
        <v>4.7866023679172837E-2</v>
      </c>
      <c r="AZ191" s="49">
        <f t="shared" si="342"/>
        <v>4.978144012191929E-2</v>
      </c>
      <c r="BA191" s="49">
        <f t="shared" si="342"/>
        <v>4.9947249958866131E-2</v>
      </c>
      <c r="BB191" s="49">
        <f t="shared" si="342"/>
        <v>4.9463356143049225E-2</v>
      </c>
      <c r="BC191" s="49">
        <f t="shared" si="342"/>
        <v>4.8181897796403278E-2</v>
      </c>
      <c r="BD191" s="49">
        <f t="shared" si="342"/>
        <v>4.6272122595872482E-2</v>
      </c>
      <c r="BE191" s="49">
        <f t="shared" si="342"/>
        <v>4.9554693763042633E-2</v>
      </c>
      <c r="BF191" s="49">
        <f t="shared" si="342"/>
        <v>4.8358517412078889E-2</v>
      </c>
      <c r="BG191" s="49">
        <f t="shared" si="342"/>
        <v>5.0126492579514653E-2</v>
      </c>
      <c r="BH191" s="49">
        <f t="shared" si="342"/>
        <v>4.7231539553799606E-2</v>
      </c>
      <c r="BI191" s="49">
        <f t="shared" si="342"/>
        <v>4.0810761769174995E-2</v>
      </c>
      <c r="BJ191" s="49">
        <f t="shared" si="342"/>
        <v>4.6799209845941825E-2</v>
      </c>
      <c r="BK191" s="49">
        <f t="shared" si="342"/>
        <v>4.617998282806942E-2</v>
      </c>
      <c r="BL191" s="49">
        <f t="shared" si="342"/>
        <v>4.9936854855898841E-2</v>
      </c>
      <c r="BM191" s="49">
        <f t="shared" si="342"/>
        <v>4.6297292543593306E-2</v>
      </c>
      <c r="BN191" s="49">
        <f t="shared" si="342"/>
        <v>4.3429828121806173E-2</v>
      </c>
      <c r="BO191" s="49">
        <f t="shared" si="342"/>
        <v>4.914169015507084E-2</v>
      </c>
      <c r="BP191" s="49">
        <f t="shared" si="341"/>
        <v>4.7208151982667167E-2</v>
      </c>
      <c r="BQ191" s="49">
        <f t="shared" si="339"/>
        <v>4.9818864676069295E-2</v>
      </c>
      <c r="BR191" s="49">
        <f t="shared" si="339"/>
        <v>4.9193313314751456E-2</v>
      </c>
      <c r="BS191" s="49">
        <f t="shared" si="339"/>
        <v>4.7275022077350633E-2</v>
      </c>
      <c r="BT191" s="49">
        <f t="shared" si="339"/>
        <v>4.9424110548392249E-2</v>
      </c>
      <c r="BU191" s="49">
        <f t="shared" si="339"/>
        <v>4.8919293294440898E-2</v>
      </c>
      <c r="BV191" s="49">
        <f t="shared" si="339"/>
        <v>5.1946116096971327E-2</v>
      </c>
      <c r="BW191" s="49">
        <f t="shared" si="339"/>
        <v>4.832822278778675E-2</v>
      </c>
      <c r="BX191" s="49">
        <f t="shared" si="339"/>
        <v>4.5018316005771247E-2</v>
      </c>
      <c r="BY191" s="49">
        <f t="shared" si="339"/>
        <v>4.7361658112264858E-2</v>
      </c>
      <c r="BZ191" s="49">
        <f t="shared" si="339"/>
        <v>4.8061940616383199E-2</v>
      </c>
      <c r="CA191" s="49">
        <f t="shared" si="339"/>
        <v>4.825478990609447E-2</v>
      </c>
      <c r="CB191" s="49">
        <f t="shared" si="339"/>
        <v>4.6051113778730057E-2</v>
      </c>
      <c r="CC191" s="49">
        <f t="shared" si="339"/>
        <v>4.4268536770298086E-2</v>
      </c>
      <c r="CD191" s="49">
        <f t="shared" si="339"/>
        <v>4.3951107360460831E-2</v>
      </c>
      <c r="CE191" s="49">
        <f t="shared" si="339"/>
        <v>4.5576797144729723E-2</v>
      </c>
      <c r="CF191" s="49">
        <f t="shared" si="339"/>
        <v>4.512700143757474E-2</v>
      </c>
      <c r="CG191" s="49">
        <f t="shared" si="339"/>
        <v>4.5197421185824441E-2</v>
      </c>
      <c r="CH191" s="49">
        <f t="shared" si="339"/>
        <v>4.4211348579379119E-2</v>
      </c>
      <c r="CI191" s="49">
        <f t="shared" si="339"/>
        <v>4.453971450981975E-2</v>
      </c>
      <c r="CJ191" s="49">
        <f t="shared" si="339"/>
        <v>4.4760244862955566E-2</v>
      </c>
      <c r="CK191" s="49">
        <f t="shared" si="339"/>
        <v>4.290483631726813E-2</v>
      </c>
      <c r="CL191" s="49">
        <f t="shared" si="339"/>
        <v>4.4269657930831659E-2</v>
      </c>
      <c r="CM191" s="49">
        <f t="shared" si="339"/>
        <v>4.3418625685462238E-2</v>
      </c>
      <c r="CN191" s="49">
        <f t="shared" si="339"/>
        <v>4.5710184928300104E-2</v>
      </c>
      <c r="CO191" s="49">
        <f t="shared" si="339"/>
        <v>4.4104908062579135E-2</v>
      </c>
      <c r="CP191" s="49" t="str">
        <f t="shared" si="339"/>
        <v xml:space="preserve"> </v>
      </c>
      <c r="CQ191" s="49" t="str">
        <f t="shared" si="339"/>
        <v xml:space="preserve"> </v>
      </c>
      <c r="CR191" s="49" t="str">
        <f t="shared" si="339"/>
        <v xml:space="preserve"> </v>
      </c>
      <c r="CS191" s="49" t="str">
        <f t="shared" si="339"/>
        <v xml:space="preserve"> </v>
      </c>
      <c r="CT191" s="49" t="str">
        <f t="shared" si="339"/>
        <v xml:space="preserve"> </v>
      </c>
      <c r="CU191" s="49" t="str">
        <f t="shared" si="339"/>
        <v xml:space="preserve"> </v>
      </c>
      <c r="CV191" s="49" t="str">
        <f t="shared" si="339"/>
        <v xml:space="preserve"> </v>
      </c>
      <c r="CW191" s="49" t="str">
        <f t="shared" si="339"/>
        <v xml:space="preserve"> </v>
      </c>
      <c r="CX191" s="49" t="str">
        <f t="shared" si="339"/>
        <v xml:space="preserve"> </v>
      </c>
      <c r="CY191" s="49" t="str">
        <f t="shared" si="339"/>
        <v xml:space="preserve"> </v>
      </c>
    </row>
    <row r="192" spans="1:103" s="27" customFormat="1" ht="16" x14ac:dyDescent="0.2">
      <c r="A192" s="21"/>
      <c r="B192" s="22">
        <v>2</v>
      </c>
      <c r="C192" s="30" t="s">
        <v>50</v>
      </c>
      <c r="D192" s="49">
        <f t="shared" si="342"/>
        <v>8.113727080350557E-4</v>
      </c>
      <c r="E192" s="49">
        <f t="shared" si="342"/>
        <v>8.4243669630465446E-4</v>
      </c>
      <c r="F192" s="49">
        <f t="shared" si="342"/>
        <v>9.1132040596627684E-4</v>
      </c>
      <c r="G192" s="49">
        <f t="shared" si="342"/>
        <v>9.365812631863254E-4</v>
      </c>
      <c r="H192" s="49">
        <f t="shared" si="342"/>
        <v>8.7771650905886446E-4</v>
      </c>
      <c r="I192" s="49">
        <f t="shared" si="342"/>
        <v>8.8651002541912749E-4</v>
      </c>
      <c r="J192" s="49">
        <f t="shared" si="342"/>
        <v>8.779742688700084E-4</v>
      </c>
      <c r="K192" s="49">
        <f t="shared" si="342"/>
        <v>8.1361663189157604E-4</v>
      </c>
      <c r="L192" s="49">
        <f t="shared" si="342"/>
        <v>7.3110506384852045E-4</v>
      </c>
      <c r="M192" s="49">
        <f t="shared" si="342"/>
        <v>8.2440191470070352E-4</v>
      </c>
      <c r="N192" s="49">
        <f t="shared" si="342"/>
        <v>8.9757886564963011E-4</v>
      </c>
      <c r="O192" s="49">
        <f t="shared" si="342"/>
        <v>8.1194056588681401E-4</v>
      </c>
      <c r="P192" s="49">
        <f t="shared" si="342"/>
        <v>7.5048707928477133E-4</v>
      </c>
      <c r="Q192" s="49">
        <f t="shared" si="342"/>
        <v>7.4080185122581967E-4</v>
      </c>
      <c r="R192" s="49">
        <f t="shared" si="342"/>
        <v>7.9764435693512774E-4</v>
      </c>
      <c r="S192" s="49">
        <f t="shared" si="342"/>
        <v>7.5397249666015744E-4</v>
      </c>
      <c r="T192" s="49">
        <f t="shared" si="342"/>
        <v>7.3984921386614734E-4</v>
      </c>
      <c r="U192" s="49">
        <f t="shared" si="342"/>
        <v>7.1285395177330042E-4</v>
      </c>
      <c r="V192" s="49">
        <f t="shared" si="342"/>
        <v>7.0074691666426514E-4</v>
      </c>
      <c r="W192" s="49">
        <f t="shared" si="342"/>
        <v>7.2540504905057159E-4</v>
      </c>
      <c r="X192" s="49">
        <f t="shared" si="342"/>
        <v>7.0200131147649092E-4</v>
      </c>
      <c r="Y192" s="49">
        <f t="shared" si="342"/>
        <v>6.9590338653778756E-4</v>
      </c>
      <c r="Z192" s="49">
        <f t="shared" si="342"/>
        <v>6.8744833392700856E-4</v>
      </c>
      <c r="AA192" s="49">
        <f t="shared" si="342"/>
        <v>6.8029565678094824E-4</v>
      </c>
      <c r="AB192" s="49">
        <f t="shared" si="342"/>
        <v>6.911162588028113E-4</v>
      </c>
      <c r="AC192" s="49">
        <f t="shared" si="342"/>
        <v>7.2275722501571979E-4</v>
      </c>
      <c r="AD192" s="49">
        <f t="shared" si="342"/>
        <v>6.6030983163990059E-4</v>
      </c>
      <c r="AE192" s="49">
        <f t="shared" si="342"/>
        <v>6.3715932975206722E-4</v>
      </c>
      <c r="AF192" s="49">
        <f t="shared" si="342"/>
        <v>6.2739681744148474E-4</v>
      </c>
      <c r="AG192" s="49">
        <f t="shared" si="342"/>
        <v>6.5953182911241781E-4</v>
      </c>
      <c r="AH192" s="49">
        <f t="shared" si="342"/>
        <v>6.4098267983022446E-4</v>
      </c>
      <c r="AI192" s="49">
        <f t="shared" si="342"/>
        <v>6.4208640407651969E-4</v>
      </c>
      <c r="AJ192" s="49">
        <f t="shared" si="342"/>
        <v>6.4533929756182087E-4</v>
      </c>
      <c r="AK192" s="49">
        <f t="shared" si="342"/>
        <v>6.4527693108881159E-4</v>
      </c>
      <c r="AL192" s="49">
        <f t="shared" si="342"/>
        <v>6.4349530299139261E-4</v>
      </c>
      <c r="AM192" s="49">
        <f t="shared" si="342"/>
        <v>6.7846389092003536E-4</v>
      </c>
      <c r="AN192" s="49">
        <f t="shared" si="342"/>
        <v>6.7404927496208459E-4</v>
      </c>
      <c r="AO192" s="49">
        <f t="shared" si="342"/>
        <v>6.5476252626585113E-4</v>
      </c>
      <c r="AP192" s="49">
        <f t="shared" si="342"/>
        <v>6.5709726900411796E-4</v>
      </c>
      <c r="AQ192" s="49">
        <f t="shared" si="342"/>
        <v>6.6564714939925578E-4</v>
      </c>
      <c r="AR192" s="49">
        <f t="shared" si="342"/>
        <v>6.9692596695977152E-4</v>
      </c>
      <c r="AS192" s="49">
        <f t="shared" si="342"/>
        <v>6.7563095490594369E-4</v>
      </c>
      <c r="AT192" s="49">
        <f t="shared" si="342"/>
        <v>6.7073011345038464E-4</v>
      </c>
      <c r="AU192" s="49">
        <f t="shared" si="342"/>
        <v>6.9510311697620073E-4</v>
      </c>
      <c r="AV192" s="49">
        <f t="shared" si="342"/>
        <v>6.8453268310864231E-4</v>
      </c>
      <c r="AW192" s="49">
        <f t="shared" si="342"/>
        <v>7.1751751441958959E-4</v>
      </c>
      <c r="AX192" s="49">
        <f t="shared" si="342"/>
        <v>7.0072617292925494E-4</v>
      </c>
      <c r="AY192" s="49">
        <f t="shared" si="342"/>
        <v>6.7177028920525688E-4</v>
      </c>
      <c r="AZ192" s="49">
        <f t="shared" si="342"/>
        <v>6.8775561213848732E-4</v>
      </c>
      <c r="BA192" s="49">
        <f t="shared" si="342"/>
        <v>6.9396917486345305E-4</v>
      </c>
      <c r="BB192" s="49">
        <f t="shared" si="342"/>
        <v>7.050154350570683E-4</v>
      </c>
      <c r="BC192" s="49">
        <f t="shared" si="342"/>
        <v>6.8059061032881983E-4</v>
      </c>
      <c r="BD192" s="49">
        <f t="shared" si="342"/>
        <v>6.6474048972872441E-4</v>
      </c>
      <c r="BE192" s="49">
        <f t="shared" si="342"/>
        <v>6.7903062102098806E-4</v>
      </c>
      <c r="BF192" s="49">
        <f t="shared" si="342"/>
        <v>6.8193025705242576E-4</v>
      </c>
      <c r="BG192" s="49">
        <f t="shared" si="342"/>
        <v>6.8818573756877148E-4</v>
      </c>
      <c r="BH192" s="49">
        <f t="shared" si="342"/>
        <v>6.608172649198473E-4</v>
      </c>
      <c r="BI192" s="49">
        <f t="shared" si="342"/>
        <v>6.4885965710500409E-4</v>
      </c>
      <c r="BJ192" s="49">
        <f t="shared" si="342"/>
        <v>6.5789793573734477E-4</v>
      </c>
      <c r="BK192" s="49">
        <f t="shared" si="342"/>
        <v>6.6355745712591606E-4</v>
      </c>
      <c r="BL192" s="49">
        <f t="shared" si="342"/>
        <v>6.8061912703114324E-4</v>
      </c>
      <c r="BM192" s="49">
        <f t="shared" si="342"/>
        <v>6.7474642458124651E-4</v>
      </c>
      <c r="BN192" s="49">
        <f t="shared" si="342"/>
        <v>6.2786224324010663E-4</v>
      </c>
      <c r="BO192" s="49">
        <f t="shared" si="342"/>
        <v>6.455991144020131E-4</v>
      </c>
      <c r="BP192" s="49">
        <f t="shared" si="341"/>
        <v>6.5716992788105962E-4</v>
      </c>
      <c r="BQ192" s="49">
        <f t="shared" si="339"/>
        <v>6.5501457923930419E-4</v>
      </c>
      <c r="BR192" s="49">
        <f t="shared" si="339"/>
        <v>6.2427487602226229E-4</v>
      </c>
      <c r="BS192" s="49">
        <f t="shared" si="339"/>
        <v>6.2005230823571566E-4</v>
      </c>
      <c r="BT192" s="49">
        <f t="shared" si="339"/>
        <v>6.4109905853210734E-4</v>
      </c>
      <c r="BU192" s="49">
        <f t="shared" si="339"/>
        <v>6.3490536319862727E-4</v>
      </c>
      <c r="BV192" s="49">
        <f t="shared" si="339"/>
        <v>6.7371332427974742E-4</v>
      </c>
      <c r="BW192" s="49">
        <f t="shared" si="339"/>
        <v>6.1319099569398061E-4</v>
      </c>
      <c r="BX192" s="49">
        <f t="shared" si="339"/>
        <v>5.9772341721647218E-4</v>
      </c>
      <c r="BY192" s="49">
        <f t="shared" si="339"/>
        <v>6.145854484070223E-4</v>
      </c>
      <c r="BZ192" s="49">
        <f t="shared" si="339"/>
        <v>6.2358690518224619E-4</v>
      </c>
      <c r="CA192" s="49">
        <f t="shared" si="339"/>
        <v>6.5747755514547089E-4</v>
      </c>
      <c r="CB192" s="49">
        <f t="shared" si="339"/>
        <v>6.1314338981078003E-4</v>
      </c>
      <c r="CC192" s="49">
        <f t="shared" si="339"/>
        <v>6.1395464873780739E-4</v>
      </c>
      <c r="CD192" s="49">
        <f t="shared" si="339"/>
        <v>6.2030100403699694E-4</v>
      </c>
      <c r="CE192" s="49">
        <f t="shared" si="339"/>
        <v>6.2566194643494605E-4</v>
      </c>
      <c r="CF192" s="49">
        <f t="shared" si="339"/>
        <v>6.3720711774230005E-4</v>
      </c>
      <c r="CG192" s="49">
        <f t="shared" si="339"/>
        <v>6.0543756666568368E-4</v>
      </c>
      <c r="CH192" s="49">
        <f t="shared" si="339"/>
        <v>6.0027682384363173E-4</v>
      </c>
      <c r="CI192" s="49">
        <f t="shared" si="339"/>
        <v>6.1235570147606005E-4</v>
      </c>
      <c r="CJ192" s="49">
        <f t="shared" si="339"/>
        <v>6.1346663484950208E-4</v>
      </c>
      <c r="CK192" s="49">
        <f t="shared" si="339"/>
        <v>6.0996921160570423E-4</v>
      </c>
      <c r="CL192" s="49">
        <f t="shared" si="339"/>
        <v>6.0585163300508793E-4</v>
      </c>
      <c r="CM192" s="49">
        <f t="shared" si="339"/>
        <v>5.9921441683188589E-4</v>
      </c>
      <c r="CN192" s="49">
        <f t="shared" si="339"/>
        <v>5.9973478402406018E-4</v>
      </c>
      <c r="CO192" s="49">
        <f t="shared" si="339"/>
        <v>6.0356782838336402E-4</v>
      </c>
      <c r="CP192" s="49" t="str">
        <f t="shared" si="339"/>
        <v xml:space="preserve"> </v>
      </c>
      <c r="CQ192" s="49" t="str">
        <f t="shared" si="339"/>
        <v xml:space="preserve"> </v>
      </c>
      <c r="CR192" s="49" t="str">
        <f t="shared" si="339"/>
        <v xml:space="preserve"> </v>
      </c>
      <c r="CS192" s="49" t="str">
        <f t="shared" si="339"/>
        <v xml:space="preserve"> </v>
      </c>
      <c r="CT192" s="49" t="str">
        <f t="shared" si="339"/>
        <v xml:space="preserve"> </v>
      </c>
      <c r="CU192" s="49" t="str">
        <f t="shared" si="339"/>
        <v xml:space="preserve"> </v>
      </c>
      <c r="CV192" s="49" t="str">
        <f t="shared" si="339"/>
        <v xml:space="preserve"> </v>
      </c>
      <c r="CW192" s="49" t="str">
        <f t="shared" si="339"/>
        <v xml:space="preserve"> </v>
      </c>
      <c r="CX192" s="49" t="str">
        <f t="shared" si="339"/>
        <v xml:space="preserve"> </v>
      </c>
      <c r="CY192" s="49" t="str">
        <f t="shared" si="339"/>
        <v xml:space="preserve"> </v>
      </c>
    </row>
    <row r="193" spans="1:103" s="20" customFormat="1" ht="16" x14ac:dyDescent="0.2">
      <c r="A193" s="31" t="s">
        <v>51</v>
      </c>
      <c r="B193" s="113" t="s">
        <v>52</v>
      </c>
      <c r="C193" s="114"/>
      <c r="D193" s="50">
        <f t="shared" si="342"/>
        <v>1.0551662381774221</v>
      </c>
      <c r="E193" s="50">
        <f t="shared" si="342"/>
        <v>1.0574775324140109</v>
      </c>
      <c r="F193" s="50">
        <f t="shared" si="342"/>
        <v>1.0293247755100359</v>
      </c>
      <c r="G193" s="50">
        <f t="shared" si="342"/>
        <v>1.0025787409665428</v>
      </c>
      <c r="H193" s="50">
        <f t="shared" si="342"/>
        <v>1.0351546065697974</v>
      </c>
      <c r="I193" s="50">
        <f t="shared" si="342"/>
        <v>0.95341732814594526</v>
      </c>
      <c r="J193" s="50">
        <f t="shared" si="342"/>
        <v>0.94509217407175006</v>
      </c>
      <c r="K193" s="50">
        <f t="shared" si="342"/>
        <v>0.91108667924217168</v>
      </c>
      <c r="L193" s="50">
        <f t="shared" si="342"/>
        <v>0.85573979218246132</v>
      </c>
      <c r="M193" s="50">
        <f t="shared" si="342"/>
        <v>0.91453708350628515</v>
      </c>
      <c r="N193" s="50">
        <f t="shared" si="342"/>
        <v>0.87272457171696294</v>
      </c>
      <c r="O193" s="50">
        <f t="shared" si="342"/>
        <v>0.85525513873691927</v>
      </c>
      <c r="P193" s="50">
        <f t="shared" si="342"/>
        <v>0.84901407681395624</v>
      </c>
      <c r="Q193" s="50">
        <f t="shared" si="342"/>
        <v>0.84112284544307936</v>
      </c>
      <c r="R193" s="50">
        <f t="shared" si="342"/>
        <v>0.85404268450736587</v>
      </c>
      <c r="S193" s="50">
        <f t="shared" si="342"/>
        <v>0.83208262508103226</v>
      </c>
      <c r="T193" s="50">
        <f t="shared" si="342"/>
        <v>0.8113601773769944</v>
      </c>
      <c r="U193" s="50">
        <f t="shared" si="342"/>
        <v>0.78037013214964734</v>
      </c>
      <c r="V193" s="50">
        <f t="shared" si="342"/>
        <v>0.75493151318243079</v>
      </c>
      <c r="W193" s="50">
        <f t="shared" si="342"/>
        <v>0.79263920268933408</v>
      </c>
      <c r="X193" s="50">
        <f t="shared" si="342"/>
        <v>0.77917348201290659</v>
      </c>
      <c r="Y193" s="50">
        <f t="shared" si="342"/>
        <v>0.76571211810044693</v>
      </c>
      <c r="Z193" s="50">
        <f t="shared" si="342"/>
        <v>0.76326292892093139</v>
      </c>
      <c r="AA193" s="50">
        <f t="shared" si="342"/>
        <v>0.7313851107907039</v>
      </c>
      <c r="AB193" s="50">
        <f t="shared" si="342"/>
        <v>0.75929780242209288</v>
      </c>
      <c r="AC193" s="50">
        <f t="shared" si="342"/>
        <v>0.75227399241838555</v>
      </c>
      <c r="AD193" s="50">
        <f t="shared" si="342"/>
        <v>0.72373803842050111</v>
      </c>
      <c r="AE193" s="50">
        <f t="shared" si="342"/>
        <v>0.72335719154348332</v>
      </c>
      <c r="AF193" s="50">
        <f t="shared" si="342"/>
        <v>0.68920691537380019</v>
      </c>
      <c r="AG193" s="50">
        <f t="shared" si="342"/>
        <v>0.7206145188730414</v>
      </c>
      <c r="AH193" s="50">
        <f t="shared" si="342"/>
        <v>0.70999162873120814</v>
      </c>
      <c r="AI193" s="50">
        <f t="shared" si="342"/>
        <v>0.70402908655806729</v>
      </c>
      <c r="AJ193" s="50">
        <f t="shared" si="342"/>
        <v>0.69002157944489939</v>
      </c>
      <c r="AK193" s="50">
        <f t="shared" si="342"/>
        <v>0.68662269515357677</v>
      </c>
      <c r="AL193" s="50">
        <f t="shared" si="342"/>
        <v>0.69728111445068619</v>
      </c>
      <c r="AM193" s="50">
        <f t="shared" si="342"/>
        <v>0.68841775105371106</v>
      </c>
      <c r="AN193" s="50">
        <f t="shared" si="342"/>
        <v>0.70647042186570341</v>
      </c>
      <c r="AO193" s="50">
        <f t="shared" si="342"/>
        <v>0.69079618178541491</v>
      </c>
      <c r="AP193" s="50">
        <f t="shared" si="342"/>
        <v>0.66760852645505919</v>
      </c>
      <c r="AQ193" s="50">
        <f t="shared" si="342"/>
        <v>0.68786184310201337</v>
      </c>
      <c r="AR193" s="50">
        <f t="shared" si="342"/>
        <v>0.68030772079449908</v>
      </c>
      <c r="AS193" s="50">
        <f t="shared" si="342"/>
        <v>0.67905258793208845</v>
      </c>
      <c r="AT193" s="50">
        <f t="shared" si="342"/>
        <v>0.67845253950350426</v>
      </c>
      <c r="AU193" s="50">
        <f t="shared" si="342"/>
        <v>0.67542307038183735</v>
      </c>
      <c r="AV193" s="50">
        <f t="shared" si="342"/>
        <v>0.67823952495381401</v>
      </c>
      <c r="AW193" s="50">
        <f t="shared" si="342"/>
        <v>0.67002914471997477</v>
      </c>
      <c r="AX193" s="50">
        <f t="shared" si="342"/>
        <v>0.67398903001023525</v>
      </c>
      <c r="AY193" s="50">
        <f t="shared" si="342"/>
        <v>0.70369263922229119</v>
      </c>
      <c r="AZ193" s="50">
        <f t="shared" si="342"/>
        <v>0.69483051182118294</v>
      </c>
      <c r="BA193" s="50">
        <f t="shared" si="342"/>
        <v>0.68605316007852757</v>
      </c>
      <c r="BB193" s="50">
        <f t="shared" si="342"/>
        <v>0.69710725856962519</v>
      </c>
      <c r="BC193" s="50">
        <f t="shared" si="342"/>
        <v>0.69346288638652887</v>
      </c>
      <c r="BD193" s="50">
        <f t="shared" si="342"/>
        <v>0.68563819161747042</v>
      </c>
      <c r="BE193" s="50">
        <f t="shared" si="342"/>
        <v>0.67351221559535002</v>
      </c>
      <c r="BF193" s="50">
        <f t="shared" si="342"/>
        <v>0.68709763330732865</v>
      </c>
      <c r="BG193" s="50">
        <f t="shared" si="342"/>
        <v>0.67910117645762869</v>
      </c>
      <c r="BH193" s="50">
        <f t="shared" si="342"/>
        <v>0.66598651642015461</v>
      </c>
      <c r="BI193" s="50">
        <f t="shared" si="342"/>
        <v>0.67815707369217271</v>
      </c>
      <c r="BJ193" s="50">
        <f t="shared" si="342"/>
        <v>0.66423631230181857</v>
      </c>
      <c r="BK193" s="50">
        <f t="shared" si="342"/>
        <v>0.67175425351205698</v>
      </c>
      <c r="BL193" s="50">
        <f t="shared" si="342"/>
        <v>0.6839325884981039</v>
      </c>
      <c r="BM193" s="50">
        <f t="shared" si="342"/>
        <v>0.68281468929617728</v>
      </c>
      <c r="BN193" s="50">
        <f t="shared" si="342"/>
        <v>0.706781630906683</v>
      </c>
      <c r="BO193" s="50">
        <f t="shared" si="342"/>
        <v>0.66056030138536093</v>
      </c>
      <c r="BP193" s="50">
        <f t="shared" si="341"/>
        <v>0.68349322235287902</v>
      </c>
      <c r="BQ193" s="50">
        <f t="shared" si="341"/>
        <v>0.66956633616212635</v>
      </c>
      <c r="BR193" s="50">
        <f t="shared" si="341"/>
        <v>0.65424557600084499</v>
      </c>
      <c r="BS193" s="50">
        <f t="shared" si="341"/>
        <v>0.65319368677883138</v>
      </c>
      <c r="BT193" s="50">
        <f t="shared" si="341"/>
        <v>0.65003652566192671</v>
      </c>
      <c r="BU193" s="50">
        <f t="shared" si="341"/>
        <v>0.65652247875252856</v>
      </c>
      <c r="BV193" s="50">
        <f t="shared" si="339"/>
        <v>0.664484562055912</v>
      </c>
      <c r="BW193" s="50">
        <f t="shared" si="339"/>
        <v>0.64804505714104543</v>
      </c>
      <c r="BX193" s="50">
        <f t="shared" si="339"/>
        <v>0.63682000421810392</v>
      </c>
      <c r="BY193" s="50">
        <f t="shared" si="339"/>
        <v>0.66117681842488751</v>
      </c>
      <c r="BZ193" s="50">
        <f t="shared" si="339"/>
        <v>0.652465484506211</v>
      </c>
      <c r="CA193" s="50">
        <f t="shared" si="339"/>
        <v>0.69085550704238496</v>
      </c>
      <c r="CB193" s="50">
        <f t="shared" si="339"/>
        <v>0.6551392845023819</v>
      </c>
      <c r="CC193" s="50">
        <f t="shared" si="339"/>
        <v>0.67025405658423221</v>
      </c>
      <c r="CD193" s="50">
        <f t="shared" si="339"/>
        <v>0.67235279452805019</v>
      </c>
      <c r="CE193" s="50">
        <f t="shared" si="339"/>
        <v>0.67184230014812218</v>
      </c>
      <c r="CF193" s="50">
        <f t="shared" si="339"/>
        <v>0.6703222117563632</v>
      </c>
      <c r="CG193" s="50">
        <f t="shared" si="339"/>
        <v>0.64477611232117027</v>
      </c>
      <c r="CH193" s="50">
        <f t="shared" si="339"/>
        <v>0.64064964986402473</v>
      </c>
      <c r="CI193" s="50">
        <f t="shared" si="339"/>
        <v>0.63329288368367131</v>
      </c>
      <c r="CJ193" s="50">
        <f t="shared" si="339"/>
        <v>0.64681194627032601</v>
      </c>
      <c r="CK193" s="50">
        <f t="shared" si="339"/>
        <v>0.64628231614243981</v>
      </c>
      <c r="CL193" s="50">
        <f t="shared" si="339"/>
        <v>0.63372390355865615</v>
      </c>
      <c r="CM193" s="50">
        <f t="shared" si="339"/>
        <v>0.61606873200978096</v>
      </c>
      <c r="CN193" s="50">
        <f t="shared" si="339"/>
        <v>0.61162036869036973</v>
      </c>
      <c r="CO193" s="50">
        <f t="shared" si="339"/>
        <v>0.62650879819707472</v>
      </c>
      <c r="CP193" s="50" t="str">
        <f t="shared" si="341"/>
        <v xml:space="preserve"> </v>
      </c>
      <c r="CQ193" s="50" t="str">
        <f t="shared" si="341"/>
        <v xml:space="preserve"> </v>
      </c>
      <c r="CR193" s="50" t="str">
        <f t="shared" si="341"/>
        <v xml:space="preserve"> </v>
      </c>
      <c r="CS193" s="50" t="str">
        <f t="shared" si="341"/>
        <v xml:space="preserve"> </v>
      </c>
      <c r="CT193" s="50" t="str">
        <f t="shared" si="341"/>
        <v xml:space="preserve"> </v>
      </c>
      <c r="CU193" s="50" t="str">
        <f t="shared" si="341"/>
        <v xml:space="preserve"> </v>
      </c>
      <c r="CV193" s="50" t="str">
        <f t="shared" si="341"/>
        <v xml:space="preserve"> </v>
      </c>
      <c r="CW193" s="50" t="str">
        <f t="shared" si="341"/>
        <v xml:space="preserve"> </v>
      </c>
      <c r="CX193" s="50" t="str">
        <f t="shared" si="341"/>
        <v xml:space="preserve"> </v>
      </c>
      <c r="CY193" s="50" t="str">
        <f t="shared" si="341"/>
        <v xml:space="preserve"> </v>
      </c>
    </row>
    <row r="194" spans="1:103" s="20" customFormat="1" ht="16" x14ac:dyDescent="0.2">
      <c r="A194" s="31" t="s">
        <v>53</v>
      </c>
      <c r="B194" s="113" t="s">
        <v>54</v>
      </c>
      <c r="C194" s="114"/>
      <c r="D194" s="50">
        <f t="shared" si="342"/>
        <v>8.5508433495310108</v>
      </c>
      <c r="E194" s="50">
        <f t="shared" si="342"/>
        <v>8.334276452539255</v>
      </c>
      <c r="F194" s="50">
        <f t="shared" si="342"/>
        <v>9.0391827001105032</v>
      </c>
      <c r="G194" s="50">
        <f t="shared" si="342"/>
        <v>9.2269131571363072</v>
      </c>
      <c r="H194" s="50">
        <f t="shared" si="342"/>
        <v>8.8018397014827841</v>
      </c>
      <c r="I194" s="50">
        <f t="shared" si="342"/>
        <v>9.5999108162752567</v>
      </c>
      <c r="J194" s="50">
        <f t="shared" si="342"/>
        <v>9.7959685181523337</v>
      </c>
      <c r="K194" s="50">
        <f t="shared" si="342"/>
        <v>9.8780616061190063</v>
      </c>
      <c r="L194" s="50">
        <f t="shared" si="342"/>
        <v>9.8638554237775722</v>
      </c>
      <c r="M194" s="50">
        <f t="shared" si="342"/>
        <v>9.7882122075109983</v>
      </c>
      <c r="N194" s="50">
        <f t="shared" si="342"/>
        <v>12.782912098891211</v>
      </c>
      <c r="O194" s="50">
        <f t="shared" si="342"/>
        <v>13.52894734829988</v>
      </c>
      <c r="P194" s="50">
        <f t="shared" si="342"/>
        <v>13.870910395115091</v>
      </c>
      <c r="Q194" s="50">
        <f t="shared" si="342"/>
        <v>13.955794125197599</v>
      </c>
      <c r="R194" s="50">
        <f t="shared" si="342"/>
        <v>13.553398557344956</v>
      </c>
      <c r="S194" s="50">
        <f t="shared" si="342"/>
        <v>13.779071151796082</v>
      </c>
      <c r="T194" s="50">
        <f t="shared" si="342"/>
        <v>14.016634586744821</v>
      </c>
      <c r="U194" s="50">
        <f t="shared" si="342"/>
        <v>13.935393731062415</v>
      </c>
      <c r="V194" s="50">
        <f t="shared" si="342"/>
        <v>14.019615307281002</v>
      </c>
      <c r="W194" s="50">
        <f t="shared" si="342"/>
        <v>13.94219089689474</v>
      </c>
      <c r="X194" s="50">
        <f t="shared" si="342"/>
        <v>14.001458961388192</v>
      </c>
      <c r="Y194" s="50">
        <f t="shared" si="342"/>
        <v>14.106759640912692</v>
      </c>
      <c r="Z194" s="50">
        <f t="shared" si="342"/>
        <v>14.453853274688983</v>
      </c>
      <c r="AA194" s="50">
        <f t="shared" si="342"/>
        <v>14.352349649587042</v>
      </c>
      <c r="AB194" s="50">
        <f t="shared" si="342"/>
        <v>14.234257574093126</v>
      </c>
      <c r="AC194" s="50">
        <f t="shared" si="342"/>
        <v>14.030583774150282</v>
      </c>
      <c r="AD194" s="50">
        <f t="shared" si="342"/>
        <v>15.038000509741204</v>
      </c>
      <c r="AE194" s="50">
        <f t="shared" si="342"/>
        <v>15.090628654692823</v>
      </c>
      <c r="AF194" s="50">
        <f t="shared" si="342"/>
        <v>14.993154594331617</v>
      </c>
      <c r="AG194" s="50">
        <f t="shared" si="342"/>
        <v>14.809873662410359</v>
      </c>
      <c r="AH194" s="50">
        <f t="shared" si="342"/>
        <v>14.980261648447154</v>
      </c>
      <c r="AI194" s="50">
        <f t="shared" si="342"/>
        <v>15.104726545984114</v>
      </c>
      <c r="AJ194" s="50">
        <f t="shared" si="342"/>
        <v>15.169496228289214</v>
      </c>
      <c r="AK194" s="50">
        <f t="shared" si="342"/>
        <v>15.119177269685228</v>
      </c>
      <c r="AL194" s="50">
        <f t="shared" si="342"/>
        <v>15.095522948206064</v>
      </c>
      <c r="AM194" s="50">
        <f t="shared" si="342"/>
        <v>14.776844361065022</v>
      </c>
      <c r="AN194" s="50">
        <f t="shared" si="342"/>
        <v>14.548956510711342</v>
      </c>
      <c r="AO194" s="50">
        <f t="shared" si="342"/>
        <v>14.772642887702537</v>
      </c>
      <c r="AP194" s="50">
        <f t="shared" si="342"/>
        <v>14.887386138707608</v>
      </c>
      <c r="AQ194" s="50">
        <f t="shared" si="342"/>
        <v>14.749746489889057</v>
      </c>
      <c r="AR194" s="50">
        <f t="shared" si="342"/>
        <v>14.266551833431967</v>
      </c>
      <c r="AS194" s="50">
        <f t="shared" si="342"/>
        <v>14.399159263058614</v>
      </c>
      <c r="AT194" s="50">
        <f t="shared" si="342"/>
        <v>14.445436275551494</v>
      </c>
      <c r="AU194" s="50">
        <f t="shared" si="342"/>
        <v>14.408839031666343</v>
      </c>
      <c r="AV194" s="50">
        <f t="shared" si="342"/>
        <v>14.382227740594869</v>
      </c>
      <c r="AW194" s="50">
        <f t="shared" si="342"/>
        <v>13.883218863626235</v>
      </c>
      <c r="AX194" s="50">
        <f t="shared" si="342"/>
        <v>13.935885085766939</v>
      </c>
      <c r="AY194" s="50">
        <f t="shared" si="342"/>
        <v>14.507758715999106</v>
      </c>
      <c r="AZ194" s="50">
        <f t="shared" si="342"/>
        <v>14.596291684764118</v>
      </c>
      <c r="BA194" s="50">
        <f t="shared" si="342"/>
        <v>14.241800822455412</v>
      </c>
      <c r="BB194" s="50">
        <f t="shared" si="342"/>
        <v>14.215404663482763</v>
      </c>
      <c r="BC194" s="50">
        <f t="shared" si="342"/>
        <v>14.285698337641215</v>
      </c>
      <c r="BD194" s="50">
        <f t="shared" si="342"/>
        <v>14.507318003176737</v>
      </c>
      <c r="BE194" s="50">
        <f t="shared" si="342"/>
        <v>14.687036422764836</v>
      </c>
      <c r="BF194" s="50">
        <f t="shared" si="342"/>
        <v>14.430850687572816</v>
      </c>
      <c r="BG194" s="50">
        <f t="shared" si="342"/>
        <v>14.509580071802407</v>
      </c>
      <c r="BH194" s="50">
        <f t="shared" si="342"/>
        <v>14.632241244001435</v>
      </c>
      <c r="BI194" s="50">
        <f t="shared" si="342"/>
        <v>14.882925912519646</v>
      </c>
      <c r="BJ194" s="50">
        <f t="shared" si="342"/>
        <v>14.9781351029251</v>
      </c>
      <c r="BK194" s="50">
        <f t="shared" si="342"/>
        <v>14.75637577436934</v>
      </c>
      <c r="BL194" s="50">
        <f t="shared" si="342"/>
        <v>14.615923608940401</v>
      </c>
      <c r="BM194" s="50">
        <f t="shared" si="342"/>
        <v>14.907427915108684</v>
      </c>
      <c r="BN194" s="50">
        <f t="shared" si="342"/>
        <v>14.89559926231972</v>
      </c>
      <c r="BO194" s="50">
        <f t="shared" ref="BO194:CY200" si="343">IF(BO46=0," ",BO46/BO$72*100)</f>
        <v>15.062725382620343</v>
      </c>
      <c r="BP194" s="50">
        <f t="shared" si="343"/>
        <v>14.870400383770994</v>
      </c>
      <c r="BQ194" s="50">
        <f t="shared" si="341"/>
        <v>15.282884087432125</v>
      </c>
      <c r="BR194" s="50">
        <f t="shared" si="341"/>
        <v>15.095759675658426</v>
      </c>
      <c r="BS194" s="50">
        <f t="shared" si="341"/>
        <v>15.922519884553793</v>
      </c>
      <c r="BT194" s="50">
        <f t="shared" si="341"/>
        <v>15.917125844429902</v>
      </c>
      <c r="BU194" s="50">
        <f t="shared" si="341"/>
        <v>15.562653129245721</v>
      </c>
      <c r="BV194" s="50">
        <f t="shared" si="339"/>
        <v>15.139189901070871</v>
      </c>
      <c r="BW194" s="50">
        <f t="shared" si="339"/>
        <v>15.166510707906012</v>
      </c>
      <c r="BX194" s="50">
        <f t="shared" si="339"/>
        <v>15.176047154324609</v>
      </c>
      <c r="BY194" s="50">
        <f t="shared" si="339"/>
        <v>16.320861463989818</v>
      </c>
      <c r="BZ194" s="50">
        <f t="shared" si="339"/>
        <v>15.469398106877538</v>
      </c>
      <c r="CA194" s="50">
        <f t="shared" si="339"/>
        <v>15.995802154280831</v>
      </c>
      <c r="CB194" s="50">
        <f t="shared" si="339"/>
        <v>15.154092908569494</v>
      </c>
      <c r="CC194" s="50">
        <f t="shared" si="339"/>
        <v>16.164404588875506</v>
      </c>
      <c r="CD194" s="50">
        <f t="shared" si="339"/>
        <v>16.410249721183458</v>
      </c>
      <c r="CE194" s="50">
        <f t="shared" si="339"/>
        <v>15.933248983277743</v>
      </c>
      <c r="CF194" s="50">
        <f t="shared" si="339"/>
        <v>15.635540335277657</v>
      </c>
      <c r="CG194" s="50">
        <f t="shared" si="339"/>
        <v>15.747827521890285</v>
      </c>
      <c r="CH194" s="50">
        <f t="shared" si="339"/>
        <v>15.86743656725239</v>
      </c>
      <c r="CI194" s="50">
        <f t="shared" si="339"/>
        <v>16.448062122329755</v>
      </c>
      <c r="CJ194" s="50">
        <f t="shared" si="339"/>
        <v>15.933292746580147</v>
      </c>
      <c r="CK194" s="50">
        <f t="shared" si="339"/>
        <v>14.944588450240717</v>
      </c>
      <c r="CL194" s="50">
        <f t="shared" si="339"/>
        <v>16.464282925238134</v>
      </c>
      <c r="CM194" s="50">
        <f t="shared" si="339"/>
        <v>16.252962165721868</v>
      </c>
      <c r="CN194" s="50">
        <f t="shared" si="339"/>
        <v>16.614568264805815</v>
      </c>
      <c r="CO194" s="50">
        <f t="shared" si="339"/>
        <v>16.086183595447817</v>
      </c>
      <c r="CP194" s="50" t="str">
        <f t="shared" si="341"/>
        <v xml:space="preserve"> </v>
      </c>
      <c r="CQ194" s="50" t="str">
        <f t="shared" si="341"/>
        <v xml:space="preserve"> </v>
      </c>
      <c r="CR194" s="50" t="str">
        <f t="shared" si="341"/>
        <v xml:space="preserve"> </v>
      </c>
      <c r="CS194" s="50" t="str">
        <f t="shared" si="341"/>
        <v xml:space="preserve"> </v>
      </c>
      <c r="CT194" s="50" t="str">
        <f t="shared" si="341"/>
        <v xml:space="preserve"> </v>
      </c>
      <c r="CU194" s="50" t="str">
        <f t="shared" si="341"/>
        <v xml:space="preserve"> </v>
      </c>
      <c r="CV194" s="50" t="str">
        <f t="shared" si="341"/>
        <v xml:space="preserve"> </v>
      </c>
      <c r="CW194" s="50" t="str">
        <f t="shared" si="341"/>
        <v xml:space="preserve"> </v>
      </c>
      <c r="CX194" s="50" t="str">
        <f t="shared" si="341"/>
        <v xml:space="preserve"> </v>
      </c>
      <c r="CY194" s="50" t="str">
        <f t="shared" si="341"/>
        <v xml:space="preserve"> </v>
      </c>
    </row>
    <row r="195" spans="1:103" s="20" customFormat="1" ht="16" x14ac:dyDescent="0.2">
      <c r="A195" s="31" t="s">
        <v>55</v>
      </c>
      <c r="B195" s="34" t="s">
        <v>56</v>
      </c>
      <c r="C195" s="35"/>
      <c r="D195" s="50">
        <f t="shared" ref="D195:BO198" si="344">IF(D47=0," ",D47/D$72*100)</f>
        <v>9.437186333306574</v>
      </c>
      <c r="E195" s="50">
        <f t="shared" si="344"/>
        <v>9.4178624716944128</v>
      </c>
      <c r="F195" s="50">
        <f t="shared" si="344"/>
        <v>9.7156410956469657</v>
      </c>
      <c r="G195" s="50">
        <f t="shared" si="344"/>
        <v>9.7723065786185046</v>
      </c>
      <c r="H195" s="50">
        <f t="shared" si="344"/>
        <v>9.592402852122774</v>
      </c>
      <c r="I195" s="50">
        <f t="shared" si="344"/>
        <v>9.1423583497848195</v>
      </c>
      <c r="J195" s="50">
        <f t="shared" si="344"/>
        <v>9.2669523732982846</v>
      </c>
      <c r="K195" s="50">
        <f t="shared" si="344"/>
        <v>9.3135063741035395</v>
      </c>
      <c r="L195" s="50">
        <f t="shared" si="344"/>
        <v>9.1151857562321847</v>
      </c>
      <c r="M195" s="50">
        <f t="shared" si="344"/>
        <v>9.208271903483805</v>
      </c>
      <c r="N195" s="50">
        <f t="shared" si="344"/>
        <v>9.0363594958614062</v>
      </c>
      <c r="O195" s="50">
        <f t="shared" si="344"/>
        <v>9.0457751791704109</v>
      </c>
      <c r="P195" s="50">
        <f t="shared" si="344"/>
        <v>8.9862715125347918</v>
      </c>
      <c r="Q195" s="50">
        <f t="shared" si="344"/>
        <v>9.1204409786137024</v>
      </c>
      <c r="R195" s="50">
        <f t="shared" si="344"/>
        <v>9.048075479466176</v>
      </c>
      <c r="S195" s="50">
        <f t="shared" si="344"/>
        <v>8.8490157343991385</v>
      </c>
      <c r="T195" s="50">
        <f t="shared" si="344"/>
        <v>8.8268058475092452</v>
      </c>
      <c r="U195" s="50">
        <f t="shared" si="344"/>
        <v>8.7696565121712258</v>
      </c>
      <c r="V195" s="50">
        <f t="shared" si="344"/>
        <v>8.8386003500445423</v>
      </c>
      <c r="W195" s="50">
        <f t="shared" si="344"/>
        <v>8.8204624135173209</v>
      </c>
      <c r="X195" s="50">
        <f t="shared" si="344"/>
        <v>8.6264799037303241</v>
      </c>
      <c r="Y195" s="50">
        <f t="shared" si="344"/>
        <v>8.7864295154028085</v>
      </c>
      <c r="Z195" s="50">
        <f t="shared" si="344"/>
        <v>8.830176219732099</v>
      </c>
      <c r="AA195" s="50">
        <f t="shared" si="344"/>
        <v>8.9167004686977904</v>
      </c>
      <c r="AB195" s="50">
        <f t="shared" si="344"/>
        <v>8.7937389775454395</v>
      </c>
      <c r="AC195" s="50">
        <f t="shared" si="344"/>
        <v>9.0598208648644647</v>
      </c>
      <c r="AD195" s="50">
        <f t="shared" si="344"/>
        <v>8.7628839065331636</v>
      </c>
      <c r="AE195" s="50">
        <f t="shared" si="344"/>
        <v>8.6151457123079247</v>
      </c>
      <c r="AF195" s="50">
        <f t="shared" si="344"/>
        <v>8.5769782656961482</v>
      </c>
      <c r="AG195" s="50">
        <f t="shared" si="344"/>
        <v>8.7414600431957687</v>
      </c>
      <c r="AH195" s="50">
        <f t="shared" si="344"/>
        <v>8.4497231399618595</v>
      </c>
      <c r="AI195" s="50">
        <f t="shared" si="344"/>
        <v>8.4261990170668426</v>
      </c>
      <c r="AJ195" s="50">
        <f t="shared" si="344"/>
        <v>8.5458104519907003</v>
      </c>
      <c r="AK195" s="50">
        <f t="shared" si="344"/>
        <v>8.760756888798511</v>
      </c>
      <c r="AL195" s="50">
        <f t="shared" si="344"/>
        <v>8.55054131436804</v>
      </c>
      <c r="AM195" s="50">
        <f t="shared" si="344"/>
        <v>8.6982953721289284</v>
      </c>
      <c r="AN195" s="50">
        <f t="shared" si="344"/>
        <v>8.7427101985412587</v>
      </c>
      <c r="AO195" s="50">
        <f t="shared" si="344"/>
        <v>8.6742649026911991</v>
      </c>
      <c r="AP195" s="50">
        <f t="shared" si="344"/>
        <v>8.738634913012417</v>
      </c>
      <c r="AQ195" s="50">
        <f t="shared" si="344"/>
        <v>8.7138051423791723</v>
      </c>
      <c r="AR195" s="50">
        <f t="shared" si="344"/>
        <v>8.641991782780714</v>
      </c>
      <c r="AS195" s="50">
        <f t="shared" si="344"/>
        <v>8.5358770439154128</v>
      </c>
      <c r="AT195" s="50">
        <f t="shared" si="344"/>
        <v>8.468914945471246</v>
      </c>
      <c r="AU195" s="50">
        <f t="shared" si="344"/>
        <v>8.765991482902356</v>
      </c>
      <c r="AV195" s="50">
        <f t="shared" si="344"/>
        <v>8.6044978260339473</v>
      </c>
      <c r="AW195" s="50">
        <f t="shared" si="344"/>
        <v>8.6392929641673391</v>
      </c>
      <c r="AX195" s="50">
        <f t="shared" si="344"/>
        <v>8.8680771007708135</v>
      </c>
      <c r="AY195" s="50">
        <f t="shared" si="344"/>
        <v>9.0053951745417535</v>
      </c>
      <c r="AZ195" s="50">
        <f t="shared" si="344"/>
        <v>8.9575613326796901</v>
      </c>
      <c r="BA195" s="50">
        <f t="shared" si="344"/>
        <v>8.8720023036317119</v>
      </c>
      <c r="BB195" s="50">
        <f t="shared" si="344"/>
        <v>8.7628258987915277</v>
      </c>
      <c r="BC195" s="50">
        <f t="shared" si="344"/>
        <v>8.8929594566706367</v>
      </c>
      <c r="BD195" s="50">
        <f t="shared" si="344"/>
        <v>8.808248563568597</v>
      </c>
      <c r="BE195" s="50">
        <f t="shared" si="344"/>
        <v>8.9724329865202392</v>
      </c>
      <c r="BF195" s="50">
        <f t="shared" si="344"/>
        <v>8.8613113687987735</v>
      </c>
      <c r="BG195" s="50">
        <f t="shared" si="344"/>
        <v>8.8297340663019703</v>
      </c>
      <c r="BH195" s="50">
        <f t="shared" si="344"/>
        <v>8.9131907458526118</v>
      </c>
      <c r="BI195" s="50">
        <f t="shared" si="344"/>
        <v>8.9268618672292543</v>
      </c>
      <c r="BJ195" s="50">
        <f t="shared" si="344"/>
        <v>9.0675566469003357</v>
      </c>
      <c r="BK195" s="50">
        <f t="shared" si="344"/>
        <v>8.9367946266548337</v>
      </c>
      <c r="BL195" s="50">
        <f t="shared" si="344"/>
        <v>8.7986790380754538</v>
      </c>
      <c r="BM195" s="50">
        <f t="shared" si="344"/>
        <v>8.6880456195413949</v>
      </c>
      <c r="BN195" s="50">
        <f t="shared" si="344"/>
        <v>8.5681177650610945</v>
      </c>
      <c r="BO195" s="50">
        <f t="shared" si="344"/>
        <v>8.8443525818194235</v>
      </c>
      <c r="BP195" s="50">
        <f t="shared" si="343"/>
        <v>8.725098763330589</v>
      </c>
      <c r="BQ195" s="50">
        <f t="shared" si="341"/>
        <v>8.8466891212163628</v>
      </c>
      <c r="BR195" s="50">
        <f t="shared" si="341"/>
        <v>8.9905356028699543</v>
      </c>
      <c r="BS195" s="50">
        <f t="shared" si="341"/>
        <v>8.9640232246994795</v>
      </c>
      <c r="BT195" s="50">
        <f t="shared" si="341"/>
        <v>8.7567309562995383</v>
      </c>
      <c r="BU195" s="50">
        <f t="shared" si="341"/>
        <v>8.8886775253828798</v>
      </c>
      <c r="BV195" s="50">
        <f t="shared" si="339"/>
        <v>8.9401808271444665</v>
      </c>
      <c r="BW195" s="50">
        <f t="shared" si="339"/>
        <v>9.0314694792508963</v>
      </c>
      <c r="BX195" s="50">
        <f t="shared" si="339"/>
        <v>9.368099893456721</v>
      </c>
      <c r="BY195" s="50">
        <f t="shared" si="339"/>
        <v>9.174083032495556</v>
      </c>
      <c r="BZ195" s="50">
        <f t="shared" si="339"/>
        <v>9.1341994360614152</v>
      </c>
      <c r="CA195" s="50">
        <f t="shared" si="339"/>
        <v>9.2549992903613827</v>
      </c>
      <c r="CB195" s="50">
        <f t="shared" si="339"/>
        <v>9.3513037035619249</v>
      </c>
      <c r="CC195" s="50">
        <f t="shared" si="339"/>
        <v>9.8224946807453044</v>
      </c>
      <c r="CD195" s="50">
        <f t="shared" si="339"/>
        <v>9.7317806684695984</v>
      </c>
      <c r="CE195" s="50">
        <f t="shared" si="339"/>
        <v>9.5461546492493632</v>
      </c>
      <c r="CF195" s="50">
        <f t="shared" si="339"/>
        <v>9.3591559884373297</v>
      </c>
      <c r="CG195" s="50">
        <f t="shared" si="339"/>
        <v>9.4267674024046197</v>
      </c>
      <c r="CH195" s="50">
        <f t="shared" si="339"/>
        <v>9.8326612519216621</v>
      </c>
      <c r="CI195" s="50">
        <f t="shared" si="339"/>
        <v>9.914155745508884</v>
      </c>
      <c r="CJ195" s="50">
        <f t="shared" si="339"/>
        <v>9.6400554556104687</v>
      </c>
      <c r="CK195" s="50">
        <f t="shared" si="339"/>
        <v>9.6726858032355167</v>
      </c>
      <c r="CL195" s="50">
        <f t="shared" si="339"/>
        <v>9.654379743213088</v>
      </c>
      <c r="CM195" s="50">
        <f t="shared" si="339"/>
        <v>10.062656870353626</v>
      </c>
      <c r="CN195" s="50">
        <f t="shared" si="339"/>
        <v>10.287986954931862</v>
      </c>
      <c r="CO195" s="50">
        <f t="shared" si="339"/>
        <v>9.92722732052437</v>
      </c>
      <c r="CP195" s="50" t="str">
        <f t="shared" si="341"/>
        <v xml:space="preserve"> </v>
      </c>
      <c r="CQ195" s="50" t="str">
        <f t="shared" si="341"/>
        <v xml:space="preserve"> </v>
      </c>
      <c r="CR195" s="50" t="str">
        <f t="shared" si="341"/>
        <v xml:space="preserve"> </v>
      </c>
      <c r="CS195" s="50" t="str">
        <f t="shared" si="341"/>
        <v xml:space="preserve"> </v>
      </c>
      <c r="CT195" s="50" t="str">
        <f t="shared" si="341"/>
        <v xml:space="preserve"> </v>
      </c>
      <c r="CU195" s="50" t="str">
        <f t="shared" si="341"/>
        <v xml:space="preserve"> </v>
      </c>
      <c r="CV195" s="50" t="str">
        <f t="shared" si="341"/>
        <v xml:space="preserve"> </v>
      </c>
      <c r="CW195" s="50" t="str">
        <f t="shared" si="341"/>
        <v xml:space="preserve"> </v>
      </c>
      <c r="CX195" s="50" t="str">
        <f t="shared" si="341"/>
        <v xml:space="preserve"> </v>
      </c>
      <c r="CY195" s="50" t="str">
        <f t="shared" si="341"/>
        <v xml:space="preserve"> </v>
      </c>
    </row>
    <row r="196" spans="1:103" s="27" customFormat="1" x14ac:dyDescent="0.2">
      <c r="A196" s="21"/>
      <c r="B196" s="22">
        <v>1</v>
      </c>
      <c r="C196" s="23" t="s">
        <v>57</v>
      </c>
      <c r="D196" s="49">
        <f t="shared" si="344"/>
        <v>2.8783523934239739</v>
      </c>
      <c r="E196" s="49">
        <f t="shared" si="344"/>
        <v>2.890007427522252</v>
      </c>
      <c r="F196" s="49">
        <f t="shared" si="344"/>
        <v>3.064070838449624</v>
      </c>
      <c r="G196" s="49">
        <f t="shared" si="344"/>
        <v>3.1055527874432496</v>
      </c>
      <c r="H196" s="49">
        <f t="shared" si="344"/>
        <v>2.9888779483604608</v>
      </c>
      <c r="I196" s="49">
        <f t="shared" si="344"/>
        <v>3.1632219563596333</v>
      </c>
      <c r="J196" s="49">
        <f t="shared" si="344"/>
        <v>3.245245082491957</v>
      </c>
      <c r="K196" s="49">
        <f t="shared" si="344"/>
        <v>3.2919543746307038</v>
      </c>
      <c r="L196" s="49">
        <f t="shared" si="344"/>
        <v>3.2243797014513818</v>
      </c>
      <c r="M196" s="49">
        <f t="shared" si="344"/>
        <v>3.231874791965176</v>
      </c>
      <c r="N196" s="49">
        <f t="shared" si="344"/>
        <v>3.2704544048339299</v>
      </c>
      <c r="O196" s="49">
        <f t="shared" si="344"/>
        <v>3.2818227506300541</v>
      </c>
      <c r="P196" s="49">
        <f t="shared" si="344"/>
        <v>3.271397495759639</v>
      </c>
      <c r="Q196" s="49">
        <f t="shared" si="344"/>
        <v>3.3240283101802248</v>
      </c>
      <c r="R196" s="49">
        <f t="shared" si="344"/>
        <v>3.2876173493681229</v>
      </c>
      <c r="S196" s="49">
        <f t="shared" si="344"/>
        <v>3.0723620257769593</v>
      </c>
      <c r="T196" s="49">
        <f t="shared" si="344"/>
        <v>3.0837244796118868</v>
      </c>
      <c r="U196" s="49">
        <f t="shared" si="344"/>
        <v>3.1216049802976045</v>
      </c>
      <c r="V196" s="49">
        <f t="shared" si="344"/>
        <v>3.1566429254505803</v>
      </c>
      <c r="W196" s="49">
        <f t="shared" si="344"/>
        <v>3.1108906355997079</v>
      </c>
      <c r="X196" s="49">
        <f t="shared" si="344"/>
        <v>3.004812783711436</v>
      </c>
      <c r="Y196" s="49">
        <f t="shared" si="344"/>
        <v>3.0578262386108963</v>
      </c>
      <c r="Z196" s="49">
        <f t="shared" si="344"/>
        <v>3.0031923732685888</v>
      </c>
      <c r="AA196" s="49">
        <f t="shared" si="344"/>
        <v>2.9892195091421381</v>
      </c>
      <c r="AB196" s="49">
        <f t="shared" si="344"/>
        <v>3.0134388450901661</v>
      </c>
      <c r="AC196" s="49">
        <f t="shared" si="344"/>
        <v>3.0098256204481388</v>
      </c>
      <c r="AD196" s="49">
        <f t="shared" si="344"/>
        <v>2.939901284559745</v>
      </c>
      <c r="AE196" s="49">
        <f t="shared" si="344"/>
        <v>2.9246213680106892</v>
      </c>
      <c r="AF196" s="49">
        <f t="shared" si="344"/>
        <v>2.9349404703013899</v>
      </c>
      <c r="AG196" s="49">
        <f t="shared" si="344"/>
        <v>2.9505400411465534</v>
      </c>
      <c r="AH196" s="49">
        <f t="shared" si="344"/>
        <v>2.7939744561661017</v>
      </c>
      <c r="AI196" s="49">
        <f t="shared" si="344"/>
        <v>2.8018306832517967</v>
      </c>
      <c r="AJ196" s="49">
        <f t="shared" si="344"/>
        <v>2.8397582108396882</v>
      </c>
      <c r="AK196" s="49">
        <f t="shared" si="344"/>
        <v>2.8998144081111725</v>
      </c>
      <c r="AL196" s="49">
        <f t="shared" si="344"/>
        <v>2.8354883384187466</v>
      </c>
      <c r="AM196" s="49">
        <f t="shared" si="344"/>
        <v>2.9753573827649724</v>
      </c>
      <c r="AN196" s="49">
        <f t="shared" si="344"/>
        <v>3.0526231856161234</v>
      </c>
      <c r="AO196" s="49">
        <f t="shared" si="344"/>
        <v>3.0481334381926888</v>
      </c>
      <c r="AP196" s="49">
        <f t="shared" si="344"/>
        <v>2.9754039709734648</v>
      </c>
      <c r="AQ196" s="49">
        <f t="shared" si="344"/>
        <v>3.0127220620646864</v>
      </c>
      <c r="AR196" s="49">
        <f t="shared" si="344"/>
        <v>2.938451433327844</v>
      </c>
      <c r="AS196" s="49">
        <f t="shared" si="344"/>
        <v>2.9898300575530663</v>
      </c>
      <c r="AT196" s="49">
        <f t="shared" si="344"/>
        <v>2.9168724802418589</v>
      </c>
      <c r="AU196" s="49">
        <f t="shared" si="344"/>
        <v>3.0444312542034462</v>
      </c>
      <c r="AV196" s="49">
        <f t="shared" si="344"/>
        <v>2.9735893016976345</v>
      </c>
      <c r="AW196" s="49">
        <f t="shared" si="344"/>
        <v>2.9612610721903025</v>
      </c>
      <c r="AX196" s="49">
        <f t="shared" si="344"/>
        <v>2.99112923371128</v>
      </c>
      <c r="AY196" s="49">
        <f t="shared" si="344"/>
        <v>3.0493836918079489</v>
      </c>
      <c r="AZ196" s="49">
        <f t="shared" si="344"/>
        <v>2.967318953804885</v>
      </c>
      <c r="BA196" s="49">
        <f t="shared" si="344"/>
        <v>2.9925503301600447</v>
      </c>
      <c r="BB196" s="49">
        <f t="shared" si="344"/>
        <v>2.9711578416762743</v>
      </c>
      <c r="BC196" s="49">
        <f t="shared" si="344"/>
        <v>2.8955231409766848</v>
      </c>
      <c r="BD196" s="49">
        <f t="shared" si="344"/>
        <v>2.853249534694847</v>
      </c>
      <c r="BE196" s="49">
        <f t="shared" si="344"/>
        <v>2.8881823149131205</v>
      </c>
      <c r="BF196" s="49">
        <f t="shared" si="344"/>
        <v>2.9007509056474534</v>
      </c>
      <c r="BG196" s="49">
        <f t="shared" si="344"/>
        <v>2.9221248485858191</v>
      </c>
      <c r="BH196" s="49">
        <f t="shared" si="344"/>
        <v>2.8471448421209864</v>
      </c>
      <c r="BI196" s="49">
        <f t="shared" si="344"/>
        <v>2.8206758920179329</v>
      </c>
      <c r="BJ196" s="49">
        <f t="shared" si="344"/>
        <v>2.8222275808572803</v>
      </c>
      <c r="BK196" s="49">
        <f t="shared" si="344"/>
        <v>2.8518589697505852</v>
      </c>
      <c r="BL196" s="49">
        <f t="shared" si="344"/>
        <v>2.8216987472237753</v>
      </c>
      <c r="BM196" s="49">
        <f t="shared" si="344"/>
        <v>2.7272961714082848</v>
      </c>
      <c r="BN196" s="49">
        <f t="shared" si="344"/>
        <v>2.6000537632290932</v>
      </c>
      <c r="BO196" s="49">
        <f t="shared" si="344"/>
        <v>2.7300213361926065</v>
      </c>
      <c r="BP196" s="49">
        <f t="shared" si="343"/>
        <v>2.7198428456477766</v>
      </c>
      <c r="BQ196" s="49">
        <f t="shared" si="341"/>
        <v>2.7758611317498021</v>
      </c>
      <c r="BR196" s="49">
        <f t="shared" si="341"/>
        <v>2.8580050402818573</v>
      </c>
      <c r="BS196" s="49">
        <f t="shared" si="341"/>
        <v>2.7902798071347377</v>
      </c>
      <c r="BT196" s="49">
        <f t="shared" si="341"/>
        <v>2.719872279335072</v>
      </c>
      <c r="BU196" s="49">
        <f t="shared" si="341"/>
        <v>2.7853971192555784</v>
      </c>
      <c r="BV196" s="49">
        <f t="shared" si="339"/>
        <v>2.8135745883920689</v>
      </c>
      <c r="BW196" s="49">
        <f t="shared" si="339"/>
        <v>2.7656987363298255</v>
      </c>
      <c r="BX196" s="49">
        <f t="shared" si="339"/>
        <v>2.7544028591684473</v>
      </c>
      <c r="BY196" s="49">
        <f t="shared" si="339"/>
        <v>2.6536760615651822</v>
      </c>
      <c r="BZ196" s="49">
        <f t="shared" si="339"/>
        <v>2.7440997298274348</v>
      </c>
      <c r="CA196" s="49">
        <f t="shared" si="339"/>
        <v>2.7862319251419332</v>
      </c>
      <c r="CB196" s="49">
        <f t="shared" si="339"/>
        <v>2.6870713329529736</v>
      </c>
      <c r="CC196" s="49">
        <f t="shared" si="339"/>
        <v>2.8276031511868047</v>
      </c>
      <c r="CD196" s="49">
        <f t="shared" si="339"/>
        <v>2.8085260433920025</v>
      </c>
      <c r="CE196" s="49">
        <f t="shared" si="339"/>
        <v>2.7774228676410289</v>
      </c>
      <c r="CF196" s="49">
        <f t="shared" si="339"/>
        <v>2.8063463279886234</v>
      </c>
      <c r="CG196" s="49">
        <f t="shared" si="339"/>
        <v>2.8651498100888122</v>
      </c>
      <c r="CH196" s="49">
        <f t="shared" si="339"/>
        <v>2.9423114794796716</v>
      </c>
      <c r="CI196" s="49">
        <f t="shared" si="339"/>
        <v>2.934717502020844</v>
      </c>
      <c r="CJ196" s="49">
        <f t="shared" si="339"/>
        <v>2.8887970737120829</v>
      </c>
      <c r="CK196" s="49">
        <f t="shared" si="339"/>
        <v>2.9234746907243365</v>
      </c>
      <c r="CL196" s="49">
        <f t="shared" si="339"/>
        <v>2.9209712166656687</v>
      </c>
      <c r="CM196" s="49">
        <f t="shared" si="339"/>
        <v>2.9937461570389652</v>
      </c>
      <c r="CN196" s="49">
        <f t="shared" si="339"/>
        <v>3.0158904010280452</v>
      </c>
      <c r="CO196" s="49">
        <f t="shared" si="339"/>
        <v>2.9647126334725891</v>
      </c>
      <c r="CP196" s="49" t="str">
        <f t="shared" si="341"/>
        <v xml:space="preserve"> </v>
      </c>
      <c r="CQ196" s="49" t="str">
        <f t="shared" si="341"/>
        <v xml:space="preserve"> </v>
      </c>
      <c r="CR196" s="49" t="str">
        <f t="shared" si="341"/>
        <v xml:space="preserve"> </v>
      </c>
      <c r="CS196" s="49" t="str">
        <f t="shared" si="341"/>
        <v xml:space="preserve"> </v>
      </c>
      <c r="CT196" s="49" t="str">
        <f t="shared" si="341"/>
        <v xml:space="preserve"> </v>
      </c>
      <c r="CU196" s="49" t="str">
        <f t="shared" si="341"/>
        <v xml:space="preserve"> </v>
      </c>
      <c r="CV196" s="49" t="str">
        <f t="shared" si="341"/>
        <v xml:space="preserve"> </v>
      </c>
      <c r="CW196" s="49" t="str">
        <f t="shared" si="341"/>
        <v xml:space="preserve"> </v>
      </c>
      <c r="CX196" s="49" t="str">
        <f t="shared" si="341"/>
        <v xml:space="preserve"> </v>
      </c>
      <c r="CY196" s="49" t="str">
        <f t="shared" si="341"/>
        <v xml:space="preserve"> </v>
      </c>
    </row>
    <row r="197" spans="1:103" s="27" customFormat="1" x14ac:dyDescent="0.2">
      <c r="A197" s="21"/>
      <c r="B197" s="22">
        <v>2</v>
      </c>
      <c r="C197" s="23" t="s">
        <v>58</v>
      </c>
      <c r="D197" s="49">
        <f t="shared" si="344"/>
        <v>6.5588339398825992</v>
      </c>
      <c r="E197" s="49">
        <f t="shared" si="344"/>
        <v>6.5278550441721608</v>
      </c>
      <c r="F197" s="49">
        <f t="shared" si="344"/>
        <v>6.6515702571973421</v>
      </c>
      <c r="G197" s="49">
        <f t="shared" si="344"/>
        <v>6.666753791175255</v>
      </c>
      <c r="H197" s="49">
        <f t="shared" si="344"/>
        <v>6.6035249037623132</v>
      </c>
      <c r="I197" s="49">
        <f t="shared" si="344"/>
        <v>5.9791363934251862</v>
      </c>
      <c r="J197" s="49">
        <f t="shared" si="344"/>
        <v>6.0217072908063267</v>
      </c>
      <c r="K197" s="49">
        <f t="shared" si="344"/>
        <v>6.0215519994728366</v>
      </c>
      <c r="L197" s="49">
        <f t="shared" si="344"/>
        <v>5.8908060547808025</v>
      </c>
      <c r="M197" s="49">
        <f t="shared" si="344"/>
        <v>5.9763971115186294</v>
      </c>
      <c r="N197" s="49">
        <f t="shared" si="344"/>
        <v>5.7659050910274772</v>
      </c>
      <c r="O197" s="49">
        <f t="shared" si="344"/>
        <v>5.7639524285403576</v>
      </c>
      <c r="P197" s="49">
        <f t="shared" si="344"/>
        <v>5.7148740167751528</v>
      </c>
      <c r="Q197" s="49">
        <f t="shared" si="344"/>
        <v>5.7964126684334776</v>
      </c>
      <c r="R197" s="49">
        <f t="shared" si="344"/>
        <v>5.7604581300980531</v>
      </c>
      <c r="S197" s="49">
        <f t="shared" si="344"/>
        <v>5.776653708622181</v>
      </c>
      <c r="T197" s="49">
        <f t="shared" si="344"/>
        <v>5.743081367897358</v>
      </c>
      <c r="U197" s="49">
        <f t="shared" si="344"/>
        <v>5.6480515318736204</v>
      </c>
      <c r="V197" s="49">
        <f t="shared" si="344"/>
        <v>5.6819574245939624</v>
      </c>
      <c r="W197" s="49">
        <f t="shared" si="344"/>
        <v>5.7095717779176134</v>
      </c>
      <c r="X197" s="49">
        <f t="shared" si="344"/>
        <v>5.6216671200188886</v>
      </c>
      <c r="Y197" s="49">
        <f t="shared" si="344"/>
        <v>5.7286032767919108</v>
      </c>
      <c r="Z197" s="49">
        <f t="shared" si="344"/>
        <v>5.8269838464635102</v>
      </c>
      <c r="AA197" s="49">
        <f t="shared" si="344"/>
        <v>5.927480959555651</v>
      </c>
      <c r="AB197" s="49">
        <f t="shared" si="344"/>
        <v>5.7803001324552739</v>
      </c>
      <c r="AC197" s="49">
        <f t="shared" si="344"/>
        <v>6.0499952444163263</v>
      </c>
      <c r="AD197" s="49">
        <f t="shared" si="344"/>
        <v>5.82298262197342</v>
      </c>
      <c r="AE197" s="49">
        <f t="shared" si="344"/>
        <v>5.6905243442972351</v>
      </c>
      <c r="AF197" s="49">
        <f t="shared" si="344"/>
        <v>5.6420377953947574</v>
      </c>
      <c r="AG197" s="49">
        <f t="shared" si="344"/>
        <v>5.7909200020492158</v>
      </c>
      <c r="AH197" s="49">
        <f t="shared" si="344"/>
        <v>5.6557486837957578</v>
      </c>
      <c r="AI197" s="49">
        <f t="shared" si="344"/>
        <v>5.6243683338150472</v>
      </c>
      <c r="AJ197" s="49">
        <f t="shared" si="344"/>
        <v>5.7060522411510117</v>
      </c>
      <c r="AK197" s="49">
        <f t="shared" si="344"/>
        <v>5.8609424806873385</v>
      </c>
      <c r="AL197" s="49">
        <f t="shared" si="344"/>
        <v>5.7150529759492938</v>
      </c>
      <c r="AM197" s="49">
        <f t="shared" si="344"/>
        <v>5.7229379893639551</v>
      </c>
      <c r="AN197" s="49">
        <f t="shared" si="344"/>
        <v>5.6900870129251349</v>
      </c>
      <c r="AO197" s="49">
        <f t="shared" si="344"/>
        <v>5.626131464498509</v>
      </c>
      <c r="AP197" s="49">
        <f t="shared" si="344"/>
        <v>5.7632309420389518</v>
      </c>
      <c r="AQ197" s="49">
        <f t="shared" si="344"/>
        <v>5.7010830803144863</v>
      </c>
      <c r="AR197" s="49">
        <f t="shared" si="344"/>
        <v>5.7035403494528705</v>
      </c>
      <c r="AS197" s="49">
        <f t="shared" si="344"/>
        <v>5.5460469863623452</v>
      </c>
      <c r="AT197" s="49">
        <f t="shared" si="344"/>
        <v>5.5520424652293867</v>
      </c>
      <c r="AU197" s="49">
        <f t="shared" si="344"/>
        <v>5.7215602286989116</v>
      </c>
      <c r="AV197" s="49">
        <f t="shared" si="344"/>
        <v>5.6309085243363119</v>
      </c>
      <c r="AW197" s="49">
        <f t="shared" si="344"/>
        <v>5.6780318919770352</v>
      </c>
      <c r="AX197" s="49">
        <f t="shared" si="344"/>
        <v>5.876947867059533</v>
      </c>
      <c r="AY197" s="49">
        <f t="shared" si="344"/>
        <v>5.956011482733806</v>
      </c>
      <c r="AZ197" s="49">
        <f t="shared" si="344"/>
        <v>5.9902423788748047</v>
      </c>
      <c r="BA197" s="49">
        <f t="shared" si="344"/>
        <v>5.8794519734716664</v>
      </c>
      <c r="BB197" s="49">
        <f t="shared" si="344"/>
        <v>5.7916680571152526</v>
      </c>
      <c r="BC197" s="49">
        <f t="shared" si="344"/>
        <v>5.9974363156939514</v>
      </c>
      <c r="BD197" s="49">
        <f t="shared" si="344"/>
        <v>5.9549990288737487</v>
      </c>
      <c r="BE197" s="49">
        <f t="shared" si="344"/>
        <v>6.0842506716071183</v>
      </c>
      <c r="BF197" s="49">
        <f t="shared" si="344"/>
        <v>5.96056046315132</v>
      </c>
      <c r="BG197" s="49">
        <f t="shared" si="344"/>
        <v>5.9076092177161499</v>
      </c>
      <c r="BH197" s="49">
        <f t="shared" si="344"/>
        <v>6.0660459037316246</v>
      </c>
      <c r="BI197" s="49">
        <f t="shared" si="344"/>
        <v>6.1061859752113223</v>
      </c>
      <c r="BJ197" s="49">
        <f t="shared" si="344"/>
        <v>6.2453290660430545</v>
      </c>
      <c r="BK197" s="49">
        <f t="shared" si="344"/>
        <v>6.084935656904249</v>
      </c>
      <c r="BL197" s="49">
        <f t="shared" si="344"/>
        <v>5.976980290851678</v>
      </c>
      <c r="BM197" s="49">
        <f t="shared" si="344"/>
        <v>5.9607494481331109</v>
      </c>
      <c r="BN197" s="49">
        <f t="shared" si="344"/>
        <v>5.9680640018320004</v>
      </c>
      <c r="BO197" s="49">
        <f t="shared" si="344"/>
        <v>6.1143312456268175</v>
      </c>
      <c r="BP197" s="49">
        <f t="shared" si="343"/>
        <v>6.0052559176828133</v>
      </c>
      <c r="BQ197" s="49">
        <f t="shared" si="343"/>
        <v>6.0708279894665607</v>
      </c>
      <c r="BR197" s="49">
        <f t="shared" si="343"/>
        <v>6.1325305625880979</v>
      </c>
      <c r="BS197" s="49">
        <f t="shared" si="343"/>
        <v>6.1737434175647428</v>
      </c>
      <c r="BT197" s="49">
        <f t="shared" si="343"/>
        <v>6.0368586769644672</v>
      </c>
      <c r="BU197" s="49">
        <f t="shared" si="343"/>
        <v>6.1032804061273014</v>
      </c>
      <c r="BV197" s="49">
        <f t="shared" si="339"/>
        <v>6.126606238752399</v>
      </c>
      <c r="BW197" s="49">
        <f t="shared" si="339"/>
        <v>6.2657707429210712</v>
      </c>
      <c r="BX197" s="49">
        <f t="shared" si="339"/>
        <v>6.6136970342882728</v>
      </c>
      <c r="BY197" s="49">
        <f t="shared" si="339"/>
        <v>6.5204069709303729</v>
      </c>
      <c r="BZ197" s="49">
        <f t="shared" si="339"/>
        <v>6.3900997062339799</v>
      </c>
      <c r="CA197" s="49">
        <f t="shared" si="339"/>
        <v>6.4687673652194491</v>
      </c>
      <c r="CB197" s="49">
        <f t="shared" si="339"/>
        <v>6.6642323706089526</v>
      </c>
      <c r="CC197" s="49">
        <f t="shared" si="339"/>
        <v>6.9948915295584984</v>
      </c>
      <c r="CD197" s="49">
        <f t="shared" si="339"/>
        <v>6.9232546250775959</v>
      </c>
      <c r="CE197" s="49">
        <f t="shared" si="339"/>
        <v>6.7687317816083352</v>
      </c>
      <c r="CF197" s="49">
        <f t="shared" si="339"/>
        <v>6.5528096604487036</v>
      </c>
      <c r="CG197" s="49">
        <f t="shared" si="339"/>
        <v>6.5616175923158062</v>
      </c>
      <c r="CH197" s="49">
        <f t="shared" si="339"/>
        <v>6.8903497724419909</v>
      </c>
      <c r="CI197" s="49">
        <f t="shared" si="339"/>
        <v>6.9794382434880395</v>
      </c>
      <c r="CJ197" s="49">
        <f t="shared" si="339"/>
        <v>6.7512583818983867</v>
      </c>
      <c r="CK197" s="49">
        <f t="shared" si="339"/>
        <v>6.7492111125111789</v>
      </c>
      <c r="CL197" s="49">
        <f t="shared" si="339"/>
        <v>6.7334085265474197</v>
      </c>
      <c r="CM197" s="49">
        <f t="shared" si="339"/>
        <v>7.0689107133146605</v>
      </c>
      <c r="CN197" s="49">
        <f t="shared" si="339"/>
        <v>7.2720965539038174</v>
      </c>
      <c r="CO197" s="49">
        <f t="shared" si="339"/>
        <v>6.9625146870517813</v>
      </c>
      <c r="CP197" s="49" t="str">
        <f t="shared" si="343"/>
        <v xml:space="preserve"> </v>
      </c>
      <c r="CQ197" s="49" t="str">
        <f t="shared" si="343"/>
        <v xml:space="preserve"> </v>
      </c>
      <c r="CR197" s="49" t="str">
        <f t="shared" si="343"/>
        <v xml:space="preserve"> </v>
      </c>
      <c r="CS197" s="49" t="str">
        <f t="shared" si="343"/>
        <v xml:space="preserve"> </v>
      </c>
      <c r="CT197" s="49" t="str">
        <f t="shared" si="343"/>
        <v xml:space="preserve"> </v>
      </c>
      <c r="CU197" s="49" t="str">
        <f t="shared" si="343"/>
        <v xml:space="preserve"> </v>
      </c>
      <c r="CV197" s="49" t="str">
        <f t="shared" si="343"/>
        <v xml:space="preserve"> </v>
      </c>
      <c r="CW197" s="49" t="str">
        <f t="shared" si="343"/>
        <v xml:space="preserve"> </v>
      </c>
      <c r="CX197" s="49" t="str">
        <f t="shared" si="343"/>
        <v xml:space="preserve"> </v>
      </c>
      <c r="CY197" s="49" t="str">
        <f t="shared" si="343"/>
        <v xml:space="preserve"> </v>
      </c>
    </row>
    <row r="198" spans="1:103" s="20" customFormat="1" ht="16" x14ac:dyDescent="0.2">
      <c r="A198" s="31" t="s">
        <v>59</v>
      </c>
      <c r="B198" s="109" t="s">
        <v>60</v>
      </c>
      <c r="C198" s="110"/>
      <c r="D198" s="50">
        <f t="shared" si="344"/>
        <v>3.650591371887236</v>
      </c>
      <c r="E198" s="50">
        <f t="shared" si="344"/>
        <v>3.4466054329141467</v>
      </c>
      <c r="F198" s="50">
        <f t="shared" si="344"/>
        <v>3.2550829640923524</v>
      </c>
      <c r="G198" s="50">
        <f t="shared" si="344"/>
        <v>3.20238730092513</v>
      </c>
      <c r="H198" s="50">
        <f t="shared" si="344"/>
        <v>3.3807959882925327</v>
      </c>
      <c r="I198" s="50">
        <f t="shared" si="344"/>
        <v>3.2238062817220707</v>
      </c>
      <c r="J198" s="50">
        <f t="shared" si="344"/>
        <v>3.1175014435657284</v>
      </c>
      <c r="K198" s="50">
        <f t="shared" si="344"/>
        <v>3.1014981983019707</v>
      </c>
      <c r="L198" s="50">
        <f t="shared" si="344"/>
        <v>2.9763260549572812</v>
      </c>
      <c r="M198" s="50">
        <f t="shared" si="344"/>
        <v>3.1008389502204783</v>
      </c>
      <c r="N198" s="50">
        <f t="shared" si="344"/>
        <v>3.0523291319265677</v>
      </c>
      <c r="O198" s="50">
        <f t="shared" si="344"/>
        <v>3.0665087086373641</v>
      </c>
      <c r="P198" s="50">
        <f t="shared" si="344"/>
        <v>3.0949557547086939</v>
      </c>
      <c r="Q198" s="50">
        <f t="shared" si="344"/>
        <v>3.1072626349923822</v>
      </c>
      <c r="R198" s="50">
        <f t="shared" si="344"/>
        <v>3.0811652904163109</v>
      </c>
      <c r="S198" s="50">
        <f t="shared" si="344"/>
        <v>3.094215192855696</v>
      </c>
      <c r="T198" s="50">
        <f t="shared" si="344"/>
        <v>2.9944522994580001</v>
      </c>
      <c r="U198" s="50">
        <f t="shared" si="344"/>
        <v>2.9148246556609738</v>
      </c>
      <c r="V198" s="50">
        <f t="shared" si="344"/>
        <v>2.6675375858541512</v>
      </c>
      <c r="W198" s="50">
        <f t="shared" si="344"/>
        <v>2.9069968679249878</v>
      </c>
      <c r="X198" s="50">
        <f t="shared" si="344"/>
        <v>2.7202507664720113</v>
      </c>
      <c r="Y198" s="50">
        <f t="shared" si="344"/>
        <v>2.760355873672018</v>
      </c>
      <c r="Z198" s="50">
        <f t="shared" si="344"/>
        <v>2.7839453734815756</v>
      </c>
      <c r="AA198" s="50">
        <f t="shared" si="344"/>
        <v>2.6639954370966827</v>
      </c>
      <c r="AB198" s="50">
        <f t="shared" si="344"/>
        <v>2.7316401009949312</v>
      </c>
      <c r="AC198" s="50">
        <f t="shared" si="344"/>
        <v>2.865037977307396</v>
      </c>
      <c r="AD198" s="50">
        <f t="shared" si="344"/>
        <v>2.8150481462363977</v>
      </c>
      <c r="AE198" s="50">
        <f t="shared" si="344"/>
        <v>2.8640056538698886</v>
      </c>
      <c r="AF198" s="50">
        <f t="shared" si="344"/>
        <v>2.797080821563021</v>
      </c>
      <c r="AG198" s="50">
        <f t="shared" si="344"/>
        <v>2.8339742546584028</v>
      </c>
      <c r="AH198" s="50">
        <f t="shared" si="344"/>
        <v>2.8893272867888768</v>
      </c>
      <c r="AI198" s="50">
        <f t="shared" si="344"/>
        <v>2.8829058669473682</v>
      </c>
      <c r="AJ198" s="50">
        <f t="shared" si="344"/>
        <v>2.9202315437396953</v>
      </c>
      <c r="AK198" s="50">
        <f t="shared" si="344"/>
        <v>2.9736858662671892</v>
      </c>
      <c r="AL198" s="50">
        <f t="shared" si="344"/>
        <v>2.9178949083575043</v>
      </c>
      <c r="AM198" s="50">
        <f t="shared" si="344"/>
        <v>2.9665377724321838</v>
      </c>
      <c r="AN198" s="50">
        <f t="shared" si="344"/>
        <v>2.9716901413021501</v>
      </c>
      <c r="AO198" s="50">
        <f t="shared" si="344"/>
        <v>2.9608948791822036</v>
      </c>
      <c r="AP198" s="50">
        <f t="shared" si="344"/>
        <v>2.9629118113349588</v>
      </c>
      <c r="AQ198" s="50">
        <f t="shared" si="344"/>
        <v>2.9653901555436244</v>
      </c>
      <c r="AR198" s="50">
        <f t="shared" si="344"/>
        <v>2.9647084910415091</v>
      </c>
      <c r="AS198" s="50">
        <f t="shared" si="344"/>
        <v>2.9470026887593153</v>
      </c>
      <c r="AT198" s="50">
        <f t="shared" si="344"/>
        <v>2.9512976320220652</v>
      </c>
      <c r="AU198" s="50">
        <f t="shared" si="344"/>
        <v>2.9383972819169673</v>
      </c>
      <c r="AV198" s="50">
        <f t="shared" si="344"/>
        <v>2.9499961702182818</v>
      </c>
      <c r="AW198" s="50">
        <f t="shared" si="344"/>
        <v>2.9671687776611422</v>
      </c>
      <c r="AX198" s="50">
        <f t="shared" si="344"/>
        <v>2.9350323852499294</v>
      </c>
      <c r="AY198" s="50">
        <f t="shared" si="344"/>
        <v>2.9091608129763675</v>
      </c>
      <c r="AZ198" s="50">
        <f t="shared" si="344"/>
        <v>2.8512174204477745</v>
      </c>
      <c r="BA198" s="50">
        <f t="shared" si="344"/>
        <v>2.9141048492023738</v>
      </c>
      <c r="BB198" s="50">
        <f t="shared" si="344"/>
        <v>2.8878671246801724</v>
      </c>
      <c r="BC198" s="50">
        <f t="shared" si="344"/>
        <v>2.872490783212251</v>
      </c>
      <c r="BD198" s="50">
        <f t="shared" si="344"/>
        <v>2.8391341182179115</v>
      </c>
      <c r="BE198" s="50">
        <f t="shared" si="344"/>
        <v>2.8278977407282402</v>
      </c>
      <c r="BF198" s="50">
        <f t="shared" si="344"/>
        <v>2.855928862579372</v>
      </c>
      <c r="BG198" s="50">
        <f t="shared" si="344"/>
        <v>2.8586619757282139</v>
      </c>
      <c r="BH198" s="50">
        <f t="shared" si="344"/>
        <v>2.8198646520490658</v>
      </c>
      <c r="BI198" s="50">
        <f t="shared" si="344"/>
        <v>2.8278066802871393</v>
      </c>
      <c r="BJ198" s="50">
        <f t="shared" si="344"/>
        <v>2.8437427240279645</v>
      </c>
      <c r="BK198" s="50">
        <f t="shared" si="344"/>
        <v>2.8373409741101225</v>
      </c>
      <c r="BL198" s="50">
        <f t="shared" si="344"/>
        <v>2.8861046901598595</v>
      </c>
      <c r="BM198" s="50">
        <f t="shared" si="344"/>
        <v>2.1629518511210373</v>
      </c>
      <c r="BN198" s="50">
        <f t="shared" si="344"/>
        <v>2.417952055691361</v>
      </c>
      <c r="BO198" s="50">
        <f t="shared" ref="BO198:CY210" si="345">IF(BO50=0," ",BO50/BO$72*100)</f>
        <v>2.5983146804663786</v>
      </c>
      <c r="BP198" s="50">
        <f t="shared" si="345"/>
        <v>2.5175137845428188</v>
      </c>
      <c r="BQ198" s="50">
        <f t="shared" si="343"/>
        <v>2.4625620992175716</v>
      </c>
      <c r="BR198" s="50">
        <f t="shared" si="343"/>
        <v>2.6419827745475311</v>
      </c>
      <c r="BS198" s="50">
        <f t="shared" si="343"/>
        <v>2.6480271776619988</v>
      </c>
      <c r="BT198" s="50">
        <f t="shared" si="343"/>
        <v>2.8026708253775228</v>
      </c>
      <c r="BU198" s="50">
        <f t="shared" si="343"/>
        <v>2.642806300313973</v>
      </c>
      <c r="BV198" s="50">
        <f t="shared" si="339"/>
        <v>2.8083477666385939</v>
      </c>
      <c r="BW198" s="50">
        <f t="shared" si="339"/>
        <v>2.8429021021373093</v>
      </c>
      <c r="BX198" s="50">
        <f t="shared" si="339"/>
        <v>2.9363033029224184</v>
      </c>
      <c r="BY198" s="50">
        <f t="shared" si="339"/>
        <v>3.0946486736546128</v>
      </c>
      <c r="BZ198" s="50">
        <f t="shared" si="339"/>
        <v>2.9256603100782588</v>
      </c>
      <c r="CA198" s="50">
        <f t="shared" si="339"/>
        <v>3.093008902498426</v>
      </c>
      <c r="CB198" s="50">
        <f t="shared" si="339"/>
        <v>3.0885270471596646</v>
      </c>
      <c r="CC198" s="50">
        <f t="shared" si="339"/>
        <v>3.0817348544119745</v>
      </c>
      <c r="CD198" s="50">
        <f t="shared" si="339"/>
        <v>3.2548001780376952</v>
      </c>
      <c r="CE198" s="50">
        <f t="shared" si="339"/>
        <v>3.1309388565245864</v>
      </c>
      <c r="CF198" s="50">
        <f t="shared" si="339"/>
        <v>3.0811069850076569</v>
      </c>
      <c r="CG198" s="50">
        <f t="shared" si="339"/>
        <v>3.1583743913754625</v>
      </c>
      <c r="CH198" s="50">
        <f t="shared" si="339"/>
        <v>3.1222132376461955</v>
      </c>
      <c r="CI198" s="50">
        <f t="shared" si="339"/>
        <v>3.1769172170843358</v>
      </c>
      <c r="CJ198" s="50">
        <f t="shared" si="339"/>
        <v>3.1356963058096876</v>
      </c>
      <c r="CK198" s="50">
        <f t="shared" si="339"/>
        <v>3.0887316370934648</v>
      </c>
      <c r="CL198" s="50">
        <f t="shared" si="339"/>
        <v>3.1224013757553295</v>
      </c>
      <c r="CM198" s="50">
        <f t="shared" si="339"/>
        <v>3.0240208440328953</v>
      </c>
      <c r="CN198" s="50">
        <f t="shared" si="339"/>
        <v>3.2405689095561718</v>
      </c>
      <c r="CO198" s="50">
        <f t="shared" si="339"/>
        <v>3.1204533265297743</v>
      </c>
      <c r="CP198" s="50" t="str">
        <f t="shared" si="343"/>
        <v xml:space="preserve"> </v>
      </c>
      <c r="CQ198" s="50" t="str">
        <f t="shared" si="343"/>
        <v xml:space="preserve"> </v>
      </c>
      <c r="CR198" s="50" t="str">
        <f t="shared" si="343"/>
        <v xml:space="preserve"> </v>
      </c>
      <c r="CS198" s="50" t="str">
        <f t="shared" si="343"/>
        <v xml:space="preserve"> </v>
      </c>
      <c r="CT198" s="50" t="str">
        <f t="shared" si="343"/>
        <v xml:space="preserve"> </v>
      </c>
      <c r="CU198" s="50" t="str">
        <f t="shared" si="343"/>
        <v xml:space="preserve"> </v>
      </c>
      <c r="CV198" s="50" t="str">
        <f t="shared" si="343"/>
        <v xml:space="preserve"> </v>
      </c>
      <c r="CW198" s="50" t="str">
        <f t="shared" si="343"/>
        <v xml:space="preserve"> </v>
      </c>
      <c r="CX198" s="50" t="str">
        <f t="shared" si="343"/>
        <v xml:space="preserve"> </v>
      </c>
      <c r="CY198" s="50" t="str">
        <f t="shared" si="343"/>
        <v xml:space="preserve"> </v>
      </c>
    </row>
    <row r="199" spans="1:103" s="27" customFormat="1" ht="16" x14ac:dyDescent="0.2">
      <c r="A199" s="21"/>
      <c r="B199" s="22">
        <v>1</v>
      </c>
      <c r="C199" s="30" t="s">
        <v>61</v>
      </c>
      <c r="D199" s="49" t="str">
        <f t="shared" ref="D199:BO202" si="346">IF(D51=0," ",D51/D$72*100)</f>
        <v xml:space="preserve"> </v>
      </c>
      <c r="E199" s="49" t="str">
        <f t="shared" si="346"/>
        <v xml:space="preserve"> </v>
      </c>
      <c r="F199" s="49" t="str">
        <f t="shared" si="346"/>
        <v xml:space="preserve"> </v>
      </c>
      <c r="G199" s="49" t="str">
        <f t="shared" si="346"/>
        <v xml:space="preserve"> </v>
      </c>
      <c r="H199" s="49" t="str">
        <f t="shared" si="346"/>
        <v xml:space="preserve"> </v>
      </c>
      <c r="I199" s="49" t="str">
        <f t="shared" si="346"/>
        <v xml:space="preserve"> </v>
      </c>
      <c r="J199" s="49" t="str">
        <f t="shared" si="346"/>
        <v xml:space="preserve"> </v>
      </c>
      <c r="K199" s="49" t="str">
        <f t="shared" si="346"/>
        <v xml:space="preserve"> </v>
      </c>
      <c r="L199" s="49" t="str">
        <f t="shared" si="346"/>
        <v xml:space="preserve"> </v>
      </c>
      <c r="M199" s="49" t="str">
        <f t="shared" si="346"/>
        <v xml:space="preserve"> </v>
      </c>
      <c r="N199" s="49" t="str">
        <f t="shared" si="346"/>
        <v xml:space="preserve"> </v>
      </c>
      <c r="O199" s="49" t="str">
        <f t="shared" si="346"/>
        <v xml:space="preserve"> </v>
      </c>
      <c r="P199" s="49" t="str">
        <f t="shared" si="346"/>
        <v xml:space="preserve"> </v>
      </c>
      <c r="Q199" s="49" t="str">
        <f t="shared" si="346"/>
        <v xml:space="preserve"> </v>
      </c>
      <c r="R199" s="49" t="str">
        <f t="shared" si="346"/>
        <v xml:space="preserve"> </v>
      </c>
      <c r="S199" s="49" t="str">
        <f t="shared" si="346"/>
        <v xml:space="preserve"> </v>
      </c>
      <c r="T199" s="49" t="str">
        <f t="shared" si="346"/>
        <v xml:space="preserve"> </v>
      </c>
      <c r="U199" s="49" t="str">
        <f t="shared" si="346"/>
        <v xml:space="preserve"> </v>
      </c>
      <c r="V199" s="49" t="str">
        <f t="shared" si="346"/>
        <v xml:space="preserve"> </v>
      </c>
      <c r="W199" s="49" t="str">
        <f t="shared" si="346"/>
        <v xml:space="preserve"> </v>
      </c>
      <c r="X199" s="49" t="str">
        <f t="shared" si="346"/>
        <v xml:space="preserve"> </v>
      </c>
      <c r="Y199" s="49" t="str">
        <f t="shared" si="346"/>
        <v xml:space="preserve"> </v>
      </c>
      <c r="Z199" s="49" t="str">
        <f t="shared" si="346"/>
        <v xml:space="preserve"> </v>
      </c>
      <c r="AA199" s="49" t="str">
        <f t="shared" si="346"/>
        <v xml:space="preserve"> </v>
      </c>
      <c r="AB199" s="49" t="str">
        <f t="shared" si="346"/>
        <v xml:space="preserve"> </v>
      </c>
      <c r="AC199" s="49" t="str">
        <f t="shared" si="346"/>
        <v xml:space="preserve"> </v>
      </c>
      <c r="AD199" s="49" t="str">
        <f t="shared" si="346"/>
        <v xml:space="preserve"> </v>
      </c>
      <c r="AE199" s="49" t="str">
        <f t="shared" si="346"/>
        <v xml:space="preserve"> </v>
      </c>
      <c r="AF199" s="49" t="str">
        <f t="shared" si="346"/>
        <v xml:space="preserve"> </v>
      </c>
      <c r="AG199" s="49" t="str">
        <f t="shared" si="346"/>
        <v xml:space="preserve"> </v>
      </c>
      <c r="AH199" s="49" t="str">
        <f t="shared" si="346"/>
        <v xml:space="preserve"> </v>
      </c>
      <c r="AI199" s="49" t="str">
        <f t="shared" si="346"/>
        <v xml:space="preserve"> </v>
      </c>
      <c r="AJ199" s="49" t="str">
        <f t="shared" si="346"/>
        <v xml:space="preserve"> </v>
      </c>
      <c r="AK199" s="49" t="str">
        <f t="shared" si="346"/>
        <v xml:space="preserve"> </v>
      </c>
      <c r="AL199" s="49" t="str">
        <f t="shared" si="346"/>
        <v xml:space="preserve"> </v>
      </c>
      <c r="AM199" s="49" t="str">
        <f t="shared" si="346"/>
        <v xml:space="preserve"> </v>
      </c>
      <c r="AN199" s="49" t="str">
        <f t="shared" si="346"/>
        <v xml:space="preserve"> </v>
      </c>
      <c r="AO199" s="49" t="str">
        <f t="shared" si="346"/>
        <v xml:space="preserve"> </v>
      </c>
      <c r="AP199" s="49" t="str">
        <f t="shared" si="346"/>
        <v xml:space="preserve"> </v>
      </c>
      <c r="AQ199" s="49" t="str">
        <f t="shared" si="346"/>
        <v xml:space="preserve"> </v>
      </c>
      <c r="AR199" s="49" t="str">
        <f t="shared" si="346"/>
        <v xml:space="preserve"> </v>
      </c>
      <c r="AS199" s="49" t="str">
        <f t="shared" si="346"/>
        <v xml:space="preserve"> </v>
      </c>
      <c r="AT199" s="49" t="str">
        <f t="shared" si="346"/>
        <v xml:space="preserve"> </v>
      </c>
      <c r="AU199" s="49" t="str">
        <f t="shared" si="346"/>
        <v xml:space="preserve"> </v>
      </c>
      <c r="AV199" s="49" t="str">
        <f t="shared" si="346"/>
        <v xml:space="preserve"> </v>
      </c>
      <c r="AW199" s="49" t="str">
        <f t="shared" si="346"/>
        <v xml:space="preserve"> </v>
      </c>
      <c r="AX199" s="49" t="str">
        <f t="shared" si="346"/>
        <v xml:space="preserve"> </v>
      </c>
      <c r="AY199" s="49" t="str">
        <f t="shared" si="346"/>
        <v xml:space="preserve"> </v>
      </c>
      <c r="AZ199" s="49" t="str">
        <f t="shared" si="346"/>
        <v xml:space="preserve"> </v>
      </c>
      <c r="BA199" s="49" t="str">
        <f t="shared" si="346"/>
        <v xml:space="preserve"> </v>
      </c>
      <c r="BB199" s="49" t="str">
        <f t="shared" si="346"/>
        <v xml:space="preserve"> </v>
      </c>
      <c r="BC199" s="49" t="str">
        <f t="shared" si="346"/>
        <v xml:space="preserve"> </v>
      </c>
      <c r="BD199" s="49" t="str">
        <f t="shared" si="346"/>
        <v xml:space="preserve"> </v>
      </c>
      <c r="BE199" s="49" t="str">
        <f t="shared" si="346"/>
        <v xml:space="preserve"> </v>
      </c>
      <c r="BF199" s="49" t="str">
        <f t="shared" si="346"/>
        <v xml:space="preserve"> </v>
      </c>
      <c r="BG199" s="49" t="str">
        <f t="shared" si="346"/>
        <v xml:space="preserve"> </v>
      </c>
      <c r="BH199" s="49" t="str">
        <f t="shared" si="346"/>
        <v xml:space="preserve"> </v>
      </c>
      <c r="BI199" s="49" t="str">
        <f t="shared" si="346"/>
        <v xml:space="preserve"> </v>
      </c>
      <c r="BJ199" s="49" t="str">
        <f t="shared" si="346"/>
        <v xml:space="preserve"> </v>
      </c>
      <c r="BK199" s="49" t="str">
        <f t="shared" si="346"/>
        <v xml:space="preserve"> </v>
      </c>
      <c r="BL199" s="49" t="str">
        <f t="shared" si="346"/>
        <v xml:space="preserve"> </v>
      </c>
      <c r="BM199" s="49" t="str">
        <f t="shared" si="346"/>
        <v xml:space="preserve"> </v>
      </c>
      <c r="BN199" s="49" t="str">
        <f t="shared" si="346"/>
        <v xml:space="preserve"> </v>
      </c>
      <c r="BO199" s="49" t="str">
        <f t="shared" si="346"/>
        <v xml:space="preserve"> </v>
      </c>
      <c r="BP199" s="49" t="str">
        <f t="shared" si="345"/>
        <v xml:space="preserve"> </v>
      </c>
      <c r="BQ199" s="49" t="str">
        <f t="shared" si="343"/>
        <v xml:space="preserve"> </v>
      </c>
      <c r="BR199" s="49" t="str">
        <f t="shared" si="343"/>
        <v xml:space="preserve"> </v>
      </c>
      <c r="BS199" s="49" t="str">
        <f t="shared" si="343"/>
        <v xml:space="preserve"> </v>
      </c>
      <c r="BT199" s="49" t="str">
        <f t="shared" si="343"/>
        <v xml:space="preserve"> </v>
      </c>
      <c r="BU199" s="49" t="str">
        <f t="shared" si="343"/>
        <v xml:space="preserve"> </v>
      </c>
      <c r="BV199" s="49" t="str">
        <f t="shared" si="339"/>
        <v xml:space="preserve"> </v>
      </c>
      <c r="BW199" s="49" t="str">
        <f t="shared" si="339"/>
        <v xml:space="preserve"> </v>
      </c>
      <c r="BX199" s="49" t="str">
        <f t="shared" si="339"/>
        <v xml:space="preserve"> </v>
      </c>
      <c r="BY199" s="49" t="str">
        <f t="shared" si="339"/>
        <v xml:space="preserve"> </v>
      </c>
      <c r="BZ199" s="49" t="str">
        <f t="shared" si="339"/>
        <v xml:space="preserve"> </v>
      </c>
      <c r="CA199" s="49" t="str">
        <f t="shared" si="339"/>
        <v xml:space="preserve"> </v>
      </c>
      <c r="CB199" s="49" t="str">
        <f t="shared" si="339"/>
        <v xml:space="preserve"> </v>
      </c>
      <c r="CC199" s="49" t="str">
        <f t="shared" si="339"/>
        <v xml:space="preserve"> </v>
      </c>
      <c r="CD199" s="49" t="str">
        <f t="shared" si="339"/>
        <v xml:space="preserve"> </v>
      </c>
      <c r="CE199" s="49" t="str">
        <f t="shared" si="339"/>
        <v xml:space="preserve"> </v>
      </c>
      <c r="CF199" s="49" t="str">
        <f t="shared" si="339"/>
        <v xml:space="preserve"> </v>
      </c>
      <c r="CG199" s="49" t="str">
        <f t="shared" si="339"/>
        <v xml:space="preserve"> </v>
      </c>
      <c r="CH199" s="49" t="str">
        <f t="shared" si="339"/>
        <v xml:space="preserve"> </v>
      </c>
      <c r="CI199" s="49" t="str">
        <f t="shared" si="339"/>
        <v xml:space="preserve"> </v>
      </c>
      <c r="CJ199" s="49" t="str">
        <f t="shared" si="339"/>
        <v xml:space="preserve"> </v>
      </c>
      <c r="CK199" s="49" t="str">
        <f t="shared" si="339"/>
        <v xml:space="preserve"> </v>
      </c>
      <c r="CL199" s="49" t="str">
        <f t="shared" si="339"/>
        <v xml:space="preserve"> </v>
      </c>
      <c r="CM199" s="49" t="str">
        <f t="shared" si="339"/>
        <v xml:space="preserve"> </v>
      </c>
      <c r="CN199" s="49" t="str">
        <f t="shared" si="339"/>
        <v xml:space="preserve"> </v>
      </c>
      <c r="CO199" s="49" t="str">
        <f t="shared" si="339"/>
        <v xml:space="preserve"> </v>
      </c>
      <c r="CP199" s="49" t="str">
        <f t="shared" si="343"/>
        <v xml:space="preserve"> </v>
      </c>
      <c r="CQ199" s="49" t="str">
        <f t="shared" si="343"/>
        <v xml:space="preserve"> </v>
      </c>
      <c r="CR199" s="49" t="str">
        <f t="shared" si="343"/>
        <v xml:space="preserve"> </v>
      </c>
      <c r="CS199" s="49" t="str">
        <f t="shared" si="343"/>
        <v xml:space="preserve"> </v>
      </c>
      <c r="CT199" s="49" t="str">
        <f t="shared" si="343"/>
        <v xml:space="preserve"> </v>
      </c>
      <c r="CU199" s="49" t="str">
        <f t="shared" si="343"/>
        <v xml:space="preserve"> </v>
      </c>
      <c r="CV199" s="49" t="str">
        <f t="shared" si="343"/>
        <v xml:space="preserve"> </v>
      </c>
      <c r="CW199" s="49" t="str">
        <f t="shared" si="343"/>
        <v xml:space="preserve"> </v>
      </c>
      <c r="CX199" s="49" t="str">
        <f t="shared" si="343"/>
        <v xml:space="preserve"> </v>
      </c>
      <c r="CY199" s="49" t="str">
        <f t="shared" si="343"/>
        <v xml:space="preserve"> </v>
      </c>
    </row>
    <row r="200" spans="1:103" s="27" customFormat="1" ht="16" x14ac:dyDescent="0.2">
      <c r="A200" s="21"/>
      <c r="B200" s="22">
        <v>2</v>
      </c>
      <c r="C200" s="30" t="s">
        <v>62</v>
      </c>
      <c r="D200" s="49">
        <f t="shared" si="346"/>
        <v>1.7042402941887871</v>
      </c>
      <c r="E200" s="49">
        <f t="shared" si="346"/>
        <v>1.6235771571215192</v>
      </c>
      <c r="F200" s="49">
        <f t="shared" si="346"/>
        <v>1.5255778755969622</v>
      </c>
      <c r="G200" s="49">
        <f t="shared" si="346"/>
        <v>1.5083175282451777</v>
      </c>
      <c r="H200" s="49">
        <f t="shared" si="346"/>
        <v>1.5869279273518788</v>
      </c>
      <c r="I200" s="49">
        <f t="shared" si="346"/>
        <v>1.5293804890603826</v>
      </c>
      <c r="J200" s="49">
        <f t="shared" si="346"/>
        <v>1.4118546358639172</v>
      </c>
      <c r="K200" s="49">
        <f t="shared" si="346"/>
        <v>1.3828441970300789</v>
      </c>
      <c r="L200" s="49">
        <f t="shared" si="346"/>
        <v>1.3513705256090609</v>
      </c>
      <c r="M200" s="49">
        <f t="shared" si="346"/>
        <v>1.416262089359315</v>
      </c>
      <c r="N200" s="49">
        <f t="shared" si="346"/>
        <v>1.4039555846621743</v>
      </c>
      <c r="O200" s="49">
        <f t="shared" si="346"/>
        <v>1.3856051538516783</v>
      </c>
      <c r="P200" s="49">
        <f t="shared" si="346"/>
        <v>1.4239352055949177</v>
      </c>
      <c r="Q200" s="49">
        <f t="shared" si="346"/>
        <v>1.4305139542207075</v>
      </c>
      <c r="R200" s="49">
        <f t="shared" si="346"/>
        <v>1.4115112094208546</v>
      </c>
      <c r="S200" s="49">
        <f t="shared" si="346"/>
        <v>1.4299606398931686</v>
      </c>
      <c r="T200" s="49">
        <f t="shared" si="346"/>
        <v>1.3893224210554775</v>
      </c>
      <c r="U200" s="49">
        <f t="shared" si="346"/>
        <v>1.3393122663441586</v>
      </c>
      <c r="V200" s="49">
        <f t="shared" si="346"/>
        <v>1.145548243430986</v>
      </c>
      <c r="W200" s="49">
        <f t="shared" si="346"/>
        <v>1.3187831965995513</v>
      </c>
      <c r="X200" s="49">
        <f t="shared" si="346"/>
        <v>1.202183770020552</v>
      </c>
      <c r="Y200" s="49">
        <f t="shared" si="346"/>
        <v>1.2065366494384866</v>
      </c>
      <c r="Z200" s="49">
        <f t="shared" si="346"/>
        <v>1.2185450213206324</v>
      </c>
      <c r="AA200" s="49">
        <f t="shared" si="346"/>
        <v>1.1704322692520726</v>
      </c>
      <c r="AB200" s="49">
        <f t="shared" si="346"/>
        <v>1.1991110707876573</v>
      </c>
      <c r="AC200" s="49">
        <f t="shared" si="346"/>
        <v>1.3003431721123111</v>
      </c>
      <c r="AD200" s="49">
        <f t="shared" si="346"/>
        <v>1.2487616485463151</v>
      </c>
      <c r="AE200" s="49">
        <f t="shared" si="346"/>
        <v>1.2521101565283004</v>
      </c>
      <c r="AF200" s="49">
        <f t="shared" si="346"/>
        <v>1.1716120038431044</v>
      </c>
      <c r="AG200" s="49">
        <f t="shared" si="346"/>
        <v>1.2400859592187332</v>
      </c>
      <c r="AH200" s="49">
        <f t="shared" si="346"/>
        <v>1.2174718266879432</v>
      </c>
      <c r="AI200" s="49">
        <f t="shared" si="346"/>
        <v>1.2113704122124533</v>
      </c>
      <c r="AJ200" s="49">
        <f t="shared" si="346"/>
        <v>1.2074967367947229</v>
      </c>
      <c r="AK200" s="49">
        <f t="shared" si="346"/>
        <v>1.2299230356667561</v>
      </c>
      <c r="AL200" s="49">
        <f t="shared" si="346"/>
        <v>1.2167269077202525</v>
      </c>
      <c r="AM200" s="49">
        <f t="shared" si="346"/>
        <v>1.2354085782815751</v>
      </c>
      <c r="AN200" s="49">
        <f t="shared" si="346"/>
        <v>1.2429568174917889</v>
      </c>
      <c r="AO200" s="49">
        <f t="shared" si="346"/>
        <v>1.2291124689947988</v>
      </c>
      <c r="AP200" s="49">
        <f t="shared" si="346"/>
        <v>1.2064263328061859</v>
      </c>
      <c r="AQ200" s="49">
        <f t="shared" si="346"/>
        <v>1.2278992807029179</v>
      </c>
      <c r="AR200" s="49">
        <f t="shared" si="346"/>
        <v>1.2254883839552317</v>
      </c>
      <c r="AS200" s="49">
        <f t="shared" si="346"/>
        <v>1.2326515179221864</v>
      </c>
      <c r="AT200" s="49">
        <f t="shared" si="346"/>
        <v>1.2295884089102236</v>
      </c>
      <c r="AU200" s="49">
        <f t="shared" si="346"/>
        <v>1.211555326605799</v>
      </c>
      <c r="AV200" s="49">
        <f t="shared" si="346"/>
        <v>1.2246280928704969</v>
      </c>
      <c r="AW200" s="49">
        <f t="shared" si="346"/>
        <v>1.2549521429996573</v>
      </c>
      <c r="AX200" s="49">
        <f t="shared" si="346"/>
        <v>1.2372251509562957</v>
      </c>
      <c r="AY200" s="49">
        <f t="shared" si="346"/>
        <v>1.2141062949647707</v>
      </c>
      <c r="AZ200" s="49">
        <f t="shared" si="346"/>
        <v>1.1833689434998529</v>
      </c>
      <c r="BA200" s="49">
        <f t="shared" si="346"/>
        <v>1.2214358446999922</v>
      </c>
      <c r="BB200" s="49">
        <f t="shared" si="346"/>
        <v>1.2170806046886455</v>
      </c>
      <c r="BC200" s="49">
        <f t="shared" si="346"/>
        <v>1.2046908328495889</v>
      </c>
      <c r="BD200" s="49">
        <f t="shared" si="346"/>
        <v>1.1756273655554019</v>
      </c>
      <c r="BE200" s="49">
        <f t="shared" si="346"/>
        <v>1.173930519082655</v>
      </c>
      <c r="BF200" s="49">
        <f t="shared" si="346"/>
        <v>1.1921442399028233</v>
      </c>
      <c r="BG200" s="49">
        <f t="shared" si="346"/>
        <v>1.1910779844749424</v>
      </c>
      <c r="BH200" s="49">
        <f t="shared" si="346"/>
        <v>1.1752051941878627</v>
      </c>
      <c r="BI200" s="49">
        <f t="shared" si="346"/>
        <v>1.1601879492629958</v>
      </c>
      <c r="BJ200" s="49">
        <f t="shared" si="346"/>
        <v>1.1550940569732537</v>
      </c>
      <c r="BK200" s="49">
        <f t="shared" si="346"/>
        <v>1.169962461226852</v>
      </c>
      <c r="BL200" s="49">
        <f t="shared" si="346"/>
        <v>1.1999122716797519</v>
      </c>
      <c r="BM200" s="49">
        <f t="shared" si="346"/>
        <v>1.1543537202814667</v>
      </c>
      <c r="BN200" s="49">
        <f t="shared" si="346"/>
        <v>1.1476904869508948</v>
      </c>
      <c r="BO200" s="49">
        <f t="shared" si="346"/>
        <v>1.1395353863556228</v>
      </c>
      <c r="BP200" s="49">
        <f t="shared" si="345"/>
        <v>1.1603886601487861</v>
      </c>
      <c r="BQ200" s="49">
        <f t="shared" si="343"/>
        <v>1.1425331059667763</v>
      </c>
      <c r="BR200" s="49">
        <f t="shared" si="343"/>
        <v>1.1491586271884044</v>
      </c>
      <c r="BS200" s="49">
        <f t="shared" si="343"/>
        <v>1.1718915048025109</v>
      </c>
      <c r="BT200" s="49">
        <f t="shared" si="343"/>
        <v>1.1814847630201823</v>
      </c>
      <c r="BU200" s="49">
        <f t="shared" si="343"/>
        <v>1.1617418841890721</v>
      </c>
      <c r="BV200" s="49">
        <f t="shared" si="339"/>
        <v>1.2348334047279188</v>
      </c>
      <c r="BW200" s="49">
        <f t="shared" si="339"/>
        <v>1.2332414230634372</v>
      </c>
      <c r="BX200" s="49">
        <f t="shared" si="339"/>
        <v>1.3007730187704312</v>
      </c>
      <c r="BY200" s="49">
        <f t="shared" si="339"/>
        <v>1.3854267691716369</v>
      </c>
      <c r="BZ200" s="49">
        <f t="shared" si="339"/>
        <v>1.2912850469142862</v>
      </c>
      <c r="CA200" s="49">
        <f t="shared" si="339"/>
        <v>1.4138954973546585</v>
      </c>
      <c r="CB200" s="49">
        <f t="shared" si="339"/>
        <v>1.3351577828948396</v>
      </c>
      <c r="CC200" s="49">
        <f t="shared" si="339"/>
        <v>1.4103717167810144</v>
      </c>
      <c r="CD200" s="49">
        <f t="shared" si="339"/>
        <v>1.4228350613902649</v>
      </c>
      <c r="CE200" s="49">
        <f t="shared" si="339"/>
        <v>1.395443238740554</v>
      </c>
      <c r="CF200" s="49">
        <f t="shared" ref="CF200:CO200" si="347">IF(CF52=0," ",CF52/CF$72*100)</f>
        <v>1.4528315045633022</v>
      </c>
      <c r="CG200" s="49">
        <f t="shared" si="347"/>
        <v>1.3974557504293634</v>
      </c>
      <c r="CH200" s="49">
        <f t="shared" si="347"/>
        <v>1.4511640407173316</v>
      </c>
      <c r="CI200" s="49">
        <f t="shared" si="347"/>
        <v>1.463098544160087</v>
      </c>
      <c r="CJ200" s="49">
        <f t="shared" si="347"/>
        <v>1.4412417800154658</v>
      </c>
      <c r="CK200" s="49">
        <f t="shared" si="347"/>
        <v>1.5065665914311308</v>
      </c>
      <c r="CL200" s="49">
        <f t="shared" si="347"/>
        <v>1.4766709869346322</v>
      </c>
      <c r="CM200" s="49">
        <f t="shared" si="347"/>
        <v>1.52823756569585</v>
      </c>
      <c r="CN200" s="49">
        <f t="shared" si="347"/>
        <v>1.5136747604833143</v>
      </c>
      <c r="CO200" s="49">
        <f t="shared" si="347"/>
        <v>1.5064945620176227</v>
      </c>
      <c r="CP200" s="49" t="str">
        <f t="shared" si="343"/>
        <v xml:space="preserve"> </v>
      </c>
      <c r="CQ200" s="49" t="str">
        <f t="shared" si="343"/>
        <v xml:space="preserve"> </v>
      </c>
      <c r="CR200" s="49" t="str">
        <f t="shared" si="343"/>
        <v xml:space="preserve"> </v>
      </c>
      <c r="CS200" s="49" t="str">
        <f t="shared" si="343"/>
        <v xml:space="preserve"> </v>
      </c>
      <c r="CT200" s="49" t="str">
        <f t="shared" si="343"/>
        <v xml:space="preserve"> </v>
      </c>
      <c r="CU200" s="49" t="str">
        <f t="shared" si="343"/>
        <v xml:space="preserve"> </v>
      </c>
      <c r="CV200" s="49" t="str">
        <f t="shared" si="343"/>
        <v xml:space="preserve"> </v>
      </c>
      <c r="CW200" s="49" t="str">
        <f t="shared" si="343"/>
        <v xml:space="preserve"> </v>
      </c>
      <c r="CX200" s="49" t="str">
        <f t="shared" si="343"/>
        <v xml:space="preserve"> </v>
      </c>
      <c r="CY200" s="49" t="str">
        <f t="shared" si="343"/>
        <v xml:space="preserve"> </v>
      </c>
    </row>
    <row r="201" spans="1:103" s="27" customFormat="1" ht="16" x14ac:dyDescent="0.2">
      <c r="A201" s="21"/>
      <c r="B201" s="22">
        <v>3</v>
      </c>
      <c r="C201" s="30" t="s">
        <v>63</v>
      </c>
      <c r="D201" s="49">
        <f t="shared" si="346"/>
        <v>1.1097793313217375</v>
      </c>
      <c r="E201" s="49">
        <f t="shared" si="346"/>
        <v>0.98690848053207791</v>
      </c>
      <c r="F201" s="49">
        <f t="shared" si="346"/>
        <v>0.84978634582518908</v>
      </c>
      <c r="G201" s="49">
        <f t="shared" si="346"/>
        <v>0.81607280249761194</v>
      </c>
      <c r="H201" s="49">
        <f t="shared" si="346"/>
        <v>0.93542450031469226</v>
      </c>
      <c r="I201" s="49">
        <f t="shared" si="346"/>
        <v>0.84566456361439835</v>
      </c>
      <c r="J201" s="49">
        <f t="shared" si="346"/>
        <v>0.83554514187084128</v>
      </c>
      <c r="K201" s="49">
        <f t="shared" si="346"/>
        <v>0.8420243921758872</v>
      </c>
      <c r="L201" s="49">
        <f t="shared" si="346"/>
        <v>0.76512386724955417</v>
      </c>
      <c r="M201" s="49">
        <f t="shared" si="346"/>
        <v>0.82066632105129733</v>
      </c>
      <c r="N201" s="49">
        <f t="shared" si="346"/>
        <v>0.7664267761581709</v>
      </c>
      <c r="O201" s="49">
        <f t="shared" si="346"/>
        <v>0.79136947171915728</v>
      </c>
      <c r="P201" s="49">
        <f t="shared" si="346"/>
        <v>0.77621235614951289</v>
      </c>
      <c r="Q201" s="49">
        <f t="shared" si="346"/>
        <v>0.78243081420780836</v>
      </c>
      <c r="R201" s="49">
        <f t="shared" si="346"/>
        <v>0.77929701414433017</v>
      </c>
      <c r="S201" s="49">
        <f t="shared" si="346"/>
        <v>0.76237420251635046</v>
      </c>
      <c r="T201" s="49">
        <f t="shared" si="346"/>
        <v>0.70533989260819119</v>
      </c>
      <c r="U201" s="49">
        <f t="shared" si="346"/>
        <v>0.6964245860382402</v>
      </c>
      <c r="V201" s="49">
        <f t="shared" si="346"/>
        <v>0.65702538581796655</v>
      </c>
      <c r="W201" s="49">
        <f t="shared" si="346"/>
        <v>0.70283255041413017</v>
      </c>
      <c r="X201" s="49">
        <f t="shared" si="346"/>
        <v>0.67282114810406579</v>
      </c>
      <c r="Y201" s="49">
        <f t="shared" si="346"/>
        <v>0.67846490364036249</v>
      </c>
      <c r="Z201" s="49">
        <f t="shared" si="346"/>
        <v>0.68214679074593065</v>
      </c>
      <c r="AA201" s="49">
        <f t="shared" si="346"/>
        <v>0.59935987945838576</v>
      </c>
      <c r="AB201" s="49">
        <f t="shared" si="346"/>
        <v>0.65736817774409917</v>
      </c>
      <c r="AC201" s="49">
        <f t="shared" si="346"/>
        <v>0.65419225848492102</v>
      </c>
      <c r="AD201" s="49">
        <f t="shared" si="346"/>
        <v>0.6565133386236619</v>
      </c>
      <c r="AE201" s="49">
        <f t="shared" si="346"/>
        <v>0.65541233410994748</v>
      </c>
      <c r="AF201" s="49">
        <f t="shared" si="346"/>
        <v>0.64733534448941821</v>
      </c>
      <c r="AG201" s="49">
        <f t="shared" si="346"/>
        <v>0.65317403845103783</v>
      </c>
      <c r="AH201" s="49">
        <f t="shared" si="346"/>
        <v>0.68292242399046743</v>
      </c>
      <c r="AI201" s="49">
        <f t="shared" si="346"/>
        <v>0.69059383218324955</v>
      </c>
      <c r="AJ201" s="49">
        <f t="shared" si="346"/>
        <v>0.73138603091961973</v>
      </c>
      <c r="AK201" s="49">
        <f t="shared" si="346"/>
        <v>0.73732421497329004</v>
      </c>
      <c r="AL201" s="49">
        <f t="shared" si="346"/>
        <v>0.71149849427407108</v>
      </c>
      <c r="AM201" s="49">
        <f t="shared" si="346"/>
        <v>0.72665013201829975</v>
      </c>
      <c r="AN201" s="49">
        <f t="shared" si="346"/>
        <v>0.72271447718403325</v>
      </c>
      <c r="AO201" s="49">
        <f t="shared" si="346"/>
        <v>0.71557762260671343</v>
      </c>
      <c r="AP201" s="49">
        <f t="shared" si="346"/>
        <v>0.73006073231557844</v>
      </c>
      <c r="AQ201" s="49">
        <f t="shared" si="346"/>
        <v>0.72378660544116757</v>
      </c>
      <c r="AR201" s="49">
        <f t="shared" si="346"/>
        <v>0.73625971917635868</v>
      </c>
      <c r="AS201" s="49">
        <f t="shared" si="346"/>
        <v>0.7091865757311776</v>
      </c>
      <c r="AT201" s="49">
        <f t="shared" si="346"/>
        <v>0.72280032963429974</v>
      </c>
      <c r="AU201" s="49">
        <f t="shared" si="346"/>
        <v>0.72861102866030392</v>
      </c>
      <c r="AV201" s="49">
        <f t="shared" si="346"/>
        <v>0.7241380423642324</v>
      </c>
      <c r="AW201" s="49">
        <f t="shared" si="346"/>
        <v>0.71397538976559494</v>
      </c>
      <c r="AX201" s="49">
        <f t="shared" si="346"/>
        <v>0.70750941421315527</v>
      </c>
      <c r="AY201" s="49">
        <f t="shared" si="346"/>
        <v>0.71276478190688308</v>
      </c>
      <c r="AZ201" s="49">
        <f t="shared" si="346"/>
        <v>0.71559414627039963</v>
      </c>
      <c r="BA201" s="49">
        <f t="shared" si="346"/>
        <v>0.71250242447292245</v>
      </c>
      <c r="BB201" s="49">
        <f t="shared" si="346"/>
        <v>0.69486932220422348</v>
      </c>
      <c r="BC201" s="49">
        <f t="shared" si="346"/>
        <v>0.6902183050817372</v>
      </c>
      <c r="BD201" s="49">
        <f t="shared" si="346"/>
        <v>0.70128913786808189</v>
      </c>
      <c r="BE201" s="49">
        <f t="shared" si="346"/>
        <v>0.70904634830042768</v>
      </c>
      <c r="BF201" s="49">
        <f t="shared" si="346"/>
        <v>0.69908554361315201</v>
      </c>
      <c r="BG201" s="49">
        <f t="shared" si="346"/>
        <v>0.69656568150623033</v>
      </c>
      <c r="BH201" s="49">
        <f t="shared" si="346"/>
        <v>0.69457349203781515</v>
      </c>
      <c r="BI201" s="49">
        <f t="shared" si="346"/>
        <v>0.70566431718209877</v>
      </c>
      <c r="BJ201" s="49">
        <f t="shared" si="346"/>
        <v>0.71488823461408479</v>
      </c>
      <c r="BK201" s="49">
        <f t="shared" si="346"/>
        <v>0.70313731921500111</v>
      </c>
      <c r="BL201" s="49">
        <f t="shared" si="346"/>
        <v>0.68674270526532299</v>
      </c>
      <c r="BM201" s="49">
        <f t="shared" si="346"/>
        <v>0.5669629243819202</v>
      </c>
      <c r="BN201" s="49">
        <f t="shared" si="346"/>
        <v>0.58559315104714804</v>
      </c>
      <c r="BO201" s="49">
        <f t="shared" si="346"/>
        <v>0.59799043949520136</v>
      </c>
      <c r="BP201" s="49">
        <f t="shared" si="345"/>
        <v>0.60946098889006384</v>
      </c>
      <c r="BQ201" s="49">
        <f t="shared" si="345"/>
        <v>0.59714701628352163</v>
      </c>
      <c r="BR201" s="49">
        <f t="shared" si="345"/>
        <v>0.60739587849275956</v>
      </c>
      <c r="BS201" s="49">
        <f t="shared" si="345"/>
        <v>0.61496173675450516</v>
      </c>
      <c r="BT201" s="49">
        <f t="shared" si="345"/>
        <v>0.6761360047099596</v>
      </c>
      <c r="BU201" s="49">
        <f t="shared" si="345"/>
        <v>0.62480231393477015</v>
      </c>
      <c r="BV201" s="49">
        <f t="shared" si="345"/>
        <v>0.65702635337044279</v>
      </c>
      <c r="BW201" s="49">
        <f t="shared" si="345"/>
        <v>0.68866114070887119</v>
      </c>
      <c r="BX201" s="49">
        <f t="shared" si="345"/>
        <v>0.69385620960509842</v>
      </c>
      <c r="BY201" s="49">
        <f t="shared" si="345"/>
        <v>0.74094181195442499</v>
      </c>
      <c r="BZ201" s="49">
        <f t="shared" si="345"/>
        <v>0.69657672105599866</v>
      </c>
      <c r="CA201" s="49">
        <f t="shared" si="345"/>
        <v>0.75819401127706298</v>
      </c>
      <c r="CB201" s="49">
        <f t="shared" si="345"/>
        <v>0.83696592537567083</v>
      </c>
      <c r="CC201" s="49">
        <f t="shared" si="345"/>
        <v>0.76420195719688866</v>
      </c>
      <c r="CD201" s="49">
        <f t="shared" si="345"/>
        <v>0.86035976893327459</v>
      </c>
      <c r="CE201" s="49">
        <f t="shared" si="345"/>
        <v>0.80606218194940737</v>
      </c>
      <c r="CF201" s="49">
        <f t="shared" si="345"/>
        <v>0.74947064615404868</v>
      </c>
      <c r="CG201" s="49">
        <f t="shared" si="345"/>
        <v>0.80936857854662037</v>
      </c>
      <c r="CH201" s="49">
        <f t="shared" si="345"/>
        <v>0.73447744156350081</v>
      </c>
      <c r="CI201" s="49">
        <f t="shared" si="345"/>
        <v>0.79692524870478776</v>
      </c>
      <c r="CJ201" s="49">
        <f t="shared" si="345"/>
        <v>0.77295978237765262</v>
      </c>
      <c r="CK201" s="49">
        <f t="shared" si="345"/>
        <v>0.74982533952956099</v>
      </c>
      <c r="CL201" s="49">
        <f t="shared" si="345"/>
        <v>0.81621909105397528</v>
      </c>
      <c r="CM201" s="49">
        <f t="shared" si="345"/>
        <v>0.7200347773371919</v>
      </c>
      <c r="CN201" s="49">
        <f t="shared" si="345"/>
        <v>0.82875267025633248</v>
      </c>
      <c r="CO201" s="49">
        <f t="shared" si="345"/>
        <v>0.77936500353321247</v>
      </c>
      <c r="CP201" s="49" t="str">
        <f t="shared" si="345"/>
        <v xml:space="preserve"> </v>
      </c>
      <c r="CQ201" s="49" t="str">
        <f t="shared" si="345"/>
        <v xml:space="preserve"> </v>
      </c>
      <c r="CR201" s="49" t="str">
        <f t="shared" si="345"/>
        <v xml:space="preserve"> </v>
      </c>
      <c r="CS201" s="49" t="str">
        <f t="shared" si="345"/>
        <v xml:space="preserve"> </v>
      </c>
      <c r="CT201" s="49" t="str">
        <f t="shared" si="345"/>
        <v xml:space="preserve"> </v>
      </c>
      <c r="CU201" s="49" t="str">
        <f t="shared" si="345"/>
        <v xml:space="preserve"> </v>
      </c>
      <c r="CV201" s="49" t="str">
        <f t="shared" si="345"/>
        <v xml:space="preserve"> </v>
      </c>
      <c r="CW201" s="49" t="str">
        <f t="shared" si="345"/>
        <v xml:space="preserve"> </v>
      </c>
      <c r="CX201" s="49" t="str">
        <f t="shared" si="345"/>
        <v xml:space="preserve"> </v>
      </c>
      <c r="CY201" s="49" t="str">
        <f t="shared" si="345"/>
        <v xml:space="preserve"> </v>
      </c>
    </row>
    <row r="202" spans="1:103" s="27" customFormat="1" x14ac:dyDescent="0.2">
      <c r="A202" s="21"/>
      <c r="B202" s="22">
        <v>4</v>
      </c>
      <c r="C202" s="23" t="s">
        <v>64</v>
      </c>
      <c r="D202" s="49">
        <f t="shared" si="346"/>
        <v>0.11181394178729634</v>
      </c>
      <c r="E202" s="49">
        <f t="shared" si="346"/>
        <v>0.11929462893655741</v>
      </c>
      <c r="F202" s="49">
        <f t="shared" si="346"/>
        <v>0.16256659887638797</v>
      </c>
      <c r="G202" s="49">
        <f t="shared" si="346"/>
        <v>0.16698503367378811</v>
      </c>
      <c r="H202" s="49">
        <f t="shared" si="346"/>
        <v>0.1412253258873454</v>
      </c>
      <c r="I202" s="49">
        <f t="shared" si="346"/>
        <v>0.13174396321835483</v>
      </c>
      <c r="J202" s="49">
        <f t="shared" si="346"/>
        <v>0.13349489279459734</v>
      </c>
      <c r="K202" s="49">
        <f t="shared" si="346"/>
        <v>0.13720093680694975</v>
      </c>
      <c r="L202" s="49">
        <f t="shared" si="346"/>
        <v>0.13920343322708784</v>
      </c>
      <c r="M202" s="49">
        <f t="shared" si="346"/>
        <v>0.13554231111068588</v>
      </c>
      <c r="N202" s="49">
        <f t="shared" si="346"/>
        <v>0.12838563164258551</v>
      </c>
      <c r="O202" s="49">
        <f t="shared" si="346"/>
        <v>0.12419836205437258</v>
      </c>
      <c r="P202" s="49">
        <f t="shared" si="346"/>
        <v>0.12718414448035534</v>
      </c>
      <c r="Q202" s="49">
        <f t="shared" si="346"/>
        <v>0.12946764160099364</v>
      </c>
      <c r="R202" s="49">
        <f t="shared" si="346"/>
        <v>0.12733038670154695</v>
      </c>
      <c r="S202" s="49">
        <f t="shared" si="346"/>
        <v>0.12813863999134506</v>
      </c>
      <c r="T202" s="49">
        <f t="shared" si="346"/>
        <v>0.1202519480349164</v>
      </c>
      <c r="U202" s="49">
        <f t="shared" si="346"/>
        <v>0.12139416123347099</v>
      </c>
      <c r="V202" s="49">
        <f t="shared" si="346"/>
        <v>0.12089396053730195</v>
      </c>
      <c r="W202" s="49">
        <f t="shared" si="346"/>
        <v>0.12252784839534708</v>
      </c>
      <c r="X202" s="49">
        <f t="shared" si="346"/>
        <v>0.11967137528130781</v>
      </c>
      <c r="Y202" s="49">
        <f t="shared" si="346"/>
        <v>0.11770752551725984</v>
      </c>
      <c r="Z202" s="49">
        <f t="shared" si="346"/>
        <v>0.12017046628513697</v>
      </c>
      <c r="AA202" s="49">
        <f t="shared" si="346"/>
        <v>0.11808143089592948</v>
      </c>
      <c r="AB202" s="49">
        <f t="shared" si="346"/>
        <v>0.11889630303903856</v>
      </c>
      <c r="AC202" s="49">
        <f t="shared" si="346"/>
        <v>0.11380050770988992</v>
      </c>
      <c r="AD202" s="49">
        <f t="shared" si="346"/>
        <v>0.10502725263085877</v>
      </c>
      <c r="AE202" s="49">
        <f t="shared" si="346"/>
        <v>0.12601727383435546</v>
      </c>
      <c r="AF202" s="49">
        <f t="shared" si="346"/>
        <v>0.12884870732373255</v>
      </c>
      <c r="AG202" s="49">
        <f t="shared" si="346"/>
        <v>0.11895138246157896</v>
      </c>
      <c r="AH202" s="49">
        <f t="shared" si="346"/>
        <v>0.12999921753080312</v>
      </c>
      <c r="AI202" s="49">
        <f t="shared" si="346"/>
        <v>0.12572744616101336</v>
      </c>
      <c r="AJ202" s="49">
        <f t="shared" si="346"/>
        <v>0.12376718582123832</v>
      </c>
      <c r="AK202" s="49">
        <f t="shared" si="346"/>
        <v>0.12569888938479526</v>
      </c>
      <c r="AL202" s="49">
        <f t="shared" si="346"/>
        <v>0.12623359911917978</v>
      </c>
      <c r="AM202" s="49">
        <f t="shared" si="346"/>
        <v>0.12173685955076033</v>
      </c>
      <c r="AN202" s="49">
        <f t="shared" si="346"/>
        <v>0.11940637571321107</v>
      </c>
      <c r="AO202" s="49">
        <f t="shared" si="346"/>
        <v>0.11824253948359567</v>
      </c>
      <c r="AP202" s="49">
        <f t="shared" si="346"/>
        <v>0.11825868954926642</v>
      </c>
      <c r="AQ202" s="49">
        <f t="shared" si="346"/>
        <v>0.11934985004108942</v>
      </c>
      <c r="AR202" s="49">
        <f t="shared" si="346"/>
        <v>0.11990530984813856</v>
      </c>
      <c r="AS202" s="49">
        <f t="shared" si="346"/>
        <v>0.11768844246278425</v>
      </c>
      <c r="AT202" s="49">
        <f t="shared" si="346"/>
        <v>0.12007815408398335</v>
      </c>
      <c r="AU202" s="49">
        <f t="shared" si="346"/>
        <v>0.12084392210985996</v>
      </c>
      <c r="AV202" s="49">
        <f t="shared" si="346"/>
        <v>0.11964881166908378</v>
      </c>
      <c r="AW202" s="49">
        <f t="shared" si="346"/>
        <v>0.12382727336475206</v>
      </c>
      <c r="AX202" s="49">
        <f t="shared" si="346"/>
        <v>0.12455699985854139</v>
      </c>
      <c r="AY202" s="49">
        <f t="shared" si="346"/>
        <v>0.12434790634289639</v>
      </c>
      <c r="AZ202" s="49">
        <f t="shared" si="346"/>
        <v>0.12400294486462048</v>
      </c>
      <c r="BA202" s="49">
        <f t="shared" si="346"/>
        <v>0.12418499114937515</v>
      </c>
      <c r="BB202" s="49">
        <f t="shared" si="346"/>
        <v>0.12111113438234816</v>
      </c>
      <c r="BC202" s="49">
        <f t="shared" si="346"/>
        <v>0.1220733905101163</v>
      </c>
      <c r="BD202" s="49">
        <f t="shared" si="346"/>
        <v>0.11971213716842029</v>
      </c>
      <c r="BE202" s="49">
        <f t="shared" si="346"/>
        <v>0.1177029803861277</v>
      </c>
      <c r="BF202" s="49">
        <f t="shared" si="346"/>
        <v>0.12009616958802986</v>
      </c>
      <c r="BG202" s="49">
        <f t="shared" si="346"/>
        <v>0.1138317079834107</v>
      </c>
      <c r="BH202" s="49">
        <f t="shared" si="346"/>
        <v>0.11350537253460265</v>
      </c>
      <c r="BI202" s="49">
        <f t="shared" si="346"/>
        <v>0.12020819972355359</v>
      </c>
      <c r="BJ202" s="49">
        <f t="shared" si="346"/>
        <v>0.12270904876704798</v>
      </c>
      <c r="BK202" s="49">
        <f t="shared" si="346"/>
        <v>0.1176738187001197</v>
      </c>
      <c r="BL202" s="49">
        <f t="shared" si="346"/>
        <v>0.12598854221462205</v>
      </c>
      <c r="BM202" s="49">
        <f t="shared" si="346"/>
        <v>9.3885224287019689E-2</v>
      </c>
      <c r="BN202" s="49">
        <f t="shared" si="346"/>
        <v>9.77172085894151E-2</v>
      </c>
      <c r="BO202" s="49">
        <f t="shared" ref="BO202:CY208" si="348">IF(BO54=0," ",BO54/BO$72*100)</f>
        <v>0.10567385489488965</v>
      </c>
      <c r="BP202" s="49">
        <f t="shared" si="348"/>
        <v>0.10585812747427299</v>
      </c>
      <c r="BQ202" s="49">
        <f t="shared" si="345"/>
        <v>0.10379088381950548</v>
      </c>
      <c r="BR202" s="49">
        <f t="shared" si="345"/>
        <v>0.1109721141200375</v>
      </c>
      <c r="BS202" s="49">
        <f t="shared" si="345"/>
        <v>0.11085217294278793</v>
      </c>
      <c r="BT202" s="49">
        <f t="shared" si="345"/>
        <v>0.12046836144944094</v>
      </c>
      <c r="BU202" s="49">
        <f t="shared" si="345"/>
        <v>0.11171370803285095</v>
      </c>
      <c r="BV202" s="49">
        <f t="shared" si="345"/>
        <v>0.12206164641329689</v>
      </c>
      <c r="BW202" s="49">
        <f t="shared" si="345"/>
        <v>0.1129602388121764</v>
      </c>
      <c r="BX202" s="49">
        <f t="shared" si="345"/>
        <v>0.12046664630566135</v>
      </c>
      <c r="BY202" s="49">
        <f t="shared" si="345"/>
        <v>0.13002599417492183</v>
      </c>
      <c r="BZ202" s="49">
        <f t="shared" si="345"/>
        <v>0.12151217607851567</v>
      </c>
      <c r="CA202" s="49">
        <f t="shared" si="345"/>
        <v>0.13140895457210805</v>
      </c>
      <c r="CB202" s="49">
        <f t="shared" si="345"/>
        <v>0.123758809748373</v>
      </c>
      <c r="CC202" s="49">
        <f t="shared" si="345"/>
        <v>0.1244133574314884</v>
      </c>
      <c r="CD202" s="49">
        <f t="shared" si="345"/>
        <v>0.12931056508560615</v>
      </c>
      <c r="CE202" s="49">
        <f t="shared" si="345"/>
        <v>0.12716709051842276</v>
      </c>
      <c r="CF202" s="49">
        <f t="shared" si="345"/>
        <v>0.13113879111494692</v>
      </c>
      <c r="CG202" s="49">
        <f t="shared" si="345"/>
        <v>0.12684305089471506</v>
      </c>
      <c r="CH202" s="49">
        <f t="shared" si="345"/>
        <v>0.11751094398900527</v>
      </c>
      <c r="CI202" s="49">
        <f t="shared" si="345"/>
        <v>0.1227471458623996</v>
      </c>
      <c r="CJ202" s="49">
        <f t="shared" si="345"/>
        <v>0.12443597260411506</v>
      </c>
      <c r="CK202" s="49">
        <f t="shared" si="345"/>
        <v>0.12460976976413733</v>
      </c>
      <c r="CL202" s="49">
        <f t="shared" si="345"/>
        <v>0.12113792925839911</v>
      </c>
      <c r="CM202" s="49">
        <f t="shared" si="345"/>
        <v>0.11211668088308907</v>
      </c>
      <c r="CN202" s="49">
        <f t="shared" si="345"/>
        <v>0.11606650723062968</v>
      </c>
      <c r="CO202" s="49">
        <f t="shared" si="345"/>
        <v>0.11837237060242949</v>
      </c>
      <c r="CP202" s="49" t="str">
        <f t="shared" si="345"/>
        <v xml:space="preserve"> </v>
      </c>
      <c r="CQ202" s="49" t="str">
        <f t="shared" si="345"/>
        <v xml:space="preserve"> </v>
      </c>
      <c r="CR202" s="49" t="str">
        <f t="shared" si="345"/>
        <v xml:space="preserve"> </v>
      </c>
      <c r="CS202" s="49" t="str">
        <f t="shared" si="345"/>
        <v xml:space="preserve"> </v>
      </c>
      <c r="CT202" s="49" t="str">
        <f t="shared" si="345"/>
        <v xml:space="preserve"> </v>
      </c>
      <c r="CU202" s="49" t="str">
        <f t="shared" si="345"/>
        <v xml:space="preserve"> </v>
      </c>
      <c r="CV202" s="49" t="str">
        <f t="shared" si="345"/>
        <v xml:space="preserve"> </v>
      </c>
      <c r="CW202" s="49" t="str">
        <f t="shared" si="345"/>
        <v xml:space="preserve"> </v>
      </c>
      <c r="CX202" s="49" t="str">
        <f t="shared" si="345"/>
        <v xml:space="preserve"> </v>
      </c>
      <c r="CY202" s="49" t="str">
        <f t="shared" si="345"/>
        <v xml:space="preserve"> </v>
      </c>
    </row>
    <row r="203" spans="1:103" s="27" customFormat="1" ht="16" x14ac:dyDescent="0.2">
      <c r="A203" s="21"/>
      <c r="B203" s="22">
        <v>5</v>
      </c>
      <c r="C203" s="30" t="s">
        <v>65</v>
      </c>
      <c r="D203" s="49">
        <f t="shared" ref="D203:BO206" si="349">IF(D55=0," ",D55/D$72*100)</f>
        <v>0.70842935053369016</v>
      </c>
      <c r="E203" s="49">
        <f t="shared" si="349"/>
        <v>0.70221304259939243</v>
      </c>
      <c r="F203" s="49">
        <f t="shared" si="349"/>
        <v>0.70344240827803983</v>
      </c>
      <c r="G203" s="49">
        <f t="shared" si="349"/>
        <v>0.69781936897596764</v>
      </c>
      <c r="H203" s="49">
        <f t="shared" si="349"/>
        <v>0.70281070837674453</v>
      </c>
      <c r="I203" s="49">
        <f t="shared" si="349"/>
        <v>0.70259023259831765</v>
      </c>
      <c r="J203" s="49">
        <f t="shared" si="349"/>
        <v>0.72233396529750848</v>
      </c>
      <c r="K203" s="49">
        <f t="shared" si="349"/>
        <v>0.72542544137246878</v>
      </c>
      <c r="L203" s="49">
        <f t="shared" si="349"/>
        <v>0.70721816663889336</v>
      </c>
      <c r="M203" s="49">
        <f t="shared" si="349"/>
        <v>0.71435813927294245</v>
      </c>
      <c r="N203" s="49">
        <f t="shared" si="349"/>
        <v>0.74045143560124527</v>
      </c>
      <c r="O203" s="49">
        <f t="shared" si="349"/>
        <v>0.75245425168019142</v>
      </c>
      <c r="P203" s="49">
        <f t="shared" si="349"/>
        <v>0.75465070728322203</v>
      </c>
      <c r="Q203" s="49">
        <f t="shared" si="349"/>
        <v>0.75164169273603254</v>
      </c>
      <c r="R203" s="49">
        <f t="shared" si="349"/>
        <v>0.74998205287548336</v>
      </c>
      <c r="S203" s="49">
        <f t="shared" si="349"/>
        <v>0.76081673318742515</v>
      </c>
      <c r="T203" s="49">
        <f t="shared" si="349"/>
        <v>0.76654639235110789</v>
      </c>
      <c r="U203" s="49">
        <f t="shared" si="349"/>
        <v>0.74533942689378052</v>
      </c>
      <c r="V203" s="49">
        <f t="shared" si="349"/>
        <v>0.73234723831631643</v>
      </c>
      <c r="W203" s="49">
        <f t="shared" si="349"/>
        <v>0.75038932540926107</v>
      </c>
      <c r="X203" s="49">
        <f t="shared" si="349"/>
        <v>0.71345997018895757</v>
      </c>
      <c r="Y203" s="49">
        <f t="shared" si="349"/>
        <v>0.7454281988413739</v>
      </c>
      <c r="Z203" s="49">
        <f t="shared" si="349"/>
        <v>0.75083132001126485</v>
      </c>
      <c r="AA203" s="49">
        <f t="shared" si="349"/>
        <v>0.76408349132083375</v>
      </c>
      <c r="AB203" s="49">
        <f t="shared" si="349"/>
        <v>0.74410933120767686</v>
      </c>
      <c r="AC203" s="49">
        <f t="shared" si="349"/>
        <v>0.78405469137111605</v>
      </c>
      <c r="AD203" s="49">
        <f t="shared" si="349"/>
        <v>0.79247723054553221</v>
      </c>
      <c r="AE203" s="49">
        <f t="shared" si="349"/>
        <v>0.81845699549710249</v>
      </c>
      <c r="AF203" s="49">
        <f t="shared" si="349"/>
        <v>0.83754632427731801</v>
      </c>
      <c r="AG203" s="49">
        <f t="shared" si="349"/>
        <v>0.80962056215119504</v>
      </c>
      <c r="AH203" s="49">
        <f t="shared" si="349"/>
        <v>0.84701652068412925</v>
      </c>
      <c r="AI203" s="49">
        <f t="shared" si="349"/>
        <v>0.84354731241769765</v>
      </c>
      <c r="AJ203" s="49">
        <f t="shared" si="349"/>
        <v>0.8460027597044546</v>
      </c>
      <c r="AK203" s="49">
        <f t="shared" si="349"/>
        <v>0.86907827279586081</v>
      </c>
      <c r="AL203" s="49">
        <f t="shared" si="349"/>
        <v>0.85173350693325456</v>
      </c>
      <c r="AM203" s="49">
        <f t="shared" si="349"/>
        <v>0.87119934808433386</v>
      </c>
      <c r="AN203" s="49">
        <f t="shared" si="349"/>
        <v>0.87502104677751014</v>
      </c>
      <c r="AO203" s="49">
        <f t="shared" si="349"/>
        <v>0.8864545619598998</v>
      </c>
      <c r="AP203" s="49">
        <f t="shared" si="349"/>
        <v>0.89690054231586058</v>
      </c>
      <c r="AQ203" s="49">
        <f t="shared" si="349"/>
        <v>0.88288281780288647</v>
      </c>
      <c r="AR203" s="49">
        <f t="shared" si="349"/>
        <v>0.87152043608775909</v>
      </c>
      <c r="AS203" s="49">
        <f t="shared" si="349"/>
        <v>0.87607162284398088</v>
      </c>
      <c r="AT203" s="49">
        <f t="shared" si="349"/>
        <v>0.86745876917267029</v>
      </c>
      <c r="AU203" s="49">
        <f t="shared" si="349"/>
        <v>0.86617675474222589</v>
      </c>
      <c r="AV203" s="49">
        <f t="shared" si="349"/>
        <v>0.87020550541387542</v>
      </c>
      <c r="AW203" s="49">
        <f t="shared" si="349"/>
        <v>0.86307360993020166</v>
      </c>
      <c r="AX203" s="49">
        <f t="shared" si="349"/>
        <v>0.85461912390378414</v>
      </c>
      <c r="AY203" s="49">
        <f t="shared" si="349"/>
        <v>0.84696779396421407</v>
      </c>
      <c r="AZ203" s="49">
        <f t="shared" si="349"/>
        <v>0.81755952442022184</v>
      </c>
      <c r="BA203" s="49">
        <f t="shared" si="349"/>
        <v>0.84495821100370239</v>
      </c>
      <c r="BB203" s="49">
        <f t="shared" si="349"/>
        <v>0.84390743868987328</v>
      </c>
      <c r="BC203" s="49">
        <f t="shared" si="349"/>
        <v>0.84458755950783293</v>
      </c>
      <c r="BD203" s="49">
        <f t="shared" si="349"/>
        <v>0.83193125496690312</v>
      </c>
      <c r="BE203" s="49">
        <f t="shared" si="349"/>
        <v>0.81661870654118363</v>
      </c>
      <c r="BF203" s="49">
        <f t="shared" si="349"/>
        <v>0.83386020694994012</v>
      </c>
      <c r="BG203" s="49">
        <f t="shared" si="349"/>
        <v>0.84646351280012366</v>
      </c>
      <c r="BH203" s="49">
        <f t="shared" si="349"/>
        <v>0.82608192606614306</v>
      </c>
      <c r="BI203" s="49">
        <f t="shared" si="349"/>
        <v>0.83140212830038784</v>
      </c>
      <c r="BJ203" s="49">
        <f t="shared" si="349"/>
        <v>0.84075815082196181</v>
      </c>
      <c r="BK203" s="49">
        <f t="shared" si="349"/>
        <v>0.83610769174337807</v>
      </c>
      <c r="BL203" s="49">
        <f t="shared" si="349"/>
        <v>0.86301959491204261</v>
      </c>
      <c r="BM203" s="49">
        <f t="shared" si="349"/>
        <v>0.33792178759345443</v>
      </c>
      <c r="BN203" s="49">
        <f t="shared" si="349"/>
        <v>0.57724630197411875</v>
      </c>
      <c r="BO203" s="49">
        <f t="shared" si="349"/>
        <v>0.74531710379873339</v>
      </c>
      <c r="BP203" s="49">
        <f t="shared" si="348"/>
        <v>0.63186242120160241</v>
      </c>
      <c r="BQ203" s="49">
        <f t="shared" si="345"/>
        <v>0.60971912156614383</v>
      </c>
      <c r="BR203" s="49">
        <f t="shared" si="345"/>
        <v>0.76508121764208059</v>
      </c>
      <c r="BS203" s="49">
        <f t="shared" si="345"/>
        <v>0.74086537744676928</v>
      </c>
      <c r="BT203" s="49">
        <f t="shared" si="345"/>
        <v>0.81454595976538502</v>
      </c>
      <c r="BU203" s="49">
        <f t="shared" si="345"/>
        <v>0.73498123151797801</v>
      </c>
      <c r="BV203" s="49">
        <f t="shared" si="345"/>
        <v>0.78423864035176671</v>
      </c>
      <c r="BW203" s="49">
        <f t="shared" si="345"/>
        <v>0.79791198206880731</v>
      </c>
      <c r="BX203" s="49">
        <f t="shared" si="345"/>
        <v>0.81061225366952738</v>
      </c>
      <c r="BY203" s="49">
        <f t="shared" si="345"/>
        <v>0.82706707521320411</v>
      </c>
      <c r="BZ203" s="49">
        <f t="shared" si="345"/>
        <v>0.80574409784108447</v>
      </c>
      <c r="CA203" s="49">
        <f t="shared" si="345"/>
        <v>0.77814709591232778</v>
      </c>
      <c r="CB203" s="49">
        <f t="shared" si="345"/>
        <v>0.78188742012781853</v>
      </c>
      <c r="CC203" s="49">
        <f t="shared" si="345"/>
        <v>0.77189039687604455</v>
      </c>
      <c r="CD203" s="49">
        <f t="shared" si="345"/>
        <v>0.83146170931400976</v>
      </c>
      <c r="CE203" s="49">
        <f t="shared" si="345"/>
        <v>0.79132119385922972</v>
      </c>
      <c r="CF203" s="49">
        <f t="shared" si="345"/>
        <v>0.73689638430307303</v>
      </c>
      <c r="CG203" s="49">
        <f t="shared" si="345"/>
        <v>0.81425106689683535</v>
      </c>
      <c r="CH203" s="49">
        <f t="shared" si="345"/>
        <v>0.80857454683621965</v>
      </c>
      <c r="CI203" s="49">
        <f t="shared" si="345"/>
        <v>0.78300457455429029</v>
      </c>
      <c r="CJ203" s="49">
        <f t="shared" si="345"/>
        <v>0.78634263168533614</v>
      </c>
      <c r="CK203" s="49">
        <f t="shared" si="345"/>
        <v>0.696623996395905</v>
      </c>
      <c r="CL203" s="49">
        <f t="shared" si="345"/>
        <v>0.69720144661033456</v>
      </c>
      <c r="CM203" s="49">
        <f t="shared" si="345"/>
        <v>0.65252884423495461</v>
      </c>
      <c r="CN203" s="49">
        <f t="shared" si="345"/>
        <v>0.77088465255208227</v>
      </c>
      <c r="CO203" s="49">
        <f t="shared" si="345"/>
        <v>0.70507783195577922</v>
      </c>
      <c r="CP203" s="49" t="str">
        <f t="shared" si="345"/>
        <v xml:space="preserve"> </v>
      </c>
      <c r="CQ203" s="49" t="str">
        <f t="shared" si="345"/>
        <v xml:space="preserve"> </v>
      </c>
      <c r="CR203" s="49" t="str">
        <f t="shared" si="345"/>
        <v xml:space="preserve"> </v>
      </c>
      <c r="CS203" s="49" t="str">
        <f t="shared" si="345"/>
        <v xml:space="preserve"> </v>
      </c>
      <c r="CT203" s="49" t="str">
        <f t="shared" si="345"/>
        <v xml:space="preserve"> </v>
      </c>
      <c r="CU203" s="49" t="str">
        <f t="shared" si="345"/>
        <v xml:space="preserve"> </v>
      </c>
      <c r="CV203" s="49" t="str">
        <f t="shared" si="345"/>
        <v xml:space="preserve"> </v>
      </c>
      <c r="CW203" s="49" t="str">
        <f t="shared" si="345"/>
        <v xml:space="preserve"> </v>
      </c>
      <c r="CX203" s="49" t="str">
        <f t="shared" si="345"/>
        <v xml:space="preserve"> </v>
      </c>
      <c r="CY203" s="49" t="str">
        <f t="shared" si="345"/>
        <v xml:space="preserve"> </v>
      </c>
    </row>
    <row r="204" spans="1:103" s="27" customFormat="1" x14ac:dyDescent="0.2">
      <c r="A204" s="21"/>
      <c r="B204" s="22">
        <v>6</v>
      </c>
      <c r="C204" s="23" t="s">
        <v>66</v>
      </c>
      <c r="D204" s="49">
        <f t="shared" si="349"/>
        <v>1.6328454055724619E-2</v>
      </c>
      <c r="E204" s="49">
        <f t="shared" si="349"/>
        <v>1.4612123724599786E-2</v>
      </c>
      <c r="F204" s="49">
        <f t="shared" si="349"/>
        <v>1.3709735515773298E-2</v>
      </c>
      <c r="G204" s="49">
        <f t="shared" si="349"/>
        <v>1.3192567532584612E-2</v>
      </c>
      <c r="H204" s="49">
        <f t="shared" si="349"/>
        <v>1.4407526361872683E-2</v>
      </c>
      <c r="I204" s="49">
        <f t="shared" si="349"/>
        <v>1.4427033230617108E-2</v>
      </c>
      <c r="J204" s="49">
        <f t="shared" si="349"/>
        <v>1.4272807738864527E-2</v>
      </c>
      <c r="K204" s="49">
        <f t="shared" si="349"/>
        <v>1.4003230916585934E-2</v>
      </c>
      <c r="L204" s="49">
        <f t="shared" si="349"/>
        <v>1.3410062232684948E-2</v>
      </c>
      <c r="M204" s="49">
        <f t="shared" si="349"/>
        <v>1.4010089426237916E-2</v>
      </c>
      <c r="N204" s="49">
        <f t="shared" si="349"/>
        <v>1.3109703862391792E-2</v>
      </c>
      <c r="O204" s="49">
        <f t="shared" si="349"/>
        <v>1.2881469331964953E-2</v>
      </c>
      <c r="P204" s="49">
        <f t="shared" si="349"/>
        <v>1.2973341200685988E-2</v>
      </c>
      <c r="Q204" s="49">
        <f t="shared" si="349"/>
        <v>1.3208532226839943E-2</v>
      </c>
      <c r="R204" s="49">
        <f t="shared" si="349"/>
        <v>1.3044627274095647E-2</v>
      </c>
      <c r="S204" s="49">
        <f t="shared" si="349"/>
        <v>1.2924977267407177E-2</v>
      </c>
      <c r="T204" s="49">
        <f t="shared" si="349"/>
        <v>1.299164540830719E-2</v>
      </c>
      <c r="U204" s="49">
        <f t="shared" si="349"/>
        <v>1.2354215151323128E-2</v>
      </c>
      <c r="V204" s="49">
        <f t="shared" si="349"/>
        <v>1.1722757751579979E-2</v>
      </c>
      <c r="W204" s="49">
        <f t="shared" si="349"/>
        <v>1.2463947106697754E-2</v>
      </c>
      <c r="X204" s="49">
        <f t="shared" si="349"/>
        <v>1.2114502877128328E-2</v>
      </c>
      <c r="Y204" s="49">
        <f t="shared" si="349"/>
        <v>1.2218596234535688E-2</v>
      </c>
      <c r="Z204" s="49">
        <f t="shared" si="349"/>
        <v>1.2251775118610675E-2</v>
      </c>
      <c r="AA204" s="49">
        <f t="shared" si="349"/>
        <v>1.2038366169461341E-2</v>
      </c>
      <c r="AB204" s="49">
        <f t="shared" si="349"/>
        <v>1.2155218216458846E-2</v>
      </c>
      <c r="AC204" s="49">
        <f t="shared" si="349"/>
        <v>1.2647347629158277E-2</v>
      </c>
      <c r="AD204" s="49">
        <f t="shared" si="349"/>
        <v>1.2268675890029749E-2</v>
      </c>
      <c r="AE204" s="49">
        <f t="shared" si="349"/>
        <v>1.200889390018315E-2</v>
      </c>
      <c r="AF204" s="49">
        <f t="shared" si="349"/>
        <v>1.1738441629447625E-2</v>
      </c>
      <c r="AG204" s="49">
        <f t="shared" si="349"/>
        <v>1.2142312375857698E-2</v>
      </c>
      <c r="AH204" s="49">
        <f t="shared" si="349"/>
        <v>1.1917297895533783E-2</v>
      </c>
      <c r="AI204" s="49">
        <f t="shared" si="349"/>
        <v>1.1666863972954591E-2</v>
      </c>
      <c r="AJ204" s="49">
        <f t="shared" si="349"/>
        <v>1.1578830499659347E-2</v>
      </c>
      <c r="AK204" s="49">
        <f t="shared" si="349"/>
        <v>1.1661453446487158E-2</v>
      </c>
      <c r="AL204" s="49">
        <f t="shared" si="349"/>
        <v>1.1702400310746531E-2</v>
      </c>
      <c r="AM204" s="49">
        <f t="shared" si="349"/>
        <v>1.1542854497215109E-2</v>
      </c>
      <c r="AN204" s="49">
        <f t="shared" si="349"/>
        <v>1.1591424135606359E-2</v>
      </c>
      <c r="AO204" s="49">
        <f t="shared" si="349"/>
        <v>1.1507686137195886E-2</v>
      </c>
      <c r="AP204" s="49">
        <f t="shared" si="349"/>
        <v>1.1265514348067586E-2</v>
      </c>
      <c r="AQ204" s="49">
        <f t="shared" si="349"/>
        <v>1.1471601555563577E-2</v>
      </c>
      <c r="AR204" s="49">
        <f t="shared" si="349"/>
        <v>1.153464197402105E-2</v>
      </c>
      <c r="AS204" s="49">
        <f t="shared" si="349"/>
        <v>1.1404529799185775E-2</v>
      </c>
      <c r="AT204" s="49">
        <f t="shared" si="349"/>
        <v>1.1371970220888108E-2</v>
      </c>
      <c r="AU204" s="49">
        <f t="shared" si="349"/>
        <v>1.1210249798778526E-2</v>
      </c>
      <c r="AV204" s="49">
        <f t="shared" si="349"/>
        <v>1.1375717900593031E-2</v>
      </c>
      <c r="AW204" s="49">
        <f t="shared" si="349"/>
        <v>1.1340361600936402E-2</v>
      </c>
      <c r="AX204" s="49">
        <f t="shared" si="349"/>
        <v>1.1121696318153393E-2</v>
      </c>
      <c r="AY204" s="49">
        <f t="shared" si="349"/>
        <v>1.0974035797603001E-2</v>
      </c>
      <c r="AZ204" s="49">
        <f t="shared" si="349"/>
        <v>1.069186139267987E-2</v>
      </c>
      <c r="BA204" s="49">
        <f t="shared" si="349"/>
        <v>1.102337787638151E-2</v>
      </c>
      <c r="BB204" s="49">
        <f t="shared" si="349"/>
        <v>1.0898624715081788E-2</v>
      </c>
      <c r="BC204" s="49">
        <f t="shared" si="349"/>
        <v>1.0920695262975901E-2</v>
      </c>
      <c r="BD204" s="49">
        <f t="shared" si="349"/>
        <v>1.0574222659104311E-2</v>
      </c>
      <c r="BE204" s="49">
        <f t="shared" si="349"/>
        <v>1.0599186417846235E-2</v>
      </c>
      <c r="BF204" s="49">
        <f t="shared" si="349"/>
        <v>1.0742702525426695E-2</v>
      </c>
      <c r="BG204" s="49">
        <f t="shared" si="349"/>
        <v>1.0723088963507099E-2</v>
      </c>
      <c r="BH204" s="49">
        <f t="shared" si="349"/>
        <v>1.0498667222642385E-2</v>
      </c>
      <c r="BI204" s="49">
        <f t="shared" si="349"/>
        <v>1.0344085818103036E-2</v>
      </c>
      <c r="BJ204" s="49">
        <f t="shared" si="349"/>
        <v>1.029323285161581E-2</v>
      </c>
      <c r="BK204" s="49">
        <f t="shared" si="349"/>
        <v>1.0459683224771981E-2</v>
      </c>
      <c r="BL204" s="49">
        <f t="shared" si="349"/>
        <v>1.0441576088119556E-2</v>
      </c>
      <c r="BM204" s="49">
        <f t="shared" si="349"/>
        <v>9.8281945771763139E-3</v>
      </c>
      <c r="BN204" s="49">
        <f t="shared" si="349"/>
        <v>9.7049071297836877E-3</v>
      </c>
      <c r="BO204" s="49">
        <f t="shared" si="349"/>
        <v>9.7978959219318408E-3</v>
      </c>
      <c r="BP204" s="49">
        <f t="shared" si="348"/>
        <v>9.9435868280936465E-3</v>
      </c>
      <c r="BQ204" s="49">
        <f t="shared" si="345"/>
        <v>9.3719715816244376E-3</v>
      </c>
      <c r="BR204" s="49">
        <f t="shared" si="345"/>
        <v>9.3749371042487067E-3</v>
      </c>
      <c r="BS204" s="49">
        <f t="shared" si="345"/>
        <v>9.4563857154250572E-3</v>
      </c>
      <c r="BT204" s="49">
        <f t="shared" si="345"/>
        <v>1.003573643255464E-2</v>
      </c>
      <c r="BU204" s="49">
        <f t="shared" si="345"/>
        <v>9.567162639302117E-3</v>
      </c>
      <c r="BV204" s="49">
        <f t="shared" si="345"/>
        <v>1.018772177516891E-2</v>
      </c>
      <c r="BW204" s="49">
        <f t="shared" si="345"/>
        <v>1.012731748401725E-2</v>
      </c>
      <c r="BX204" s="49">
        <f t="shared" si="345"/>
        <v>1.0595174571700693E-2</v>
      </c>
      <c r="BY204" s="49">
        <f t="shared" si="345"/>
        <v>1.1187023140425382E-2</v>
      </c>
      <c r="BZ204" s="49">
        <f t="shared" si="345"/>
        <v>1.0542268188373701E-2</v>
      </c>
      <c r="CA204" s="49">
        <f t="shared" si="345"/>
        <v>1.1363343382268746E-2</v>
      </c>
      <c r="CB204" s="49">
        <f t="shared" si="345"/>
        <v>1.0757109012962993E-2</v>
      </c>
      <c r="CC204" s="49">
        <f t="shared" si="345"/>
        <v>1.0857426126538183E-2</v>
      </c>
      <c r="CD204" s="49">
        <f t="shared" si="345"/>
        <v>1.0833073314539702E-2</v>
      </c>
      <c r="CE204" s="49">
        <f t="shared" si="345"/>
        <v>1.0945151456972974E-2</v>
      </c>
      <c r="CF204" s="49">
        <f t="shared" si="345"/>
        <v>1.0769658872285783E-2</v>
      </c>
      <c r="CG204" s="49">
        <f t="shared" si="345"/>
        <v>1.0455944607928371E-2</v>
      </c>
      <c r="CH204" s="49">
        <f t="shared" si="345"/>
        <v>1.048626454013794E-2</v>
      </c>
      <c r="CI204" s="49">
        <f t="shared" si="345"/>
        <v>1.1141703802771128E-2</v>
      </c>
      <c r="CJ204" s="49">
        <f t="shared" si="345"/>
        <v>1.071613912711783E-2</v>
      </c>
      <c r="CK204" s="49">
        <f t="shared" si="345"/>
        <v>1.110593997273026E-2</v>
      </c>
      <c r="CL204" s="49">
        <f t="shared" si="345"/>
        <v>1.1171921897988426E-2</v>
      </c>
      <c r="CM204" s="49">
        <f t="shared" si="345"/>
        <v>1.1102975881809194E-2</v>
      </c>
      <c r="CN204" s="49">
        <f t="shared" si="345"/>
        <v>1.1190319033813224E-2</v>
      </c>
      <c r="CO204" s="49">
        <f t="shared" si="345"/>
        <v>1.1143558420730438E-2</v>
      </c>
      <c r="CP204" s="49" t="str">
        <f t="shared" si="345"/>
        <v xml:space="preserve"> </v>
      </c>
      <c r="CQ204" s="49" t="str">
        <f t="shared" si="345"/>
        <v xml:space="preserve"> </v>
      </c>
      <c r="CR204" s="49" t="str">
        <f t="shared" si="345"/>
        <v xml:space="preserve"> </v>
      </c>
      <c r="CS204" s="49" t="str">
        <f t="shared" si="345"/>
        <v xml:space="preserve"> </v>
      </c>
      <c r="CT204" s="49" t="str">
        <f t="shared" si="345"/>
        <v xml:space="preserve"> </v>
      </c>
      <c r="CU204" s="49" t="str">
        <f t="shared" si="345"/>
        <v xml:space="preserve"> </v>
      </c>
      <c r="CV204" s="49" t="str">
        <f t="shared" si="345"/>
        <v xml:space="preserve"> </v>
      </c>
      <c r="CW204" s="49" t="str">
        <f t="shared" si="345"/>
        <v xml:space="preserve"> </v>
      </c>
      <c r="CX204" s="49" t="str">
        <f t="shared" si="345"/>
        <v xml:space="preserve"> </v>
      </c>
      <c r="CY204" s="49" t="str">
        <f t="shared" si="345"/>
        <v xml:space="preserve"> </v>
      </c>
    </row>
    <row r="205" spans="1:103" s="20" customFormat="1" ht="16" x14ac:dyDescent="0.2">
      <c r="A205" s="31" t="s">
        <v>67</v>
      </c>
      <c r="B205" s="109" t="s">
        <v>68</v>
      </c>
      <c r="C205" s="110"/>
      <c r="D205" s="50">
        <f t="shared" si="349"/>
        <v>1.9094434045401336</v>
      </c>
      <c r="E205" s="50">
        <f t="shared" si="349"/>
        <v>1.8730041250379352</v>
      </c>
      <c r="F205" s="50">
        <f t="shared" si="349"/>
        <v>1.8508474715452001</v>
      </c>
      <c r="G205" s="50">
        <f t="shared" si="349"/>
        <v>1.8424400909636065</v>
      </c>
      <c r="H205" s="50">
        <f t="shared" si="349"/>
        <v>1.8677874320429919</v>
      </c>
      <c r="I205" s="50">
        <f t="shared" si="349"/>
        <v>1.8293527882275844</v>
      </c>
      <c r="J205" s="50">
        <f t="shared" si="349"/>
        <v>1.7893549629421506</v>
      </c>
      <c r="K205" s="50">
        <f t="shared" si="349"/>
        <v>1.7794157244717526</v>
      </c>
      <c r="L205" s="50">
        <f t="shared" si="349"/>
        <v>1.722119823943679</v>
      </c>
      <c r="M205" s="50">
        <f t="shared" si="349"/>
        <v>1.7783107569393104</v>
      </c>
      <c r="N205" s="50">
        <f t="shared" si="349"/>
        <v>1.7601375546005449</v>
      </c>
      <c r="O205" s="50">
        <f t="shared" si="349"/>
        <v>1.922024735372025</v>
      </c>
      <c r="P205" s="50">
        <f t="shared" si="349"/>
        <v>1.8538017583350688</v>
      </c>
      <c r="Q205" s="50">
        <f t="shared" si="349"/>
        <v>1.9673667247430093</v>
      </c>
      <c r="R205" s="50">
        <f t="shared" si="349"/>
        <v>1.8785836745867659</v>
      </c>
      <c r="S205" s="50">
        <f t="shared" si="349"/>
        <v>1.8679261938244163</v>
      </c>
      <c r="T205" s="50">
        <f t="shared" si="349"/>
        <v>1.838395975072757</v>
      </c>
      <c r="U205" s="50">
        <f t="shared" si="349"/>
        <v>1.7649130873860348</v>
      </c>
      <c r="V205" s="50">
        <f t="shared" si="349"/>
        <v>1.8040553158506525</v>
      </c>
      <c r="W205" s="50">
        <f t="shared" si="349"/>
        <v>1.8168544027267264</v>
      </c>
      <c r="X205" s="50">
        <f t="shared" si="349"/>
        <v>1.8691905803864903</v>
      </c>
      <c r="Y205" s="50">
        <f t="shared" si="349"/>
        <v>1.928996969012851</v>
      </c>
      <c r="Z205" s="50">
        <f t="shared" si="349"/>
        <v>1.8281268400999857</v>
      </c>
      <c r="AA205" s="50">
        <f t="shared" si="349"/>
        <v>1.8503961566858402</v>
      </c>
      <c r="AB205" s="50">
        <f t="shared" si="349"/>
        <v>1.868638220886415</v>
      </c>
      <c r="AC205" s="50">
        <f t="shared" si="349"/>
        <v>1.9517301708857497</v>
      </c>
      <c r="AD205" s="50">
        <f t="shared" si="349"/>
        <v>1.9667804871587429</v>
      </c>
      <c r="AE205" s="50">
        <f t="shared" si="349"/>
        <v>1.9013333662600176</v>
      </c>
      <c r="AF205" s="50">
        <f t="shared" si="349"/>
        <v>1.9361550473736948</v>
      </c>
      <c r="AG205" s="50">
        <f t="shared" si="349"/>
        <v>1.9381969413214468</v>
      </c>
      <c r="AH205" s="50">
        <f t="shared" si="349"/>
        <v>1.9096142171989683</v>
      </c>
      <c r="AI205" s="50">
        <f t="shared" si="349"/>
        <v>1.9103699401712919</v>
      </c>
      <c r="AJ205" s="50">
        <f t="shared" si="349"/>
        <v>1.885536637223014</v>
      </c>
      <c r="AK205" s="50">
        <f t="shared" si="349"/>
        <v>1.8907732813706877</v>
      </c>
      <c r="AL205" s="50">
        <f t="shared" si="349"/>
        <v>1.8986930567617319</v>
      </c>
      <c r="AM205" s="50">
        <f t="shared" si="349"/>
        <v>1.9116575948070826</v>
      </c>
      <c r="AN205" s="50">
        <f t="shared" si="349"/>
        <v>1.9737186064324188</v>
      </c>
      <c r="AO205" s="50">
        <f t="shared" si="349"/>
        <v>1.9778103740150641</v>
      </c>
      <c r="AP205" s="50">
        <f t="shared" si="349"/>
        <v>2.0419215506983726</v>
      </c>
      <c r="AQ205" s="50">
        <f t="shared" si="349"/>
        <v>1.9784480149189962</v>
      </c>
      <c r="AR205" s="50">
        <f t="shared" si="349"/>
        <v>2.0090172153187447</v>
      </c>
      <c r="AS205" s="50">
        <f t="shared" si="349"/>
        <v>1.921034080808361</v>
      </c>
      <c r="AT205" s="50">
        <f t="shared" si="349"/>
        <v>1.8917806350900779</v>
      </c>
      <c r="AU205" s="50">
        <f t="shared" si="349"/>
        <v>1.8829437871408314</v>
      </c>
      <c r="AV205" s="50">
        <f t="shared" si="349"/>
        <v>1.9242923314647675</v>
      </c>
      <c r="AW205" s="50">
        <f t="shared" si="349"/>
        <v>1.9377417589605928</v>
      </c>
      <c r="AX205" s="50">
        <f t="shared" si="349"/>
        <v>1.9002030877912679</v>
      </c>
      <c r="AY205" s="50">
        <f t="shared" si="349"/>
        <v>1.8966605130208929</v>
      </c>
      <c r="AZ205" s="50">
        <f t="shared" si="349"/>
        <v>1.8940071470668376</v>
      </c>
      <c r="BA205" s="50">
        <f t="shared" si="349"/>
        <v>1.9066031442485629</v>
      </c>
      <c r="BB205" s="50">
        <f t="shared" si="349"/>
        <v>1.9222883346865265</v>
      </c>
      <c r="BC205" s="50">
        <f t="shared" si="349"/>
        <v>1.8686946870845447</v>
      </c>
      <c r="BD205" s="50">
        <f t="shared" si="349"/>
        <v>1.8645766892145046</v>
      </c>
      <c r="BE205" s="50">
        <f t="shared" si="349"/>
        <v>1.9052693171017099</v>
      </c>
      <c r="BF205" s="50">
        <f t="shared" si="349"/>
        <v>1.8899504403868248</v>
      </c>
      <c r="BG205" s="50">
        <f t="shared" si="349"/>
        <v>1.8993475984025361</v>
      </c>
      <c r="BH205" s="50">
        <f t="shared" si="349"/>
        <v>1.9016398501545777</v>
      </c>
      <c r="BI205" s="50">
        <f t="shared" si="349"/>
        <v>1.9116635128041177</v>
      </c>
      <c r="BJ205" s="50">
        <f t="shared" si="349"/>
        <v>1.894948771894204</v>
      </c>
      <c r="BK205" s="50">
        <f t="shared" si="349"/>
        <v>1.9019017356055763</v>
      </c>
      <c r="BL205" s="50">
        <f t="shared" si="349"/>
        <v>1.8948445483817207</v>
      </c>
      <c r="BM205" s="50">
        <f t="shared" si="349"/>
        <v>1.7125927071827509</v>
      </c>
      <c r="BN205" s="50">
        <f t="shared" si="349"/>
        <v>1.7239548079295595</v>
      </c>
      <c r="BO205" s="50">
        <f t="shared" si="349"/>
        <v>1.8510911068230433</v>
      </c>
      <c r="BP205" s="50">
        <f t="shared" si="348"/>
        <v>1.7959570598032166</v>
      </c>
      <c r="BQ205" s="50">
        <f t="shared" si="348"/>
        <v>1.8558760815911928</v>
      </c>
      <c r="BR205" s="50">
        <f t="shared" si="348"/>
        <v>1.7846959462410938</v>
      </c>
      <c r="BS205" s="50">
        <f t="shared" si="348"/>
        <v>1.7439172096347186</v>
      </c>
      <c r="BT205" s="50">
        <f t="shared" si="348"/>
        <v>1.7885140106932855</v>
      </c>
      <c r="BU205" s="50">
        <f t="shared" si="348"/>
        <v>1.7923388862822094</v>
      </c>
      <c r="BV205" s="50">
        <f t="shared" si="345"/>
        <v>1.8875630021731649</v>
      </c>
      <c r="BW205" s="50">
        <f t="shared" si="345"/>
        <v>1.8076988560582745</v>
      </c>
      <c r="BX205" s="50">
        <f t="shared" si="345"/>
        <v>1.8062941392283274</v>
      </c>
      <c r="BY205" s="50">
        <f t="shared" si="345"/>
        <v>1.7718075424239299</v>
      </c>
      <c r="BZ205" s="50">
        <f t="shared" si="345"/>
        <v>1.8162404965593157</v>
      </c>
      <c r="CA205" s="50">
        <f t="shared" si="345"/>
        <v>1.8044461789717323</v>
      </c>
      <c r="CB205" s="50">
        <f t="shared" si="345"/>
        <v>1.74230844666292</v>
      </c>
      <c r="CC205" s="50">
        <f t="shared" si="345"/>
        <v>1.8240592614000257</v>
      </c>
      <c r="CD205" s="50">
        <f t="shared" si="345"/>
        <v>1.8125673368092603</v>
      </c>
      <c r="CE205" s="50">
        <f t="shared" si="345"/>
        <v>1.7958167355447701</v>
      </c>
      <c r="CF205" s="50">
        <f t="shared" si="345"/>
        <v>1.8386337998104054</v>
      </c>
      <c r="CG205" s="50">
        <f t="shared" si="345"/>
        <v>1.8010389091856958</v>
      </c>
      <c r="CH205" s="50">
        <f t="shared" si="345"/>
        <v>1.8093425389735094</v>
      </c>
      <c r="CI205" s="50">
        <f t="shared" si="345"/>
        <v>1.8095536985472611</v>
      </c>
      <c r="CJ205" s="50">
        <f t="shared" si="345"/>
        <v>1.8142742949628032</v>
      </c>
      <c r="CK205" s="50">
        <f t="shared" si="345"/>
        <v>1.7404533798234048</v>
      </c>
      <c r="CL205" s="50">
        <f t="shared" si="345"/>
        <v>1.788175305609508</v>
      </c>
      <c r="CM205" s="50">
        <f t="shared" si="345"/>
        <v>1.8311182520981473</v>
      </c>
      <c r="CN205" s="50">
        <f t="shared" si="345"/>
        <v>1.8270886932235906</v>
      </c>
      <c r="CO205" s="50">
        <f t="shared" si="345"/>
        <v>1.7977264617291984</v>
      </c>
      <c r="CP205" s="50" t="str">
        <f t="shared" si="348"/>
        <v xml:space="preserve"> </v>
      </c>
      <c r="CQ205" s="50" t="str">
        <f t="shared" si="348"/>
        <v xml:space="preserve"> </v>
      </c>
      <c r="CR205" s="50" t="str">
        <f t="shared" si="348"/>
        <v xml:space="preserve"> </v>
      </c>
      <c r="CS205" s="50" t="str">
        <f t="shared" si="348"/>
        <v xml:space="preserve"> </v>
      </c>
      <c r="CT205" s="50" t="str">
        <f t="shared" si="348"/>
        <v xml:space="preserve"> </v>
      </c>
      <c r="CU205" s="50" t="str">
        <f t="shared" si="348"/>
        <v xml:space="preserve"> </v>
      </c>
      <c r="CV205" s="50" t="str">
        <f t="shared" si="348"/>
        <v xml:space="preserve"> </v>
      </c>
      <c r="CW205" s="50" t="str">
        <f t="shared" si="348"/>
        <v xml:space="preserve"> </v>
      </c>
      <c r="CX205" s="50" t="str">
        <f t="shared" si="348"/>
        <v xml:space="preserve"> </v>
      </c>
      <c r="CY205" s="50" t="str">
        <f t="shared" si="348"/>
        <v xml:space="preserve"> </v>
      </c>
    </row>
    <row r="206" spans="1:103" s="27" customFormat="1" ht="16" x14ac:dyDescent="0.2">
      <c r="A206" s="21"/>
      <c r="B206" s="22">
        <v>1</v>
      </c>
      <c r="C206" s="30" t="s">
        <v>69</v>
      </c>
      <c r="D206" s="49">
        <f t="shared" si="349"/>
        <v>1.4258591538585128</v>
      </c>
      <c r="E206" s="49">
        <f t="shared" si="349"/>
        <v>1.4006611705489862</v>
      </c>
      <c r="F206" s="49">
        <f t="shared" si="349"/>
        <v>1.3912759426988135</v>
      </c>
      <c r="G206" s="49">
        <f t="shared" si="349"/>
        <v>1.3893654898534229</v>
      </c>
      <c r="H206" s="49">
        <f t="shared" si="349"/>
        <v>1.4011830444955795</v>
      </c>
      <c r="I206" s="49">
        <f t="shared" si="349"/>
        <v>1.3973052942545316</v>
      </c>
      <c r="J206" s="49">
        <f t="shared" si="349"/>
        <v>1.3615466856527012</v>
      </c>
      <c r="K206" s="49">
        <f t="shared" si="349"/>
        <v>1.360709376627194</v>
      </c>
      <c r="L206" s="49">
        <f t="shared" si="349"/>
        <v>1.31476072664545</v>
      </c>
      <c r="M206" s="49">
        <f t="shared" si="349"/>
        <v>1.3572718845064102</v>
      </c>
      <c r="N206" s="49">
        <f t="shared" si="349"/>
        <v>1.3451480420023727</v>
      </c>
      <c r="O206" s="49">
        <f t="shared" si="349"/>
        <v>1.5069343528640637</v>
      </c>
      <c r="P206" s="49">
        <f t="shared" si="349"/>
        <v>1.4470018137923277</v>
      </c>
      <c r="Q206" s="49">
        <f t="shared" si="349"/>
        <v>1.563527987624475</v>
      </c>
      <c r="R206" s="49">
        <f t="shared" si="349"/>
        <v>1.4685937359790699</v>
      </c>
      <c r="S206" s="49">
        <f t="shared" si="349"/>
        <v>1.4573430740479436</v>
      </c>
      <c r="T206" s="49">
        <f t="shared" si="349"/>
        <v>1.4291872890079631</v>
      </c>
      <c r="U206" s="49">
        <f t="shared" si="349"/>
        <v>1.3837818954898533</v>
      </c>
      <c r="V206" s="49">
        <f t="shared" si="349"/>
        <v>1.4380509796881313</v>
      </c>
      <c r="W206" s="49">
        <f t="shared" si="349"/>
        <v>1.426414974255064</v>
      </c>
      <c r="X206" s="49">
        <f t="shared" si="349"/>
        <v>1.4810945332761056</v>
      </c>
      <c r="Y206" s="49">
        <f t="shared" si="349"/>
        <v>1.5296889712204587</v>
      </c>
      <c r="Z206" s="49">
        <f t="shared" si="349"/>
        <v>1.434710374498992</v>
      </c>
      <c r="AA206" s="49">
        <f t="shared" si="349"/>
        <v>1.4514337009603362</v>
      </c>
      <c r="AB206" s="49">
        <f t="shared" si="349"/>
        <v>1.4735732994153377</v>
      </c>
      <c r="AC206" s="49">
        <f t="shared" si="349"/>
        <v>1.5178213247341983</v>
      </c>
      <c r="AD206" s="49">
        <f t="shared" si="349"/>
        <v>1.5503022941332052</v>
      </c>
      <c r="AE206" s="49">
        <f t="shared" si="349"/>
        <v>1.4933591975210256</v>
      </c>
      <c r="AF206" s="49">
        <f t="shared" si="349"/>
        <v>1.5314585059131252</v>
      </c>
      <c r="AG206" s="49">
        <f t="shared" si="349"/>
        <v>1.5231728037441894</v>
      </c>
      <c r="AH206" s="49">
        <f t="shared" si="349"/>
        <v>1.5064774587180514</v>
      </c>
      <c r="AI206" s="49">
        <f t="shared" si="349"/>
        <v>1.5112879006582458</v>
      </c>
      <c r="AJ206" s="49">
        <f t="shared" si="349"/>
        <v>1.4982919801124035</v>
      </c>
      <c r="AK206" s="49">
        <f t="shared" si="349"/>
        <v>1.500308687547576</v>
      </c>
      <c r="AL206" s="49">
        <f t="shared" si="349"/>
        <v>1.5039390845168885</v>
      </c>
      <c r="AM206" s="49">
        <f t="shared" si="349"/>
        <v>1.5116107146766895</v>
      </c>
      <c r="AN206" s="49">
        <f t="shared" si="349"/>
        <v>1.5794238991663105</v>
      </c>
      <c r="AO206" s="49">
        <f t="shared" si="349"/>
        <v>1.5976741758583803</v>
      </c>
      <c r="AP206" s="49">
        <f t="shared" si="349"/>
        <v>1.6708948392540828</v>
      </c>
      <c r="AQ206" s="49">
        <f t="shared" si="349"/>
        <v>1.5926267284481419</v>
      </c>
      <c r="AR206" s="49">
        <f t="shared" si="349"/>
        <v>1.6259001060547433</v>
      </c>
      <c r="AS206" s="49">
        <f t="shared" si="349"/>
        <v>1.5557936267753494</v>
      </c>
      <c r="AT206" s="49">
        <f t="shared" si="349"/>
        <v>1.5238089298000603</v>
      </c>
      <c r="AU206" s="49">
        <f t="shared" si="349"/>
        <v>1.512311693489043</v>
      </c>
      <c r="AV206" s="49">
        <f t="shared" si="349"/>
        <v>1.5527272418879017</v>
      </c>
      <c r="AW206" s="49">
        <f t="shared" si="349"/>
        <v>1.547520603070329</v>
      </c>
      <c r="AX206" s="49">
        <f t="shared" si="349"/>
        <v>1.5171593697800632</v>
      </c>
      <c r="AY206" s="49">
        <f t="shared" si="349"/>
        <v>1.517802438606255</v>
      </c>
      <c r="AZ206" s="49">
        <f t="shared" si="349"/>
        <v>1.5275079539508618</v>
      </c>
      <c r="BA206" s="49">
        <f t="shared" si="349"/>
        <v>1.5272584644035991</v>
      </c>
      <c r="BB206" s="49">
        <f t="shared" si="349"/>
        <v>1.5459142499008316</v>
      </c>
      <c r="BC206" s="49">
        <f t="shared" si="349"/>
        <v>1.50594839307271</v>
      </c>
      <c r="BD206" s="49">
        <f t="shared" si="349"/>
        <v>1.5094363905736854</v>
      </c>
      <c r="BE206" s="49">
        <f t="shared" si="349"/>
        <v>1.5467819412318597</v>
      </c>
      <c r="BF206" s="49">
        <f t="shared" si="349"/>
        <v>1.5270295738607453</v>
      </c>
      <c r="BG206" s="49">
        <f t="shared" si="349"/>
        <v>1.5272729364526438</v>
      </c>
      <c r="BH206" s="49">
        <f t="shared" si="349"/>
        <v>1.5389688258831726</v>
      </c>
      <c r="BI206" s="49">
        <f t="shared" si="349"/>
        <v>1.5495471960933473</v>
      </c>
      <c r="BJ206" s="49">
        <f t="shared" si="349"/>
        <v>1.5308463684167042</v>
      </c>
      <c r="BK206" s="49">
        <f t="shared" si="349"/>
        <v>1.5367549614467226</v>
      </c>
      <c r="BL206" s="49">
        <f t="shared" si="349"/>
        <v>1.5272624964929307</v>
      </c>
      <c r="BM206" s="49">
        <f t="shared" si="349"/>
        <v>1.3476596031712003</v>
      </c>
      <c r="BN206" s="49">
        <f t="shared" si="349"/>
        <v>1.3586968424900627</v>
      </c>
      <c r="BO206" s="49">
        <f t="shared" ref="BO206:CY220" si="350">IF(BO58=0," ",BO58/BO$72*100)</f>
        <v>1.4837760420091928</v>
      </c>
      <c r="BP206" s="49">
        <f t="shared" si="350"/>
        <v>1.4296796130684757</v>
      </c>
      <c r="BQ206" s="49">
        <f t="shared" si="348"/>
        <v>1.4814458546726381</v>
      </c>
      <c r="BR206" s="49">
        <f t="shared" si="348"/>
        <v>1.4252964786102187</v>
      </c>
      <c r="BS206" s="49">
        <f t="shared" si="348"/>
        <v>1.3778854246329513</v>
      </c>
      <c r="BT206" s="49">
        <f t="shared" si="348"/>
        <v>1.4334304557947879</v>
      </c>
      <c r="BU206" s="49">
        <f t="shared" si="348"/>
        <v>1.4288250583170794</v>
      </c>
      <c r="BV206" s="49">
        <f t="shared" si="345"/>
        <v>1.5083606300792549</v>
      </c>
      <c r="BW206" s="49">
        <f t="shared" si="345"/>
        <v>1.4376389763893402</v>
      </c>
      <c r="BX206" s="49">
        <f t="shared" si="345"/>
        <v>1.4334836558057957</v>
      </c>
      <c r="BY206" s="49">
        <f t="shared" si="345"/>
        <v>1.4038586987841133</v>
      </c>
      <c r="BZ206" s="49">
        <f t="shared" si="345"/>
        <v>1.4439289661980836</v>
      </c>
      <c r="CA206" s="49">
        <f t="shared" si="345"/>
        <v>1.4190785750498374</v>
      </c>
      <c r="CB206" s="49">
        <f t="shared" si="345"/>
        <v>1.3612264676622532</v>
      </c>
      <c r="CC206" s="49">
        <f t="shared" si="345"/>
        <v>1.4326655072579957</v>
      </c>
      <c r="CD206" s="49">
        <f t="shared" si="345"/>
        <v>1.424618569047744</v>
      </c>
      <c r="CE206" s="49">
        <f t="shared" si="345"/>
        <v>1.4093403425237565</v>
      </c>
      <c r="CF206" s="49">
        <f t="shared" si="345"/>
        <v>1.4390303507176716</v>
      </c>
      <c r="CG206" s="49">
        <f t="shared" si="345"/>
        <v>1.4189635602947206</v>
      </c>
      <c r="CH206" s="49">
        <f t="shared" si="345"/>
        <v>1.4267149326411841</v>
      </c>
      <c r="CI206" s="49">
        <f t="shared" si="345"/>
        <v>1.4143271295746251</v>
      </c>
      <c r="CJ206" s="49">
        <f t="shared" si="345"/>
        <v>1.4244845026209167</v>
      </c>
      <c r="CK206" s="49">
        <f t="shared" si="345"/>
        <v>1.3372707751455297</v>
      </c>
      <c r="CL206" s="49">
        <f t="shared" si="345"/>
        <v>1.3659593292209398</v>
      </c>
      <c r="CM206" s="49">
        <f t="shared" si="345"/>
        <v>1.382315096071034</v>
      </c>
      <c r="CN206" s="49">
        <f t="shared" si="345"/>
        <v>1.374509997031323</v>
      </c>
      <c r="CO206" s="49">
        <f t="shared" si="345"/>
        <v>1.3654385405237286</v>
      </c>
      <c r="CP206" s="49" t="str">
        <f t="shared" si="348"/>
        <v xml:space="preserve"> </v>
      </c>
      <c r="CQ206" s="49" t="str">
        <f t="shared" si="348"/>
        <v xml:space="preserve"> </v>
      </c>
      <c r="CR206" s="49" t="str">
        <f t="shared" si="348"/>
        <v xml:space="preserve"> </v>
      </c>
      <c r="CS206" s="49" t="str">
        <f t="shared" si="348"/>
        <v xml:space="preserve"> </v>
      </c>
      <c r="CT206" s="49" t="str">
        <f t="shared" si="348"/>
        <v xml:space="preserve"> </v>
      </c>
      <c r="CU206" s="49" t="str">
        <f t="shared" si="348"/>
        <v xml:space="preserve"> </v>
      </c>
      <c r="CV206" s="49" t="str">
        <f t="shared" si="348"/>
        <v xml:space="preserve"> </v>
      </c>
      <c r="CW206" s="49" t="str">
        <f t="shared" si="348"/>
        <v xml:space="preserve"> </v>
      </c>
      <c r="CX206" s="49" t="str">
        <f t="shared" si="348"/>
        <v xml:space="preserve"> </v>
      </c>
      <c r="CY206" s="49" t="str">
        <f t="shared" si="348"/>
        <v xml:space="preserve"> </v>
      </c>
    </row>
    <row r="207" spans="1:103" s="27" customFormat="1" ht="16" x14ac:dyDescent="0.2">
      <c r="A207" s="21"/>
      <c r="B207" s="22">
        <v>2</v>
      </c>
      <c r="C207" s="30" t="s">
        <v>70</v>
      </c>
      <c r="D207" s="49">
        <f t="shared" ref="D207:BO210" si="351">IF(D59=0," ",D59/D$72*100)</f>
        <v>0.4835842506816207</v>
      </c>
      <c r="E207" s="49">
        <f t="shared" si="351"/>
        <v>0.47234295448894925</v>
      </c>
      <c r="F207" s="49">
        <f t="shared" si="351"/>
        <v>0.45957152884638652</v>
      </c>
      <c r="G207" s="49">
        <f t="shared" si="351"/>
        <v>0.45307460111018372</v>
      </c>
      <c r="H207" s="49">
        <f t="shared" si="351"/>
        <v>0.46660438754741218</v>
      </c>
      <c r="I207" s="49">
        <f t="shared" si="351"/>
        <v>0.43204749397305292</v>
      </c>
      <c r="J207" s="49">
        <f t="shared" si="351"/>
        <v>0.42780827728944931</v>
      </c>
      <c r="K207" s="49">
        <f t="shared" si="351"/>
        <v>0.41870634784455862</v>
      </c>
      <c r="L207" s="49">
        <f t="shared" si="351"/>
        <v>0.40735909729822906</v>
      </c>
      <c r="M207" s="49">
        <f t="shared" si="351"/>
        <v>0.42103887243290028</v>
      </c>
      <c r="N207" s="49">
        <f t="shared" si="351"/>
        <v>0.41498951259817213</v>
      </c>
      <c r="O207" s="49">
        <f t="shared" si="351"/>
        <v>0.41509038250796104</v>
      </c>
      <c r="P207" s="49">
        <f t="shared" si="351"/>
        <v>0.40679994454274104</v>
      </c>
      <c r="Q207" s="49">
        <f t="shared" si="351"/>
        <v>0.40383873711853419</v>
      </c>
      <c r="R207" s="49">
        <f t="shared" si="351"/>
        <v>0.40998993860769573</v>
      </c>
      <c r="S207" s="49">
        <f t="shared" si="351"/>
        <v>0.41058311977647244</v>
      </c>
      <c r="T207" s="49">
        <f t="shared" si="351"/>
        <v>0.40920868606479366</v>
      </c>
      <c r="U207" s="49">
        <f t="shared" si="351"/>
        <v>0.38113119189618133</v>
      </c>
      <c r="V207" s="49">
        <f t="shared" si="351"/>
        <v>0.36600433616252087</v>
      </c>
      <c r="W207" s="49">
        <f t="shared" si="351"/>
        <v>0.39043942847166208</v>
      </c>
      <c r="X207" s="49">
        <f t="shared" si="351"/>
        <v>0.38809604711038487</v>
      </c>
      <c r="Y207" s="49">
        <f t="shared" si="351"/>
        <v>0.39930799779239234</v>
      </c>
      <c r="Z207" s="49">
        <f t="shared" si="351"/>
        <v>0.39341646560099369</v>
      </c>
      <c r="AA207" s="49">
        <f t="shared" si="351"/>
        <v>0.39896245572550415</v>
      </c>
      <c r="AB207" s="49">
        <f t="shared" si="351"/>
        <v>0.3950649214710773</v>
      </c>
      <c r="AC207" s="49">
        <f t="shared" si="351"/>
        <v>0.43390884615155145</v>
      </c>
      <c r="AD207" s="49">
        <f t="shared" si="351"/>
        <v>0.41647819302553757</v>
      </c>
      <c r="AE207" s="49">
        <f t="shared" si="351"/>
        <v>0.40797416873899195</v>
      </c>
      <c r="AF207" s="49">
        <f t="shared" si="351"/>
        <v>0.40469654146056983</v>
      </c>
      <c r="AG207" s="49">
        <f t="shared" si="351"/>
        <v>0.41502413757725759</v>
      </c>
      <c r="AH207" s="49">
        <f t="shared" si="351"/>
        <v>0.4031367584809169</v>
      </c>
      <c r="AI207" s="49">
        <f t="shared" si="351"/>
        <v>0.39908203951304605</v>
      </c>
      <c r="AJ207" s="49">
        <f t="shared" si="351"/>
        <v>0.38724465711061085</v>
      </c>
      <c r="AK207" s="49">
        <f t="shared" si="351"/>
        <v>0.39046459382311172</v>
      </c>
      <c r="AL207" s="49">
        <f t="shared" si="351"/>
        <v>0.39475397224484343</v>
      </c>
      <c r="AM207" s="49">
        <f t="shared" si="351"/>
        <v>0.40004688013039319</v>
      </c>
      <c r="AN207" s="49">
        <f t="shared" si="351"/>
        <v>0.39429470726610816</v>
      </c>
      <c r="AO207" s="49">
        <f t="shared" si="351"/>
        <v>0.38013619815668365</v>
      </c>
      <c r="AP207" s="49">
        <f t="shared" si="351"/>
        <v>0.37102671144428978</v>
      </c>
      <c r="AQ207" s="49">
        <f t="shared" si="351"/>
        <v>0.3858212864708544</v>
      </c>
      <c r="AR207" s="49">
        <f t="shared" si="351"/>
        <v>0.38311710926400133</v>
      </c>
      <c r="AS207" s="49">
        <f t="shared" si="351"/>
        <v>0.36524045403301159</v>
      </c>
      <c r="AT207" s="49">
        <f t="shared" si="351"/>
        <v>0.36797170529001771</v>
      </c>
      <c r="AU207" s="49">
        <f t="shared" si="351"/>
        <v>0.37063209365178823</v>
      </c>
      <c r="AV207" s="49">
        <f t="shared" si="351"/>
        <v>0.3715650895768659</v>
      </c>
      <c r="AW207" s="49">
        <f t="shared" si="351"/>
        <v>0.39022115589026352</v>
      </c>
      <c r="AX207" s="49">
        <f t="shared" si="351"/>
        <v>0.38304371801120457</v>
      </c>
      <c r="AY207" s="49">
        <f t="shared" si="351"/>
        <v>0.37885807441463787</v>
      </c>
      <c r="AZ207" s="49">
        <f t="shared" si="351"/>
        <v>0.36649919311597562</v>
      </c>
      <c r="BA207" s="49">
        <f t="shared" si="351"/>
        <v>0.37934467984496389</v>
      </c>
      <c r="BB207" s="49">
        <f t="shared" si="351"/>
        <v>0.37637408478569523</v>
      </c>
      <c r="BC207" s="49">
        <f t="shared" si="351"/>
        <v>0.36274629401183461</v>
      </c>
      <c r="BD207" s="49">
        <f t="shared" si="351"/>
        <v>0.35514029864081931</v>
      </c>
      <c r="BE207" s="49">
        <f t="shared" si="351"/>
        <v>0.35848737586984986</v>
      </c>
      <c r="BF207" s="49">
        <f t="shared" si="351"/>
        <v>0.36292086652607974</v>
      </c>
      <c r="BG207" s="49">
        <f t="shared" si="351"/>
        <v>0.37207466194989236</v>
      </c>
      <c r="BH207" s="49">
        <f t="shared" si="351"/>
        <v>0.36267102427140496</v>
      </c>
      <c r="BI207" s="49">
        <f t="shared" si="351"/>
        <v>0.36211631671077033</v>
      </c>
      <c r="BJ207" s="49">
        <f t="shared" si="351"/>
        <v>0.36410240347749961</v>
      </c>
      <c r="BK207" s="49">
        <f t="shared" si="351"/>
        <v>0.36514677415885388</v>
      </c>
      <c r="BL207" s="49">
        <f t="shared" si="351"/>
        <v>0.36758205188879023</v>
      </c>
      <c r="BM207" s="49">
        <f t="shared" si="351"/>
        <v>0.36493310401155071</v>
      </c>
      <c r="BN207" s="49">
        <f t="shared" si="351"/>
        <v>0.36525796543949662</v>
      </c>
      <c r="BO207" s="49">
        <f t="shared" si="351"/>
        <v>0.36731506481385062</v>
      </c>
      <c r="BP207" s="49">
        <f t="shared" si="350"/>
        <v>0.36627744673474077</v>
      </c>
      <c r="BQ207" s="49">
        <f t="shared" si="348"/>
        <v>0.37443022691855499</v>
      </c>
      <c r="BR207" s="49">
        <f t="shared" si="348"/>
        <v>0.35939946763087505</v>
      </c>
      <c r="BS207" s="49">
        <f t="shared" si="348"/>
        <v>0.36603178500176753</v>
      </c>
      <c r="BT207" s="49">
        <f t="shared" si="348"/>
        <v>0.35508355489849786</v>
      </c>
      <c r="BU207" s="49">
        <f t="shared" si="348"/>
        <v>0.36351382796512988</v>
      </c>
      <c r="BV207" s="49">
        <f t="shared" si="345"/>
        <v>0.37920237209390967</v>
      </c>
      <c r="BW207" s="49">
        <f t="shared" si="345"/>
        <v>0.37005987966893428</v>
      </c>
      <c r="BX207" s="49">
        <f t="shared" si="345"/>
        <v>0.37281048342253165</v>
      </c>
      <c r="BY207" s="49">
        <f t="shared" si="345"/>
        <v>0.36794884363981667</v>
      </c>
      <c r="BZ207" s="49">
        <f t="shared" si="345"/>
        <v>0.37231153036123216</v>
      </c>
      <c r="CA207" s="49">
        <f t="shared" si="345"/>
        <v>0.38536760392189495</v>
      </c>
      <c r="CB207" s="49">
        <f t="shared" si="345"/>
        <v>0.38108197900066643</v>
      </c>
      <c r="CC207" s="49">
        <f t="shared" si="345"/>
        <v>0.39139375414203004</v>
      </c>
      <c r="CD207" s="49">
        <f t="shared" si="345"/>
        <v>0.38794876776151666</v>
      </c>
      <c r="CE207" s="49">
        <f t="shared" si="345"/>
        <v>0.38647639302101344</v>
      </c>
      <c r="CF207" s="49">
        <f t="shared" si="345"/>
        <v>0.39960344909273371</v>
      </c>
      <c r="CG207" s="49">
        <f t="shared" si="345"/>
        <v>0.38207534889097489</v>
      </c>
      <c r="CH207" s="49">
        <f t="shared" si="345"/>
        <v>0.38262760633232556</v>
      </c>
      <c r="CI207" s="49">
        <f t="shared" si="345"/>
        <v>0.39522656897263603</v>
      </c>
      <c r="CJ207" s="49">
        <f t="shared" si="345"/>
        <v>0.38978979234188671</v>
      </c>
      <c r="CK207" s="49">
        <f t="shared" si="345"/>
        <v>0.40318260467787509</v>
      </c>
      <c r="CL207" s="49">
        <f t="shared" si="345"/>
        <v>0.4222159763885685</v>
      </c>
      <c r="CM207" s="49">
        <f t="shared" si="345"/>
        <v>0.44880315602711307</v>
      </c>
      <c r="CN207" s="49">
        <f t="shared" si="345"/>
        <v>0.45257869619226782</v>
      </c>
      <c r="CO207" s="49">
        <f t="shared" si="345"/>
        <v>0.43228792120547022</v>
      </c>
      <c r="CP207" s="49" t="str">
        <f t="shared" si="348"/>
        <v xml:space="preserve"> </v>
      </c>
      <c r="CQ207" s="49" t="str">
        <f t="shared" si="348"/>
        <v xml:space="preserve"> </v>
      </c>
      <c r="CR207" s="49" t="str">
        <f t="shared" si="348"/>
        <v xml:space="preserve"> </v>
      </c>
      <c r="CS207" s="49" t="str">
        <f t="shared" si="348"/>
        <v xml:space="preserve"> </v>
      </c>
      <c r="CT207" s="49" t="str">
        <f t="shared" si="348"/>
        <v xml:space="preserve"> </v>
      </c>
      <c r="CU207" s="49" t="str">
        <f t="shared" si="348"/>
        <v xml:space="preserve"> </v>
      </c>
      <c r="CV207" s="49" t="str">
        <f t="shared" si="348"/>
        <v xml:space="preserve"> </v>
      </c>
      <c r="CW207" s="49" t="str">
        <f t="shared" si="348"/>
        <v xml:space="preserve"> </v>
      </c>
      <c r="CX207" s="49" t="str">
        <f t="shared" si="348"/>
        <v xml:space="preserve"> </v>
      </c>
      <c r="CY207" s="49" t="str">
        <f t="shared" si="348"/>
        <v xml:space="preserve"> </v>
      </c>
    </row>
    <row r="208" spans="1:103" s="20" customFormat="1" ht="16" x14ac:dyDescent="0.2">
      <c r="A208" s="31" t="s">
        <v>71</v>
      </c>
      <c r="B208" s="109" t="s">
        <v>72</v>
      </c>
      <c r="C208" s="110"/>
      <c r="D208" s="50">
        <f t="shared" si="351"/>
        <v>2.1950851455260452</v>
      </c>
      <c r="E208" s="50">
        <f t="shared" si="351"/>
        <v>2.3940338812835238</v>
      </c>
      <c r="F208" s="50">
        <f t="shared" si="351"/>
        <v>2.5789181313247478</v>
      </c>
      <c r="G208" s="50">
        <f t="shared" si="351"/>
        <v>2.6877399506710828</v>
      </c>
      <c r="H208" s="50">
        <f t="shared" si="351"/>
        <v>2.4725504019884736</v>
      </c>
      <c r="I208" s="50">
        <f t="shared" si="351"/>
        <v>2.6556626589077981</v>
      </c>
      <c r="J208" s="50">
        <f t="shared" si="351"/>
        <v>2.6212188908232159</v>
      </c>
      <c r="K208" s="50">
        <f t="shared" si="351"/>
        <v>2.5953792971687948</v>
      </c>
      <c r="L208" s="50">
        <f t="shared" si="351"/>
        <v>2.530109014012023</v>
      </c>
      <c r="M208" s="50">
        <f t="shared" si="351"/>
        <v>2.5984504809682654</v>
      </c>
      <c r="N208" s="50">
        <f t="shared" si="351"/>
        <v>2.5417873883140927</v>
      </c>
      <c r="O208" s="50">
        <f t="shared" si="351"/>
        <v>2.4851065221687523</v>
      </c>
      <c r="P208" s="50">
        <f t="shared" si="351"/>
        <v>2.4198127267064429</v>
      </c>
      <c r="Q208" s="50">
        <f t="shared" si="351"/>
        <v>2.4025760276428794</v>
      </c>
      <c r="R208" s="50">
        <f t="shared" si="351"/>
        <v>2.4600324958011561</v>
      </c>
      <c r="S208" s="50">
        <f t="shared" si="351"/>
        <v>2.3642081145558329</v>
      </c>
      <c r="T208" s="50">
        <f t="shared" si="351"/>
        <v>2.3189707411672531</v>
      </c>
      <c r="U208" s="50">
        <f t="shared" si="351"/>
        <v>2.1764373399850712</v>
      </c>
      <c r="V208" s="50">
        <f t="shared" si="351"/>
        <v>2.1574115602725041</v>
      </c>
      <c r="W208" s="50">
        <f t="shared" si="351"/>
        <v>2.2483301395549828</v>
      </c>
      <c r="X208" s="50">
        <f t="shared" si="351"/>
        <v>2.1033105805427583</v>
      </c>
      <c r="Y208" s="50">
        <f t="shared" si="351"/>
        <v>2.0527095424774258</v>
      </c>
      <c r="Z208" s="50">
        <f t="shared" si="351"/>
        <v>2.1062815402834381</v>
      </c>
      <c r="AA208" s="50">
        <f t="shared" si="351"/>
        <v>2.1114512192591346</v>
      </c>
      <c r="AB208" s="50">
        <f t="shared" si="351"/>
        <v>2.093674824917124</v>
      </c>
      <c r="AC208" s="50">
        <f t="shared" si="351"/>
        <v>2.1478747351843976</v>
      </c>
      <c r="AD208" s="50">
        <f t="shared" si="351"/>
        <v>2.0857054289425627</v>
      </c>
      <c r="AE208" s="50">
        <f t="shared" si="351"/>
        <v>2.0303423388220971</v>
      </c>
      <c r="AF208" s="50">
        <f t="shared" si="351"/>
        <v>1.9958736794250236</v>
      </c>
      <c r="AG208" s="50">
        <f t="shared" si="351"/>
        <v>2.0609460390531611</v>
      </c>
      <c r="AH208" s="50">
        <f t="shared" si="351"/>
        <v>2.0269671901768609</v>
      </c>
      <c r="AI208" s="50">
        <f t="shared" si="351"/>
        <v>2.0029326528189553</v>
      </c>
      <c r="AJ208" s="50">
        <f t="shared" si="351"/>
        <v>1.9927415226132352</v>
      </c>
      <c r="AK208" s="50">
        <f t="shared" si="351"/>
        <v>2.0015487191200272</v>
      </c>
      <c r="AL208" s="50">
        <f t="shared" si="351"/>
        <v>2.0056710815241985</v>
      </c>
      <c r="AM208" s="50">
        <f t="shared" si="351"/>
        <v>2.1240725660119897</v>
      </c>
      <c r="AN208" s="50">
        <f t="shared" si="351"/>
        <v>2.1423479612129972</v>
      </c>
      <c r="AO208" s="50">
        <f t="shared" si="351"/>
        <v>2.0876669549082933</v>
      </c>
      <c r="AP208" s="50">
        <f t="shared" si="351"/>
        <v>2.0589570970705879</v>
      </c>
      <c r="AQ208" s="50">
        <f t="shared" si="351"/>
        <v>2.101862090834822</v>
      </c>
      <c r="AR208" s="50">
        <f t="shared" si="351"/>
        <v>2.1317592365855198</v>
      </c>
      <c r="AS208" s="50">
        <f t="shared" si="351"/>
        <v>2.1050131841089361</v>
      </c>
      <c r="AT208" s="50">
        <f t="shared" si="351"/>
        <v>2.1200851437459098</v>
      </c>
      <c r="AU208" s="50">
        <f t="shared" si="351"/>
        <v>2.1046117176051111</v>
      </c>
      <c r="AV208" s="50">
        <f t="shared" si="351"/>
        <v>2.1150341048931716</v>
      </c>
      <c r="AW208" s="50">
        <f t="shared" si="351"/>
        <v>2.2002444588580574</v>
      </c>
      <c r="AX208" s="50">
        <f t="shared" si="351"/>
        <v>2.1525807126531502</v>
      </c>
      <c r="AY208" s="50">
        <f t="shared" si="351"/>
        <v>2.128597916383673</v>
      </c>
      <c r="AZ208" s="50">
        <f t="shared" si="351"/>
        <v>2.0944057808232208</v>
      </c>
      <c r="BA208" s="50">
        <f t="shared" si="351"/>
        <v>2.1425562420550173</v>
      </c>
      <c r="BB208" s="50">
        <f t="shared" si="351"/>
        <v>2.2522299541202973</v>
      </c>
      <c r="BC208" s="50">
        <f t="shared" si="351"/>
        <v>2.2164768643291834</v>
      </c>
      <c r="BD208" s="50">
        <f t="shared" si="351"/>
        <v>2.1523359485142746</v>
      </c>
      <c r="BE208" s="50">
        <f t="shared" si="351"/>
        <v>2.1233563068327035</v>
      </c>
      <c r="BF208" s="50">
        <f t="shared" si="351"/>
        <v>2.1841638926511489</v>
      </c>
      <c r="BG208" s="50">
        <f t="shared" si="351"/>
        <v>2.1990848885238461</v>
      </c>
      <c r="BH208" s="50">
        <f t="shared" si="351"/>
        <v>2.140791417049599</v>
      </c>
      <c r="BI208" s="50">
        <f t="shared" si="351"/>
        <v>2.0888504905366019</v>
      </c>
      <c r="BJ208" s="50">
        <f t="shared" si="351"/>
        <v>2.0532403373129595</v>
      </c>
      <c r="BK208" s="50">
        <f t="shared" si="351"/>
        <v>2.1187994804407415</v>
      </c>
      <c r="BL208" s="50">
        <f t="shared" si="351"/>
        <v>2.1314625760388402</v>
      </c>
      <c r="BM208" s="50">
        <f t="shared" si="351"/>
        <v>2.1801977355195623</v>
      </c>
      <c r="BN208" s="50">
        <f t="shared" si="351"/>
        <v>2.167828867646012</v>
      </c>
      <c r="BO208" s="50">
        <f t="shared" si="351"/>
        <v>2.1685268222974141</v>
      </c>
      <c r="BP208" s="50">
        <f t="shared" si="350"/>
        <v>2.1619487506689747</v>
      </c>
      <c r="BQ208" s="50">
        <f t="shared" si="348"/>
        <v>2.1811671432477269</v>
      </c>
      <c r="BR208" s="50">
        <f t="shared" si="348"/>
        <v>2.151829703742778</v>
      </c>
      <c r="BS208" s="50">
        <f t="shared" si="348"/>
        <v>2.172070398628319</v>
      </c>
      <c r="BT208" s="50">
        <f t="shared" si="348"/>
        <v>2.1406636973187916</v>
      </c>
      <c r="BU208" s="50">
        <f t="shared" si="348"/>
        <v>2.1609811178647123</v>
      </c>
      <c r="BV208" s="50">
        <f t="shared" si="345"/>
        <v>2.1972210456150294</v>
      </c>
      <c r="BW208" s="50">
        <f t="shared" si="345"/>
        <v>2.1586723490538957</v>
      </c>
      <c r="BX208" s="50">
        <f t="shared" si="345"/>
        <v>2.2031888924567813</v>
      </c>
      <c r="BY208" s="50">
        <f t="shared" si="345"/>
        <v>2.1561795186726336</v>
      </c>
      <c r="BZ208" s="50">
        <f t="shared" si="345"/>
        <v>2.1782699832931378</v>
      </c>
      <c r="CA208" s="50">
        <f t="shared" si="345"/>
        <v>2.2802620123540369</v>
      </c>
      <c r="CB208" s="50">
        <f t="shared" si="345"/>
        <v>2.1619178010084616</v>
      </c>
      <c r="CC208" s="50">
        <f t="shared" si="345"/>
        <v>2.2123645668717891</v>
      </c>
      <c r="CD208" s="50">
        <f t="shared" si="345"/>
        <v>2.2015461456875727</v>
      </c>
      <c r="CE208" s="50">
        <f t="shared" si="345"/>
        <v>2.2128454378068705</v>
      </c>
      <c r="CF208" s="50">
        <f t="shared" si="345"/>
        <v>2.259341122682323</v>
      </c>
      <c r="CG208" s="50">
        <f t="shared" si="345"/>
        <v>2.2052110441197077</v>
      </c>
      <c r="CH208" s="50">
        <f t="shared" si="345"/>
        <v>2.1999766445854529</v>
      </c>
      <c r="CI208" s="50">
        <f t="shared" si="345"/>
        <v>2.1701997537211128</v>
      </c>
      <c r="CJ208" s="50">
        <f t="shared" si="345"/>
        <v>2.2076403321978137</v>
      </c>
      <c r="CK208" s="50">
        <f t="shared" si="345"/>
        <v>2.2082818839857863</v>
      </c>
      <c r="CL208" s="50">
        <f t="shared" si="345"/>
        <v>2.2231612308246826</v>
      </c>
      <c r="CM208" s="50">
        <f t="shared" si="345"/>
        <v>2.2145893615309844</v>
      </c>
      <c r="CN208" s="50">
        <f t="shared" si="345"/>
        <v>2.167088587201607</v>
      </c>
      <c r="CO208" s="50">
        <f t="shared" si="345"/>
        <v>2.2027773254947922</v>
      </c>
      <c r="CP208" s="50" t="str">
        <f t="shared" si="348"/>
        <v xml:space="preserve"> </v>
      </c>
      <c r="CQ208" s="50" t="str">
        <f t="shared" si="348"/>
        <v xml:space="preserve"> </v>
      </c>
      <c r="CR208" s="50" t="str">
        <f t="shared" si="348"/>
        <v xml:space="preserve"> </v>
      </c>
      <c r="CS208" s="50" t="str">
        <f t="shared" si="348"/>
        <v xml:space="preserve"> </v>
      </c>
      <c r="CT208" s="50" t="str">
        <f t="shared" si="348"/>
        <v xml:space="preserve"> </v>
      </c>
      <c r="CU208" s="50" t="str">
        <f t="shared" si="348"/>
        <v xml:space="preserve"> </v>
      </c>
      <c r="CV208" s="50" t="str">
        <f t="shared" si="348"/>
        <v xml:space="preserve"> </v>
      </c>
      <c r="CW208" s="50" t="str">
        <f t="shared" si="348"/>
        <v xml:space="preserve"> </v>
      </c>
      <c r="CX208" s="50" t="str">
        <f t="shared" si="348"/>
        <v xml:space="preserve"> </v>
      </c>
      <c r="CY208" s="50" t="str">
        <f t="shared" si="348"/>
        <v xml:space="preserve"> </v>
      </c>
    </row>
    <row r="209" spans="1:103" s="20" customFormat="1" ht="16" x14ac:dyDescent="0.2">
      <c r="A209" s="31" t="s">
        <v>73</v>
      </c>
      <c r="B209" s="109" t="s">
        <v>74</v>
      </c>
      <c r="C209" s="110"/>
      <c r="D209" s="50">
        <f t="shared" si="351"/>
        <v>2.9127899707319083</v>
      </c>
      <c r="E209" s="50">
        <f t="shared" si="351"/>
        <v>2.835485755453973</v>
      </c>
      <c r="F209" s="50">
        <f t="shared" si="351"/>
        <v>2.803041287666745</v>
      </c>
      <c r="G209" s="50">
        <f t="shared" si="351"/>
        <v>2.777285281188024</v>
      </c>
      <c r="H209" s="50">
        <f t="shared" si="351"/>
        <v>2.829878252212243</v>
      </c>
      <c r="I209" s="50">
        <f t="shared" si="351"/>
        <v>2.7360292215830908</v>
      </c>
      <c r="J209" s="50">
        <f t="shared" si="351"/>
        <v>2.7429362009106342</v>
      </c>
      <c r="K209" s="50">
        <f t="shared" si="351"/>
        <v>2.8074375057740761</v>
      </c>
      <c r="L209" s="50">
        <f t="shared" si="351"/>
        <v>2.4821052634909186</v>
      </c>
      <c r="M209" s="50">
        <f t="shared" si="351"/>
        <v>2.6874470599406921</v>
      </c>
      <c r="N209" s="50">
        <f t="shared" si="351"/>
        <v>2.4845417234397051</v>
      </c>
      <c r="O209" s="50">
        <f t="shared" si="351"/>
        <v>2.4640321809305998</v>
      </c>
      <c r="P209" s="50">
        <f t="shared" si="351"/>
        <v>2.4987541433527167</v>
      </c>
      <c r="Q209" s="50">
        <f t="shared" si="351"/>
        <v>2.3269548652524215</v>
      </c>
      <c r="R209" s="50">
        <f t="shared" si="351"/>
        <v>2.4415787846590464</v>
      </c>
      <c r="S209" s="50">
        <f t="shared" si="351"/>
        <v>2.8693213607886525</v>
      </c>
      <c r="T209" s="50">
        <f t="shared" si="351"/>
        <v>3.0273552270714128</v>
      </c>
      <c r="U209" s="50">
        <f t="shared" si="351"/>
        <v>2.7274781340791301</v>
      </c>
      <c r="V209" s="50">
        <f t="shared" si="351"/>
        <v>2.4486944573386746</v>
      </c>
      <c r="W209" s="50">
        <f t="shared" si="351"/>
        <v>2.7551172049329939</v>
      </c>
      <c r="X209" s="50">
        <f t="shared" si="351"/>
        <v>2.7742515206324376</v>
      </c>
      <c r="Y209" s="50">
        <f t="shared" si="351"/>
        <v>2.811869107376713</v>
      </c>
      <c r="Z209" s="50">
        <f t="shared" si="351"/>
        <v>2.9010952431167967</v>
      </c>
      <c r="AA209" s="50">
        <f t="shared" si="351"/>
        <v>2.8897627389848486</v>
      </c>
      <c r="AB209" s="50">
        <f t="shared" si="351"/>
        <v>2.8460076618526311</v>
      </c>
      <c r="AC209" s="50">
        <f t="shared" si="351"/>
        <v>3.1135120684584159</v>
      </c>
      <c r="AD209" s="50">
        <f t="shared" si="351"/>
        <v>3.0222067455390453</v>
      </c>
      <c r="AE209" s="50">
        <f t="shared" si="351"/>
        <v>3.0302728247278599</v>
      </c>
      <c r="AF209" s="50">
        <f t="shared" si="351"/>
        <v>2.8199061169049342</v>
      </c>
      <c r="AG209" s="50">
        <f t="shared" si="351"/>
        <v>2.9892752940935479</v>
      </c>
      <c r="AH209" s="50">
        <f t="shared" si="351"/>
        <v>2.9672996373870459</v>
      </c>
      <c r="AI209" s="50">
        <f t="shared" si="351"/>
        <v>3.0070915975568036</v>
      </c>
      <c r="AJ209" s="50">
        <f t="shared" si="351"/>
        <v>2.9453422792429085</v>
      </c>
      <c r="AK209" s="50">
        <f t="shared" si="351"/>
        <v>3.0264043256495623</v>
      </c>
      <c r="AL209" s="50">
        <f t="shared" si="351"/>
        <v>2.9870226074961934</v>
      </c>
      <c r="AM209" s="50">
        <f t="shared" si="351"/>
        <v>3.1539127779648477</v>
      </c>
      <c r="AN209" s="50">
        <f t="shared" si="351"/>
        <v>2.8432205535376216</v>
      </c>
      <c r="AO209" s="50">
        <f t="shared" si="351"/>
        <v>3.0487590118650605</v>
      </c>
      <c r="AP209" s="50">
        <f t="shared" si="351"/>
        <v>2.9391995655681393</v>
      </c>
      <c r="AQ209" s="50">
        <f t="shared" si="351"/>
        <v>2.9939775166719476</v>
      </c>
      <c r="AR209" s="50">
        <f t="shared" si="351"/>
        <v>3.1294386320224139</v>
      </c>
      <c r="AS209" s="50">
        <f t="shared" si="351"/>
        <v>3.0776382373696944</v>
      </c>
      <c r="AT209" s="50">
        <f t="shared" si="351"/>
        <v>2.9906319659113731</v>
      </c>
      <c r="AU209" s="50">
        <f t="shared" si="351"/>
        <v>2.9583668382169672</v>
      </c>
      <c r="AV209" s="50">
        <f t="shared" si="351"/>
        <v>3.0363194566648319</v>
      </c>
      <c r="AW209" s="50">
        <f t="shared" si="351"/>
        <v>3.0596373109660941</v>
      </c>
      <c r="AX209" s="50">
        <f t="shared" si="351"/>
        <v>3.0979359255316159</v>
      </c>
      <c r="AY209" s="50">
        <f t="shared" si="351"/>
        <v>2.9998869519834841</v>
      </c>
      <c r="AZ209" s="50">
        <f t="shared" si="351"/>
        <v>3.066748682004254</v>
      </c>
      <c r="BA209" s="50">
        <f t="shared" si="351"/>
        <v>3.055774108083896</v>
      </c>
      <c r="BB209" s="50">
        <f t="shared" si="351"/>
        <v>3.1686848071455489</v>
      </c>
      <c r="BC209" s="50">
        <f t="shared" si="351"/>
        <v>3.1081476237786934</v>
      </c>
      <c r="BD209" s="50">
        <f t="shared" si="351"/>
        <v>3.1879008823856121</v>
      </c>
      <c r="BE209" s="50">
        <f t="shared" si="351"/>
        <v>3.146492465291717</v>
      </c>
      <c r="BF209" s="50">
        <f t="shared" si="351"/>
        <v>3.1529216017699562</v>
      </c>
      <c r="BG209" s="50">
        <f t="shared" si="351"/>
        <v>3.4535744953036183</v>
      </c>
      <c r="BH209" s="50">
        <f t="shared" si="351"/>
        <v>3.0868129292297208</v>
      </c>
      <c r="BI209" s="50">
        <f t="shared" si="351"/>
        <v>3.0783288875085466</v>
      </c>
      <c r="BJ209" s="50">
        <f t="shared" si="351"/>
        <v>3.1603630710747987</v>
      </c>
      <c r="BK209" s="50">
        <f t="shared" si="351"/>
        <v>3.191311184745846</v>
      </c>
      <c r="BL209" s="50">
        <f t="shared" si="351"/>
        <v>3.3747821169329861</v>
      </c>
      <c r="BM209" s="50">
        <f t="shared" si="351"/>
        <v>3.3305916125772486</v>
      </c>
      <c r="BN209" s="50">
        <f t="shared" si="351"/>
        <v>3.4463698530889881</v>
      </c>
      <c r="BO209" s="50">
        <f t="shared" si="351"/>
        <v>3.5706179191955512</v>
      </c>
      <c r="BP209" s="50">
        <f t="shared" si="350"/>
        <v>3.4309594646725805</v>
      </c>
      <c r="BQ209" s="50">
        <f t="shared" si="350"/>
        <v>3.6620462910170724</v>
      </c>
      <c r="BR209" s="50">
        <f t="shared" si="350"/>
        <v>3.5699615236796975</v>
      </c>
      <c r="BS209" s="50">
        <f t="shared" si="350"/>
        <v>3.6797700346586288</v>
      </c>
      <c r="BT209" s="50">
        <f t="shared" si="350"/>
        <v>3.5195202131144376</v>
      </c>
      <c r="BU209" s="50">
        <f t="shared" si="350"/>
        <v>3.6063180246734978</v>
      </c>
      <c r="BV209" s="50">
        <f t="shared" si="345"/>
        <v>3.8335356525480724</v>
      </c>
      <c r="BW209" s="50">
        <f t="shared" si="345"/>
        <v>3.7628793109707099</v>
      </c>
      <c r="BX209" s="50">
        <f t="shared" si="345"/>
        <v>3.5761219683227048</v>
      </c>
      <c r="BY209" s="50">
        <f t="shared" si="345"/>
        <v>3.3492484229218973</v>
      </c>
      <c r="BZ209" s="50">
        <f t="shared" si="345"/>
        <v>3.6216120100636919</v>
      </c>
      <c r="CA209" s="50">
        <f t="shared" si="345"/>
        <v>3.7262319209697665</v>
      </c>
      <c r="CB209" s="50">
        <f t="shared" si="345"/>
        <v>3.5018672849754964</v>
      </c>
      <c r="CC209" s="50">
        <f t="shared" si="345"/>
        <v>3.3385156160273146</v>
      </c>
      <c r="CD209" s="50">
        <f t="shared" si="345"/>
        <v>3.4032706747691752</v>
      </c>
      <c r="CE209" s="50">
        <f t="shared" si="345"/>
        <v>3.4880008622644878</v>
      </c>
      <c r="CF209" s="50">
        <f t="shared" si="345"/>
        <v>3.4441483329444464</v>
      </c>
      <c r="CG209" s="50">
        <f t="shared" si="345"/>
        <v>3.2983814741375164</v>
      </c>
      <c r="CH209" s="50">
        <f t="shared" si="345"/>
        <v>3.1981106454107069</v>
      </c>
      <c r="CI209" s="50">
        <f t="shared" si="345"/>
        <v>3.1520467251340647</v>
      </c>
      <c r="CJ209" s="50">
        <f t="shared" si="345"/>
        <v>3.269586791271486</v>
      </c>
      <c r="CK209" s="50">
        <f t="shared" si="345"/>
        <v>3.2504830553287074</v>
      </c>
      <c r="CL209" s="50">
        <f t="shared" si="345"/>
        <v>3.0519978676822279</v>
      </c>
      <c r="CM209" s="50">
        <f t="shared" si="345"/>
        <v>3.1539926608375222</v>
      </c>
      <c r="CN209" s="50">
        <f t="shared" si="345"/>
        <v>3.3123072122801309</v>
      </c>
      <c r="CO209" s="50">
        <f t="shared" si="345"/>
        <v>3.1933018585383603</v>
      </c>
      <c r="CP209" s="50" t="str">
        <f t="shared" si="350"/>
        <v xml:space="preserve"> </v>
      </c>
      <c r="CQ209" s="50" t="str">
        <f t="shared" si="350"/>
        <v xml:space="preserve"> </v>
      </c>
      <c r="CR209" s="50" t="str">
        <f t="shared" si="350"/>
        <v xml:space="preserve"> </v>
      </c>
      <c r="CS209" s="50" t="str">
        <f t="shared" si="350"/>
        <v xml:space="preserve"> </v>
      </c>
      <c r="CT209" s="50" t="str">
        <f t="shared" si="350"/>
        <v xml:space="preserve"> </v>
      </c>
      <c r="CU209" s="50" t="str">
        <f t="shared" si="350"/>
        <v xml:space="preserve"> </v>
      </c>
      <c r="CV209" s="50" t="str">
        <f t="shared" si="350"/>
        <v xml:space="preserve"> </v>
      </c>
      <c r="CW209" s="50" t="str">
        <f t="shared" si="350"/>
        <v xml:space="preserve"> </v>
      </c>
      <c r="CX209" s="50" t="str">
        <f t="shared" si="350"/>
        <v xml:space="preserve"> </v>
      </c>
      <c r="CY209" s="50" t="str">
        <f t="shared" si="350"/>
        <v xml:space="preserve"> </v>
      </c>
    </row>
    <row r="210" spans="1:103" s="27" customFormat="1" ht="16" x14ac:dyDescent="0.2">
      <c r="A210" s="21"/>
      <c r="B210" s="22">
        <v>1</v>
      </c>
      <c r="C210" s="36" t="s">
        <v>75</v>
      </c>
      <c r="D210" s="49">
        <f t="shared" si="351"/>
        <v>2.7041851895780256</v>
      </c>
      <c r="E210" s="49">
        <f t="shared" si="351"/>
        <v>2.631823733587197</v>
      </c>
      <c r="F210" s="49">
        <f t="shared" si="351"/>
        <v>2.5979352002817366</v>
      </c>
      <c r="G210" s="49">
        <f t="shared" si="351"/>
        <v>2.5717829988331227</v>
      </c>
      <c r="H210" s="49">
        <f t="shared" si="351"/>
        <v>2.6241994748689295</v>
      </c>
      <c r="I210" s="49">
        <f t="shared" si="351"/>
        <v>2.5409214858598821</v>
      </c>
      <c r="J210" s="49">
        <f t="shared" si="351"/>
        <v>2.5515344802078661</v>
      </c>
      <c r="K210" s="49">
        <f t="shared" si="351"/>
        <v>2.6151958425464841</v>
      </c>
      <c r="L210" s="49">
        <f t="shared" si="351"/>
        <v>2.2940120042725001</v>
      </c>
      <c r="M210" s="49">
        <f t="shared" si="351"/>
        <v>2.4958420035120126</v>
      </c>
      <c r="N210" s="49">
        <f t="shared" si="351"/>
        <v>2.298913516011031</v>
      </c>
      <c r="O210" s="49">
        <f t="shared" si="351"/>
        <v>2.276692426100654</v>
      </c>
      <c r="P210" s="49">
        <f t="shared" si="351"/>
        <v>2.3108116645679839</v>
      </c>
      <c r="Q210" s="49">
        <f t="shared" si="351"/>
        <v>2.1379921972438281</v>
      </c>
      <c r="R210" s="49">
        <f t="shared" si="351"/>
        <v>2.254059678584146</v>
      </c>
      <c r="S210" s="49">
        <f t="shared" si="351"/>
        <v>2.6818605047926516</v>
      </c>
      <c r="T210" s="49">
        <f t="shared" si="351"/>
        <v>2.8438246567614831</v>
      </c>
      <c r="U210" s="49">
        <f t="shared" si="351"/>
        <v>2.5518125291296148</v>
      </c>
      <c r="V210" s="49">
        <f t="shared" si="351"/>
        <v>2.2764908101427905</v>
      </c>
      <c r="W210" s="49">
        <f t="shared" si="351"/>
        <v>2.5758191637023016</v>
      </c>
      <c r="X210" s="49">
        <f t="shared" si="351"/>
        <v>2.5978981824215923</v>
      </c>
      <c r="Y210" s="49">
        <f t="shared" si="351"/>
        <v>2.6387733202983537</v>
      </c>
      <c r="Z210" s="49">
        <f t="shared" si="351"/>
        <v>2.7268410389653845</v>
      </c>
      <c r="AA210" s="49">
        <f t="shared" si="351"/>
        <v>2.7170718795054372</v>
      </c>
      <c r="AB210" s="49">
        <f t="shared" si="351"/>
        <v>2.6719518700847842</v>
      </c>
      <c r="AC210" s="49">
        <f t="shared" si="351"/>
        <v>2.9059278036552514</v>
      </c>
      <c r="AD210" s="49">
        <f t="shared" si="351"/>
        <v>2.8297450472153649</v>
      </c>
      <c r="AE210" s="49">
        <f t="shared" si="351"/>
        <v>2.8432198108342432</v>
      </c>
      <c r="AF210" s="49">
        <f t="shared" si="351"/>
        <v>2.6362848013461964</v>
      </c>
      <c r="AG210" s="49">
        <f t="shared" si="351"/>
        <v>2.7971913624960334</v>
      </c>
      <c r="AH210" s="49">
        <f t="shared" si="351"/>
        <v>2.7748383896301858</v>
      </c>
      <c r="AI210" s="49">
        <f t="shared" si="351"/>
        <v>2.8150721843237294</v>
      </c>
      <c r="AJ210" s="49">
        <f t="shared" si="351"/>
        <v>2.7526691636671963</v>
      </c>
      <c r="AK210" s="49">
        <f t="shared" si="351"/>
        <v>2.8365376523727051</v>
      </c>
      <c r="AL210" s="49">
        <f t="shared" si="351"/>
        <v>2.7953000383803115</v>
      </c>
      <c r="AM210" s="49">
        <f t="shared" si="351"/>
        <v>2.9554347466013837</v>
      </c>
      <c r="AN210" s="49">
        <f t="shared" si="351"/>
        <v>2.6477289694348936</v>
      </c>
      <c r="AO210" s="49">
        <f t="shared" si="351"/>
        <v>2.8585426240712342</v>
      </c>
      <c r="AP210" s="49">
        <f t="shared" si="351"/>
        <v>2.7536427031153643</v>
      </c>
      <c r="AQ210" s="49">
        <f t="shared" si="351"/>
        <v>2.8017836748083815</v>
      </c>
      <c r="AR210" s="49">
        <f t="shared" si="351"/>
        <v>2.9347923982564099</v>
      </c>
      <c r="AS210" s="49">
        <f t="shared" si="351"/>
        <v>2.886099866582815</v>
      </c>
      <c r="AT210" s="49">
        <f t="shared" si="351"/>
        <v>2.7994939988057421</v>
      </c>
      <c r="AU210" s="49">
        <f t="shared" si="351"/>
        <v>2.7696472257618066</v>
      </c>
      <c r="AV210" s="49">
        <f t="shared" si="351"/>
        <v>2.8448934587625407</v>
      </c>
      <c r="AW210" s="49">
        <f t="shared" si="351"/>
        <v>2.8640403889276684</v>
      </c>
      <c r="AX210" s="49">
        <f t="shared" si="351"/>
        <v>2.9039652248906136</v>
      </c>
      <c r="AY210" s="49">
        <f t="shared" si="351"/>
        <v>2.8067306776004184</v>
      </c>
      <c r="AZ210" s="49">
        <f t="shared" si="351"/>
        <v>2.8766216249358214</v>
      </c>
      <c r="BA210" s="49">
        <f t="shared" si="351"/>
        <v>2.8626325114061686</v>
      </c>
      <c r="BB210" s="49">
        <f t="shared" si="351"/>
        <v>2.9721553832629155</v>
      </c>
      <c r="BC210" s="49">
        <f t="shared" si="351"/>
        <v>2.9147400544343691</v>
      </c>
      <c r="BD210" s="49">
        <f t="shared" si="351"/>
        <v>2.9976267807546928</v>
      </c>
      <c r="BE210" s="49">
        <f t="shared" si="351"/>
        <v>2.9542727867483611</v>
      </c>
      <c r="BF210" s="49">
        <f t="shared" si="351"/>
        <v>2.9598847638145238</v>
      </c>
      <c r="BG210" s="49">
        <f t="shared" si="351"/>
        <v>3.2615897708642567</v>
      </c>
      <c r="BH210" s="49">
        <f t="shared" si="351"/>
        <v>2.8971936627133172</v>
      </c>
      <c r="BI210" s="49">
        <f t="shared" si="351"/>
        <v>2.8909548197065282</v>
      </c>
      <c r="BJ210" s="49">
        <f t="shared" si="351"/>
        <v>2.9741831880888769</v>
      </c>
      <c r="BK210" s="49">
        <f t="shared" si="351"/>
        <v>3.0025898371460231</v>
      </c>
      <c r="BL210" s="49">
        <f t="shared" si="351"/>
        <v>3.1851036522316969</v>
      </c>
      <c r="BM210" s="49">
        <f t="shared" si="351"/>
        <v>3.1389944685755422</v>
      </c>
      <c r="BN210" s="49">
        <f t="shared" si="351"/>
        <v>3.2576362547869451</v>
      </c>
      <c r="BO210" s="49">
        <f t="shared" ref="BO210:CY216" si="352">IF(BO62=0," ",BO62/BO$72*100)</f>
        <v>3.3804150068836738</v>
      </c>
      <c r="BP210" s="49">
        <f t="shared" si="352"/>
        <v>3.2409099649940929</v>
      </c>
      <c r="BQ210" s="49">
        <f t="shared" si="350"/>
        <v>3.4745615167857276</v>
      </c>
      <c r="BR210" s="49">
        <f t="shared" si="350"/>
        <v>3.3856182192825788</v>
      </c>
      <c r="BS210" s="49">
        <f t="shared" si="350"/>
        <v>3.4928940988365351</v>
      </c>
      <c r="BT210" s="49">
        <f t="shared" si="350"/>
        <v>3.3361486806943894</v>
      </c>
      <c r="BU210" s="49">
        <f t="shared" si="350"/>
        <v>3.420844421414885</v>
      </c>
      <c r="BV210" s="49">
        <f t="shared" si="345"/>
        <v>3.6428431657070588</v>
      </c>
      <c r="BW210" s="49">
        <f t="shared" si="345"/>
        <v>3.5797940028142921</v>
      </c>
      <c r="BX210" s="49">
        <f t="shared" si="345"/>
        <v>3.3826151831579367</v>
      </c>
      <c r="BY210" s="49">
        <f t="shared" si="345"/>
        <v>3.1611944090028792</v>
      </c>
      <c r="BZ210" s="49">
        <f t="shared" si="345"/>
        <v>3.4327905298685581</v>
      </c>
      <c r="CA210" s="49">
        <f t="shared" si="345"/>
        <v>3.5283713565775177</v>
      </c>
      <c r="CB210" s="49">
        <f t="shared" si="345"/>
        <v>3.3142316671332854</v>
      </c>
      <c r="CC210" s="49">
        <f t="shared" si="345"/>
        <v>3.1428239914200247</v>
      </c>
      <c r="CD210" s="49">
        <f t="shared" si="345"/>
        <v>3.2108874483262952</v>
      </c>
      <c r="CE210" s="49">
        <f t="shared" si="345"/>
        <v>3.2946882980342305</v>
      </c>
      <c r="CF210" s="49">
        <f t="shared" ref="CF210:CO210" si="353">IF(CF62=0," ",CF62/CF$72*100)</f>
        <v>3.2432290094113503</v>
      </c>
      <c r="CG210" s="49">
        <f t="shared" si="353"/>
        <v>3.1050214374656369</v>
      </c>
      <c r="CH210" s="49">
        <f t="shared" si="353"/>
        <v>3.0057563536693919</v>
      </c>
      <c r="CI210" s="49">
        <f t="shared" si="353"/>
        <v>2.9619783593935081</v>
      </c>
      <c r="CJ210" s="49">
        <f t="shared" si="353"/>
        <v>3.0755422147681242</v>
      </c>
      <c r="CK210" s="49">
        <f t="shared" si="353"/>
        <v>3.0538466814705427</v>
      </c>
      <c r="CL210" s="49">
        <f t="shared" si="353"/>
        <v>2.8511284191508084</v>
      </c>
      <c r="CM210" s="49">
        <f t="shared" si="353"/>
        <v>2.9533837948586794</v>
      </c>
      <c r="CN210" s="49">
        <f t="shared" si="353"/>
        <v>3.1171033545117637</v>
      </c>
      <c r="CO210" s="49">
        <f t="shared" si="353"/>
        <v>2.9949936578571883</v>
      </c>
      <c r="CP210" s="49" t="str">
        <f t="shared" si="350"/>
        <v xml:space="preserve"> </v>
      </c>
      <c r="CQ210" s="49" t="str">
        <f t="shared" si="350"/>
        <v xml:space="preserve"> </v>
      </c>
      <c r="CR210" s="49" t="str">
        <f t="shared" si="350"/>
        <v xml:space="preserve"> </v>
      </c>
      <c r="CS210" s="49" t="str">
        <f t="shared" si="350"/>
        <v xml:space="preserve"> </v>
      </c>
      <c r="CT210" s="49" t="str">
        <f t="shared" si="350"/>
        <v xml:space="preserve"> </v>
      </c>
      <c r="CU210" s="49" t="str">
        <f t="shared" si="350"/>
        <v xml:space="preserve"> </v>
      </c>
      <c r="CV210" s="49" t="str">
        <f t="shared" si="350"/>
        <v xml:space="preserve"> </v>
      </c>
      <c r="CW210" s="49" t="str">
        <f t="shared" si="350"/>
        <v xml:space="preserve"> </v>
      </c>
      <c r="CX210" s="49" t="str">
        <f t="shared" si="350"/>
        <v xml:space="preserve"> </v>
      </c>
      <c r="CY210" s="49" t="str">
        <f t="shared" si="350"/>
        <v xml:space="preserve"> </v>
      </c>
    </row>
    <row r="211" spans="1:103" s="27" customFormat="1" ht="16" x14ac:dyDescent="0.2">
      <c r="A211" s="21"/>
      <c r="B211" s="22">
        <v>2</v>
      </c>
      <c r="C211" s="36" t="s">
        <v>76</v>
      </c>
      <c r="D211" s="49">
        <f t="shared" ref="D211:BO214" si="354">IF(D63=0," ",D63/D$72*100)</f>
        <v>0.13791086635554106</v>
      </c>
      <c r="E211" s="49">
        <f t="shared" si="354"/>
        <v>0.135942004944308</v>
      </c>
      <c r="F211" s="49">
        <f t="shared" si="354"/>
        <v>0.13678358402112187</v>
      </c>
      <c r="G211" s="49">
        <f t="shared" si="354"/>
        <v>0.13651173007790862</v>
      </c>
      <c r="H211" s="49">
        <f t="shared" si="354"/>
        <v>0.13676922536463174</v>
      </c>
      <c r="I211" s="49">
        <f t="shared" si="354"/>
        <v>0.12888301353154408</v>
      </c>
      <c r="J211" s="49">
        <f t="shared" si="354"/>
        <v>0.12913672552626562</v>
      </c>
      <c r="K211" s="49">
        <f t="shared" si="354"/>
        <v>0.12956491703163581</v>
      </c>
      <c r="L211" s="49">
        <f t="shared" si="354"/>
        <v>0.12787717716193772</v>
      </c>
      <c r="M211" s="49">
        <f t="shared" si="354"/>
        <v>0.12884570052493741</v>
      </c>
      <c r="N211" s="49">
        <f t="shared" si="354"/>
        <v>0.1247726486070814</v>
      </c>
      <c r="O211" s="49">
        <f t="shared" si="354"/>
        <v>0.12769322217204843</v>
      </c>
      <c r="P211" s="49">
        <f t="shared" si="354"/>
        <v>0.1288992894487212</v>
      </c>
      <c r="Q211" s="49">
        <f t="shared" si="354"/>
        <v>0.13103159573310277</v>
      </c>
      <c r="R211" s="49">
        <f t="shared" si="354"/>
        <v>0.12819443642929165</v>
      </c>
      <c r="S211" s="49">
        <f t="shared" si="354"/>
        <v>0.12934798752198204</v>
      </c>
      <c r="T211" s="49">
        <f t="shared" si="354"/>
        <v>0.12693370655567532</v>
      </c>
      <c r="U211" s="49">
        <f t="shared" si="354"/>
        <v>0.12146334675577587</v>
      </c>
      <c r="V211" s="49">
        <f t="shared" si="354"/>
        <v>0.11919425536223076</v>
      </c>
      <c r="W211" s="49">
        <f t="shared" si="354"/>
        <v>0.12395485082165256</v>
      </c>
      <c r="X211" s="49">
        <f t="shared" si="354"/>
        <v>0.12184719719572661</v>
      </c>
      <c r="Y211" s="49">
        <f t="shared" si="354"/>
        <v>0.12112743155833425</v>
      </c>
      <c r="Z211" s="49">
        <f t="shared" si="354"/>
        <v>0.12157244808352313</v>
      </c>
      <c r="AA211" s="49">
        <f t="shared" si="354"/>
        <v>0.12053100000959197</v>
      </c>
      <c r="AB211" s="49">
        <f t="shared" si="354"/>
        <v>0.12125495304504169</v>
      </c>
      <c r="AC211" s="49">
        <f t="shared" si="354"/>
        <v>0.12717578532628288</v>
      </c>
      <c r="AD211" s="49">
        <f t="shared" si="354"/>
        <v>0.118763151921146</v>
      </c>
      <c r="AE211" s="49">
        <f t="shared" si="354"/>
        <v>0.11558526304628922</v>
      </c>
      <c r="AF211" s="49">
        <f t="shared" si="354"/>
        <v>0.11225692049867335</v>
      </c>
      <c r="AG211" s="49">
        <f t="shared" si="354"/>
        <v>0.11807197825963206</v>
      </c>
      <c r="AH211" s="49">
        <f t="shared" si="354"/>
        <v>0.11863464218986461</v>
      </c>
      <c r="AI211" s="49">
        <f t="shared" si="354"/>
        <v>0.1189256480460541</v>
      </c>
      <c r="AJ211" s="49">
        <f t="shared" si="354"/>
        <v>0.11946953722345233</v>
      </c>
      <c r="AK211" s="49">
        <f t="shared" si="354"/>
        <v>0.11660197029097119</v>
      </c>
      <c r="AL211" s="49">
        <f t="shared" si="354"/>
        <v>0.11838192873393216</v>
      </c>
      <c r="AM211" s="49">
        <f t="shared" si="354"/>
        <v>0.12072591734028663</v>
      </c>
      <c r="AN211" s="49">
        <f t="shared" si="354"/>
        <v>0.11857075263955374</v>
      </c>
      <c r="AO211" s="49">
        <f t="shared" si="354"/>
        <v>0.11548726961890332</v>
      </c>
      <c r="AP211" s="49">
        <f t="shared" si="354"/>
        <v>0.11344287352837235</v>
      </c>
      <c r="AQ211" s="49">
        <f t="shared" si="354"/>
        <v>0.11692074832983766</v>
      </c>
      <c r="AR211" s="49">
        <f t="shared" si="354"/>
        <v>0.1201014407685565</v>
      </c>
      <c r="AS211" s="49">
        <f t="shared" si="354"/>
        <v>0.11865090856979532</v>
      </c>
      <c r="AT211" s="49">
        <f t="shared" si="354"/>
        <v>0.11924361263279683</v>
      </c>
      <c r="AU211" s="49">
        <f t="shared" si="354"/>
        <v>0.11801171124624478</v>
      </c>
      <c r="AV211" s="49">
        <f t="shared" si="354"/>
        <v>0.11897463955753049</v>
      </c>
      <c r="AW211" s="49">
        <f t="shared" si="354"/>
        <v>0.12200958774304382</v>
      </c>
      <c r="AX211" s="49">
        <f t="shared" si="354"/>
        <v>0.12109681157333148</v>
      </c>
      <c r="AY211" s="49">
        <f t="shared" si="354"/>
        <v>0.12084233710555561</v>
      </c>
      <c r="AZ211" s="49">
        <f t="shared" si="354"/>
        <v>0.1192774316889587</v>
      </c>
      <c r="BA211" s="49">
        <f t="shared" si="354"/>
        <v>0.12077159160981149</v>
      </c>
      <c r="BB211" s="49">
        <f t="shared" si="354"/>
        <v>0.123576031916456</v>
      </c>
      <c r="BC211" s="49">
        <f t="shared" si="354"/>
        <v>0.1223880886185615</v>
      </c>
      <c r="BD211" s="49">
        <f t="shared" si="354"/>
        <v>0.12198594125829518</v>
      </c>
      <c r="BE211" s="49">
        <f t="shared" si="354"/>
        <v>0.1244430895685027</v>
      </c>
      <c r="BF211" s="49">
        <f t="shared" si="354"/>
        <v>0.1231062497536988</v>
      </c>
      <c r="BG211" s="49">
        <f t="shared" si="354"/>
        <v>0.12283798241339079</v>
      </c>
      <c r="BH211" s="49">
        <f t="shared" si="354"/>
        <v>0.12162881836984174</v>
      </c>
      <c r="BI211" s="49">
        <f t="shared" si="354"/>
        <v>0.12107407531992825</v>
      </c>
      <c r="BJ211" s="49">
        <f t="shared" si="354"/>
        <v>0.11845559093573844</v>
      </c>
      <c r="BK211" s="49">
        <f t="shared" si="354"/>
        <v>0.12095318548183108</v>
      </c>
      <c r="BL211" s="49">
        <f t="shared" si="354"/>
        <v>0.11867563904193908</v>
      </c>
      <c r="BM211" s="49">
        <f t="shared" si="354"/>
        <v>0.11850655871915775</v>
      </c>
      <c r="BN211" s="49">
        <f t="shared" si="354"/>
        <v>0.11777138010311874</v>
      </c>
      <c r="BO211" s="49">
        <f t="shared" si="354"/>
        <v>0.11880641409934067</v>
      </c>
      <c r="BP211" s="49">
        <f t="shared" si="352"/>
        <v>0.11844052479529185</v>
      </c>
      <c r="BQ211" s="49">
        <f t="shared" si="350"/>
        <v>0.1163965820522711</v>
      </c>
      <c r="BR211" s="49">
        <f t="shared" si="350"/>
        <v>0.11260141243686458</v>
      </c>
      <c r="BS211" s="49">
        <f t="shared" si="350"/>
        <v>0.11457930966964774</v>
      </c>
      <c r="BT211" s="49">
        <f t="shared" si="350"/>
        <v>0.1130474759130856</v>
      </c>
      <c r="BU211" s="49">
        <f t="shared" si="350"/>
        <v>0.11411735304871642</v>
      </c>
      <c r="BV211" s="49">
        <f t="shared" si="350"/>
        <v>0.11948108969850371</v>
      </c>
      <c r="BW211" s="49">
        <f t="shared" si="350"/>
        <v>0.11575973359782496</v>
      </c>
      <c r="BX211" s="49">
        <f t="shared" si="350"/>
        <v>0.12331613757143604</v>
      </c>
      <c r="BY211" s="49">
        <f t="shared" si="350"/>
        <v>0.12046826898390525</v>
      </c>
      <c r="BZ211" s="49">
        <f t="shared" si="350"/>
        <v>0.11979850214061025</v>
      </c>
      <c r="CA211" s="49">
        <f t="shared" si="350"/>
        <v>0.12675311593792105</v>
      </c>
      <c r="CB211" s="49">
        <f t="shared" si="350"/>
        <v>0.11972196221911707</v>
      </c>
      <c r="CC211" s="49">
        <f t="shared" si="350"/>
        <v>0.12692870394865563</v>
      </c>
      <c r="CD211" s="49">
        <f t="shared" si="350"/>
        <v>0.12442099974002277</v>
      </c>
      <c r="CE211" s="49">
        <f t="shared" si="350"/>
        <v>0.12441831540574556</v>
      </c>
      <c r="CF211" s="49">
        <f t="shared" si="350"/>
        <v>0.13109714167570083</v>
      </c>
      <c r="CG211" s="49">
        <f t="shared" si="350"/>
        <v>0.12678132502120734</v>
      </c>
      <c r="CH211" s="49">
        <f t="shared" si="350"/>
        <v>0.12581959013388233</v>
      </c>
      <c r="CI211" s="49">
        <f t="shared" si="350"/>
        <v>0.12418683785740114</v>
      </c>
      <c r="CJ211" s="49">
        <f t="shared" si="350"/>
        <v>0.12688831759011615</v>
      </c>
      <c r="CK211" s="49">
        <f t="shared" si="350"/>
        <v>0.12538436226137442</v>
      </c>
      <c r="CL211" s="49">
        <f t="shared" si="350"/>
        <v>0.12615529968922221</v>
      </c>
      <c r="CM211" s="49">
        <f t="shared" si="350"/>
        <v>0.12671042945118588</v>
      </c>
      <c r="CN211" s="49">
        <f t="shared" si="350"/>
        <v>0.12319330864754728</v>
      </c>
      <c r="CO211" s="49">
        <f t="shared" si="350"/>
        <v>0.1253359534241871</v>
      </c>
      <c r="CP211" s="49" t="str">
        <f t="shared" si="350"/>
        <v xml:space="preserve"> </v>
      </c>
      <c r="CQ211" s="49" t="str">
        <f t="shared" si="350"/>
        <v xml:space="preserve"> </v>
      </c>
      <c r="CR211" s="49" t="str">
        <f t="shared" si="350"/>
        <v xml:space="preserve"> </v>
      </c>
      <c r="CS211" s="49" t="str">
        <f t="shared" si="350"/>
        <v xml:space="preserve"> </v>
      </c>
      <c r="CT211" s="49" t="str">
        <f t="shared" si="350"/>
        <v xml:space="preserve"> </v>
      </c>
      <c r="CU211" s="49" t="str">
        <f t="shared" si="350"/>
        <v xml:space="preserve"> </v>
      </c>
      <c r="CV211" s="49" t="str">
        <f t="shared" si="350"/>
        <v xml:space="preserve"> </v>
      </c>
      <c r="CW211" s="49" t="str">
        <f t="shared" si="350"/>
        <v xml:space="preserve"> </v>
      </c>
      <c r="CX211" s="49" t="str">
        <f t="shared" si="350"/>
        <v xml:space="preserve"> </v>
      </c>
      <c r="CY211" s="49" t="str">
        <f t="shared" si="350"/>
        <v xml:space="preserve"> </v>
      </c>
    </row>
    <row r="212" spans="1:103" s="27" customFormat="1" ht="16" x14ac:dyDescent="0.2">
      <c r="A212" s="21"/>
      <c r="B212" s="22">
        <v>3</v>
      </c>
      <c r="C212" s="36" t="s">
        <v>77</v>
      </c>
      <c r="D212" s="49">
        <f t="shared" si="354"/>
        <v>7.0693914798341001E-2</v>
      </c>
      <c r="E212" s="49">
        <f t="shared" si="354"/>
        <v>6.7720016922468457E-2</v>
      </c>
      <c r="F212" s="49">
        <f t="shared" si="354"/>
        <v>6.8322503363886525E-2</v>
      </c>
      <c r="G212" s="49">
        <f t="shared" si="354"/>
        <v>6.8990552276993036E-2</v>
      </c>
      <c r="H212" s="49">
        <f t="shared" si="354"/>
        <v>6.8909551978681344E-2</v>
      </c>
      <c r="I212" s="49">
        <f t="shared" si="354"/>
        <v>6.6224722191664573E-2</v>
      </c>
      <c r="J212" s="49">
        <f t="shared" si="354"/>
        <v>6.226499517650242E-2</v>
      </c>
      <c r="K212" s="49">
        <f t="shared" si="354"/>
        <v>6.2676746195956298E-2</v>
      </c>
      <c r="L212" s="49">
        <f t="shared" si="354"/>
        <v>6.0216082056480852E-2</v>
      </c>
      <c r="M212" s="49">
        <f t="shared" si="354"/>
        <v>6.2759355903741973E-2</v>
      </c>
      <c r="N212" s="49">
        <f t="shared" si="354"/>
        <v>6.0855558821593395E-2</v>
      </c>
      <c r="O212" s="49">
        <f t="shared" si="354"/>
        <v>5.9646532657897669E-2</v>
      </c>
      <c r="P212" s="49">
        <f t="shared" si="354"/>
        <v>5.904318933601186E-2</v>
      </c>
      <c r="Q212" s="49">
        <f t="shared" si="354"/>
        <v>5.7931072275490644E-2</v>
      </c>
      <c r="R212" s="49">
        <f t="shared" si="354"/>
        <v>5.9324669645608896E-2</v>
      </c>
      <c r="S212" s="49">
        <f t="shared" si="354"/>
        <v>5.8112868474018857E-2</v>
      </c>
      <c r="T212" s="49">
        <f t="shared" si="354"/>
        <v>5.6596863754254448E-2</v>
      </c>
      <c r="U212" s="49">
        <f t="shared" si="354"/>
        <v>5.4202258193739569E-2</v>
      </c>
      <c r="V212" s="49">
        <f t="shared" si="354"/>
        <v>5.300939183365351E-2</v>
      </c>
      <c r="W212" s="49">
        <f t="shared" si="354"/>
        <v>5.5343190409039927E-2</v>
      </c>
      <c r="X212" s="49">
        <f t="shared" si="354"/>
        <v>5.4506141015118463E-2</v>
      </c>
      <c r="Y212" s="49">
        <f t="shared" si="354"/>
        <v>5.1968355520025114E-2</v>
      </c>
      <c r="Z212" s="49">
        <f t="shared" si="354"/>
        <v>5.2681756067888358E-2</v>
      </c>
      <c r="AA212" s="49">
        <f t="shared" si="354"/>
        <v>5.2159859469819408E-2</v>
      </c>
      <c r="AB212" s="49">
        <f t="shared" si="354"/>
        <v>5.2800838722805089E-2</v>
      </c>
      <c r="AC212" s="49">
        <f t="shared" si="354"/>
        <v>8.0408479476881359E-2</v>
      </c>
      <c r="AD212" s="49">
        <f t="shared" si="354"/>
        <v>7.3698546402534329E-2</v>
      </c>
      <c r="AE212" s="49">
        <f t="shared" si="354"/>
        <v>7.1467750847327746E-2</v>
      </c>
      <c r="AF212" s="49">
        <f t="shared" si="354"/>
        <v>7.1364395060064548E-2</v>
      </c>
      <c r="AG212" s="49">
        <f t="shared" si="354"/>
        <v>7.4011953337882297E-2</v>
      </c>
      <c r="AH212" s="49">
        <f t="shared" si="354"/>
        <v>7.3826605566995537E-2</v>
      </c>
      <c r="AI212" s="49">
        <f t="shared" si="354"/>
        <v>7.3093765187019669E-2</v>
      </c>
      <c r="AJ212" s="49">
        <f t="shared" si="354"/>
        <v>7.320357835225999E-2</v>
      </c>
      <c r="AK212" s="49">
        <f t="shared" si="354"/>
        <v>7.3264702985885805E-2</v>
      </c>
      <c r="AL212" s="49">
        <f t="shared" si="354"/>
        <v>7.3340640381949609E-2</v>
      </c>
      <c r="AM212" s="49">
        <f t="shared" si="354"/>
        <v>7.7752114023177013E-2</v>
      </c>
      <c r="AN212" s="49">
        <f t="shared" si="354"/>
        <v>7.692083146317491E-2</v>
      </c>
      <c r="AO212" s="49">
        <f t="shared" si="354"/>
        <v>7.4729118174923184E-2</v>
      </c>
      <c r="AP212" s="49">
        <f t="shared" si="354"/>
        <v>7.2113988924402628E-2</v>
      </c>
      <c r="AQ212" s="49">
        <f t="shared" si="354"/>
        <v>7.5273093533728699E-2</v>
      </c>
      <c r="AR212" s="49">
        <f t="shared" si="354"/>
        <v>7.4544792997447651E-2</v>
      </c>
      <c r="AS212" s="49">
        <f t="shared" si="354"/>
        <v>7.2887462217084226E-2</v>
      </c>
      <c r="AT212" s="49">
        <f t="shared" si="354"/>
        <v>7.1894354472834529E-2</v>
      </c>
      <c r="AU212" s="49">
        <f t="shared" si="354"/>
        <v>7.0707901208915916E-2</v>
      </c>
      <c r="AV212" s="49">
        <f t="shared" si="354"/>
        <v>7.2451358344761282E-2</v>
      </c>
      <c r="AW212" s="49">
        <f t="shared" si="354"/>
        <v>7.3587334295381585E-2</v>
      </c>
      <c r="AX212" s="49">
        <f t="shared" si="354"/>
        <v>7.2873889067670602E-2</v>
      </c>
      <c r="AY212" s="49">
        <f t="shared" si="354"/>
        <v>7.2313937277509968E-2</v>
      </c>
      <c r="AZ212" s="49">
        <f t="shared" si="354"/>
        <v>7.0849625379474007E-2</v>
      </c>
      <c r="BA212" s="49">
        <f t="shared" si="354"/>
        <v>7.2370005067916174E-2</v>
      </c>
      <c r="BB212" s="49">
        <f t="shared" si="354"/>
        <v>7.2953391966177991E-2</v>
      </c>
      <c r="BC212" s="49">
        <f t="shared" si="354"/>
        <v>7.1019480725762266E-2</v>
      </c>
      <c r="BD212" s="49">
        <f t="shared" si="354"/>
        <v>6.8288160372624446E-2</v>
      </c>
      <c r="BE212" s="49">
        <f t="shared" si="354"/>
        <v>6.7776588974853294E-2</v>
      </c>
      <c r="BF212" s="49">
        <f t="shared" si="354"/>
        <v>6.9930588201733493E-2</v>
      </c>
      <c r="BG212" s="49">
        <f t="shared" si="354"/>
        <v>6.914674202597082E-2</v>
      </c>
      <c r="BH212" s="49">
        <f t="shared" si="354"/>
        <v>6.7990448146562105E-2</v>
      </c>
      <c r="BI212" s="49">
        <f t="shared" si="354"/>
        <v>6.6299992482090009E-2</v>
      </c>
      <c r="BJ212" s="49">
        <f t="shared" si="354"/>
        <v>6.7724292050183613E-2</v>
      </c>
      <c r="BK212" s="49">
        <f t="shared" si="354"/>
        <v>6.776816211799136E-2</v>
      </c>
      <c r="BL212" s="49">
        <f t="shared" si="354"/>
        <v>7.100282565935101E-2</v>
      </c>
      <c r="BM212" s="49">
        <f t="shared" si="354"/>
        <v>7.3090585282549025E-2</v>
      </c>
      <c r="BN212" s="49">
        <f t="shared" si="354"/>
        <v>7.0962218198924482E-2</v>
      </c>
      <c r="BO212" s="49">
        <f t="shared" si="354"/>
        <v>7.1396498212536394E-2</v>
      </c>
      <c r="BP212" s="49">
        <f t="shared" si="352"/>
        <v>7.160897488319512E-2</v>
      </c>
      <c r="BQ212" s="49">
        <f t="shared" si="350"/>
        <v>7.1088192179073167E-2</v>
      </c>
      <c r="BR212" s="49">
        <f t="shared" si="350"/>
        <v>7.17418919602546E-2</v>
      </c>
      <c r="BS212" s="49">
        <f t="shared" si="350"/>
        <v>7.2296626152445573E-2</v>
      </c>
      <c r="BT212" s="49">
        <f t="shared" si="350"/>
        <v>7.032405650696251E-2</v>
      </c>
      <c r="BU212" s="49">
        <f t="shared" si="350"/>
        <v>7.1356250209896874E-2</v>
      </c>
      <c r="BV212" s="49">
        <f t="shared" si="350"/>
        <v>7.1211397142509916E-2</v>
      </c>
      <c r="BW212" s="49">
        <f t="shared" si="350"/>
        <v>6.7325574558592671E-2</v>
      </c>
      <c r="BX212" s="49">
        <f t="shared" si="350"/>
        <v>7.0190647593332198E-2</v>
      </c>
      <c r="BY212" s="49">
        <f t="shared" si="350"/>
        <v>6.7585744935112685E-2</v>
      </c>
      <c r="BZ212" s="49">
        <f t="shared" si="350"/>
        <v>6.9022978054523787E-2</v>
      </c>
      <c r="CA212" s="49">
        <f t="shared" si="350"/>
        <v>7.1107448454327496E-2</v>
      </c>
      <c r="CB212" s="49">
        <f t="shared" si="350"/>
        <v>6.7913655623093538E-2</v>
      </c>
      <c r="CC212" s="49">
        <f t="shared" si="350"/>
        <v>6.876292065863443E-2</v>
      </c>
      <c r="CD212" s="49">
        <f t="shared" si="350"/>
        <v>6.796222670285719E-2</v>
      </c>
      <c r="CE212" s="49">
        <f t="shared" si="350"/>
        <v>6.8894248824511867E-2</v>
      </c>
      <c r="CF212" s="49">
        <f t="shared" si="350"/>
        <v>6.9822181857395124E-2</v>
      </c>
      <c r="CG212" s="49">
        <f t="shared" si="350"/>
        <v>6.657871165067196E-2</v>
      </c>
      <c r="CH212" s="49">
        <f t="shared" si="350"/>
        <v>6.6534701607432536E-2</v>
      </c>
      <c r="CI212" s="49">
        <f t="shared" si="350"/>
        <v>6.5881527883155572E-2</v>
      </c>
      <c r="CJ212" s="49">
        <f t="shared" si="350"/>
        <v>6.7156258913245823E-2</v>
      </c>
      <c r="CK212" s="49">
        <f t="shared" si="350"/>
        <v>7.1252011596790565E-2</v>
      </c>
      <c r="CL212" s="49">
        <f t="shared" si="350"/>
        <v>7.4714148842197015E-2</v>
      </c>
      <c r="CM212" s="49">
        <f t="shared" si="350"/>
        <v>7.3898436527656444E-2</v>
      </c>
      <c r="CN212" s="49">
        <f t="shared" si="350"/>
        <v>7.2010549120820055E-2</v>
      </c>
      <c r="CO212" s="49">
        <f t="shared" si="350"/>
        <v>7.2972247256985021E-2</v>
      </c>
      <c r="CP212" s="49" t="str">
        <f t="shared" si="350"/>
        <v xml:space="preserve"> </v>
      </c>
      <c r="CQ212" s="49" t="str">
        <f t="shared" si="350"/>
        <v xml:space="preserve"> </v>
      </c>
      <c r="CR212" s="49" t="str">
        <f t="shared" si="350"/>
        <v xml:space="preserve"> </v>
      </c>
      <c r="CS212" s="49" t="str">
        <f t="shared" si="350"/>
        <v xml:space="preserve"> </v>
      </c>
      <c r="CT212" s="49" t="str">
        <f t="shared" si="350"/>
        <v xml:space="preserve"> </v>
      </c>
      <c r="CU212" s="49" t="str">
        <f t="shared" si="350"/>
        <v xml:space="preserve"> </v>
      </c>
      <c r="CV212" s="49" t="str">
        <f t="shared" si="350"/>
        <v xml:space="preserve"> </v>
      </c>
      <c r="CW212" s="49" t="str">
        <f t="shared" si="350"/>
        <v xml:space="preserve"> </v>
      </c>
      <c r="CX212" s="49" t="str">
        <f t="shared" si="350"/>
        <v xml:space="preserve"> </v>
      </c>
      <c r="CY212" s="49" t="str">
        <f t="shared" si="350"/>
        <v xml:space="preserve"> </v>
      </c>
    </row>
    <row r="213" spans="1:103" s="27" customFormat="1" ht="16" x14ac:dyDescent="0.2">
      <c r="A213" s="21"/>
      <c r="B213" s="22">
        <v>4</v>
      </c>
      <c r="C213" s="36" t="s">
        <v>78</v>
      </c>
      <c r="D213" s="49" t="str">
        <f t="shared" si="354"/>
        <v xml:space="preserve"> </v>
      </c>
      <c r="E213" s="49" t="str">
        <f t="shared" si="354"/>
        <v xml:space="preserve"> </v>
      </c>
      <c r="F213" s="49" t="str">
        <f t="shared" si="354"/>
        <v xml:space="preserve"> </v>
      </c>
      <c r="G213" s="49" t="str">
        <f t="shared" si="354"/>
        <v xml:space="preserve"> </v>
      </c>
      <c r="H213" s="49" t="str">
        <f t="shared" si="354"/>
        <v xml:space="preserve"> </v>
      </c>
      <c r="I213" s="49" t="str">
        <f t="shared" si="354"/>
        <v xml:space="preserve"> </v>
      </c>
      <c r="J213" s="49" t="str">
        <f t="shared" si="354"/>
        <v xml:space="preserve"> </v>
      </c>
      <c r="K213" s="49" t="str">
        <f t="shared" si="354"/>
        <v xml:space="preserve"> </v>
      </c>
      <c r="L213" s="49" t="str">
        <f t="shared" si="354"/>
        <v xml:space="preserve"> </v>
      </c>
      <c r="M213" s="49" t="str">
        <f t="shared" si="354"/>
        <v xml:space="preserve"> </v>
      </c>
      <c r="N213" s="49" t="str">
        <f t="shared" si="354"/>
        <v xml:space="preserve"> </v>
      </c>
      <c r="O213" s="49" t="str">
        <f t="shared" si="354"/>
        <v xml:space="preserve"> </v>
      </c>
      <c r="P213" s="49" t="str">
        <f t="shared" si="354"/>
        <v xml:space="preserve"> </v>
      </c>
      <c r="Q213" s="49" t="str">
        <f t="shared" si="354"/>
        <v xml:space="preserve"> </v>
      </c>
      <c r="R213" s="49" t="str">
        <f t="shared" si="354"/>
        <v xml:space="preserve"> </v>
      </c>
      <c r="S213" s="49" t="str">
        <f t="shared" si="354"/>
        <v xml:space="preserve"> </v>
      </c>
      <c r="T213" s="49" t="str">
        <f t="shared" si="354"/>
        <v xml:space="preserve"> </v>
      </c>
      <c r="U213" s="49" t="str">
        <f t="shared" si="354"/>
        <v xml:space="preserve"> </v>
      </c>
      <c r="V213" s="49" t="str">
        <f t="shared" si="354"/>
        <v xml:space="preserve"> </v>
      </c>
      <c r="W213" s="49" t="str">
        <f t="shared" si="354"/>
        <v xml:space="preserve"> </v>
      </c>
      <c r="X213" s="49" t="str">
        <f t="shared" si="354"/>
        <v xml:space="preserve"> </v>
      </c>
      <c r="Y213" s="49" t="str">
        <f t="shared" si="354"/>
        <v xml:space="preserve"> </v>
      </c>
      <c r="Z213" s="49" t="str">
        <f t="shared" si="354"/>
        <v xml:space="preserve"> </v>
      </c>
      <c r="AA213" s="49" t="str">
        <f t="shared" si="354"/>
        <v xml:space="preserve"> </v>
      </c>
      <c r="AB213" s="49" t="str">
        <f t="shared" si="354"/>
        <v xml:space="preserve"> </v>
      </c>
      <c r="AC213" s="49" t="str">
        <f t="shared" si="354"/>
        <v xml:space="preserve"> </v>
      </c>
      <c r="AD213" s="49" t="str">
        <f t="shared" si="354"/>
        <v xml:space="preserve"> </v>
      </c>
      <c r="AE213" s="49" t="str">
        <f t="shared" si="354"/>
        <v xml:space="preserve"> </v>
      </c>
      <c r="AF213" s="49" t="str">
        <f t="shared" si="354"/>
        <v xml:space="preserve"> </v>
      </c>
      <c r="AG213" s="49" t="str">
        <f t="shared" si="354"/>
        <v xml:space="preserve"> </v>
      </c>
      <c r="AH213" s="49" t="str">
        <f t="shared" si="354"/>
        <v xml:space="preserve"> </v>
      </c>
      <c r="AI213" s="49" t="str">
        <f t="shared" si="354"/>
        <v xml:space="preserve"> </v>
      </c>
      <c r="AJ213" s="49" t="str">
        <f t="shared" si="354"/>
        <v xml:space="preserve"> </v>
      </c>
      <c r="AK213" s="49" t="str">
        <f t="shared" si="354"/>
        <v xml:space="preserve"> </v>
      </c>
      <c r="AL213" s="49" t="str">
        <f t="shared" si="354"/>
        <v xml:space="preserve"> </v>
      </c>
      <c r="AM213" s="49" t="str">
        <f t="shared" si="354"/>
        <v xml:space="preserve"> </v>
      </c>
      <c r="AN213" s="49" t="str">
        <f t="shared" si="354"/>
        <v xml:space="preserve"> </v>
      </c>
      <c r="AO213" s="49" t="str">
        <f t="shared" si="354"/>
        <v xml:space="preserve"> </v>
      </c>
      <c r="AP213" s="49" t="str">
        <f t="shared" si="354"/>
        <v xml:space="preserve"> </v>
      </c>
      <c r="AQ213" s="49" t="str">
        <f t="shared" si="354"/>
        <v xml:space="preserve"> </v>
      </c>
      <c r="AR213" s="49" t="str">
        <f t="shared" si="354"/>
        <v xml:space="preserve"> </v>
      </c>
      <c r="AS213" s="49" t="str">
        <f t="shared" si="354"/>
        <v xml:space="preserve"> </v>
      </c>
      <c r="AT213" s="49" t="str">
        <f t="shared" si="354"/>
        <v xml:space="preserve"> </v>
      </c>
      <c r="AU213" s="49" t="str">
        <f t="shared" si="354"/>
        <v xml:space="preserve"> </v>
      </c>
      <c r="AV213" s="49" t="str">
        <f t="shared" si="354"/>
        <v xml:space="preserve"> </v>
      </c>
      <c r="AW213" s="49" t="str">
        <f t="shared" si="354"/>
        <v xml:space="preserve"> </v>
      </c>
      <c r="AX213" s="49" t="str">
        <f t="shared" si="354"/>
        <v xml:space="preserve"> </v>
      </c>
      <c r="AY213" s="49" t="str">
        <f t="shared" si="354"/>
        <v xml:space="preserve"> </v>
      </c>
      <c r="AZ213" s="49" t="str">
        <f t="shared" si="354"/>
        <v xml:space="preserve"> </v>
      </c>
      <c r="BA213" s="49" t="str">
        <f t="shared" si="354"/>
        <v xml:space="preserve"> </v>
      </c>
      <c r="BB213" s="49" t="str">
        <f t="shared" si="354"/>
        <v xml:space="preserve"> </v>
      </c>
      <c r="BC213" s="49" t="str">
        <f t="shared" si="354"/>
        <v xml:space="preserve"> </v>
      </c>
      <c r="BD213" s="49" t="str">
        <f t="shared" si="354"/>
        <v xml:space="preserve"> </v>
      </c>
      <c r="BE213" s="49" t="str">
        <f t="shared" si="354"/>
        <v xml:space="preserve"> </v>
      </c>
      <c r="BF213" s="49" t="str">
        <f t="shared" si="354"/>
        <v xml:space="preserve"> </v>
      </c>
      <c r="BG213" s="49" t="str">
        <f t="shared" si="354"/>
        <v xml:space="preserve"> </v>
      </c>
      <c r="BH213" s="49" t="str">
        <f t="shared" si="354"/>
        <v xml:space="preserve"> </v>
      </c>
      <c r="BI213" s="49" t="str">
        <f t="shared" si="354"/>
        <v xml:space="preserve"> </v>
      </c>
      <c r="BJ213" s="49" t="str">
        <f t="shared" si="354"/>
        <v xml:space="preserve"> </v>
      </c>
      <c r="BK213" s="49" t="str">
        <f t="shared" si="354"/>
        <v xml:space="preserve"> </v>
      </c>
      <c r="BL213" s="49" t="str">
        <f t="shared" si="354"/>
        <v xml:space="preserve"> </v>
      </c>
      <c r="BM213" s="49" t="str">
        <f t="shared" si="354"/>
        <v xml:space="preserve"> </v>
      </c>
      <c r="BN213" s="49" t="str">
        <f t="shared" si="354"/>
        <v xml:space="preserve"> </v>
      </c>
      <c r="BO213" s="49" t="str">
        <f t="shared" si="354"/>
        <v xml:space="preserve"> </v>
      </c>
      <c r="BP213" s="49" t="str">
        <f t="shared" si="352"/>
        <v xml:space="preserve"> </v>
      </c>
      <c r="BQ213" s="49" t="str">
        <f t="shared" si="352"/>
        <v xml:space="preserve"> </v>
      </c>
      <c r="BR213" s="49" t="str">
        <f t="shared" si="352"/>
        <v xml:space="preserve"> </v>
      </c>
      <c r="BS213" s="49" t="str">
        <f t="shared" si="352"/>
        <v xml:space="preserve"> </v>
      </c>
      <c r="BT213" s="49" t="str">
        <f t="shared" si="352"/>
        <v xml:space="preserve"> </v>
      </c>
      <c r="BU213" s="49" t="str">
        <f t="shared" si="352"/>
        <v xml:space="preserve"> </v>
      </c>
      <c r="BV213" s="49" t="str">
        <f t="shared" si="350"/>
        <v xml:space="preserve"> </v>
      </c>
      <c r="BW213" s="49" t="str">
        <f t="shared" si="350"/>
        <v xml:space="preserve"> </v>
      </c>
      <c r="BX213" s="49" t="str">
        <f t="shared" si="350"/>
        <v xml:space="preserve"> </v>
      </c>
      <c r="BY213" s="49" t="str">
        <f t="shared" si="350"/>
        <v xml:space="preserve"> </v>
      </c>
      <c r="BZ213" s="49" t="str">
        <f t="shared" si="350"/>
        <v xml:space="preserve"> </v>
      </c>
      <c r="CA213" s="49" t="str">
        <f t="shared" si="350"/>
        <v xml:space="preserve"> </v>
      </c>
      <c r="CB213" s="49" t="str">
        <f t="shared" si="350"/>
        <v xml:space="preserve"> </v>
      </c>
      <c r="CC213" s="49" t="str">
        <f t="shared" si="350"/>
        <v xml:space="preserve"> </v>
      </c>
      <c r="CD213" s="49" t="str">
        <f t="shared" si="350"/>
        <v xml:space="preserve"> </v>
      </c>
      <c r="CE213" s="49" t="str">
        <f t="shared" si="350"/>
        <v xml:space="preserve"> </v>
      </c>
      <c r="CF213" s="49" t="str">
        <f t="shared" si="350"/>
        <v xml:space="preserve"> </v>
      </c>
      <c r="CG213" s="49" t="str">
        <f t="shared" si="350"/>
        <v xml:space="preserve"> </v>
      </c>
      <c r="CH213" s="49" t="str">
        <f t="shared" si="350"/>
        <v xml:space="preserve"> </v>
      </c>
      <c r="CI213" s="49" t="str">
        <f t="shared" si="350"/>
        <v xml:space="preserve"> </v>
      </c>
      <c r="CJ213" s="49" t="str">
        <f t="shared" si="350"/>
        <v xml:space="preserve"> </v>
      </c>
      <c r="CK213" s="49" t="str">
        <f t="shared" si="350"/>
        <v xml:space="preserve"> </v>
      </c>
      <c r="CL213" s="49" t="str">
        <f t="shared" si="350"/>
        <v xml:space="preserve"> </v>
      </c>
      <c r="CM213" s="49" t="str">
        <f t="shared" si="350"/>
        <v xml:space="preserve"> </v>
      </c>
      <c r="CN213" s="49" t="str">
        <f t="shared" si="350"/>
        <v xml:space="preserve"> </v>
      </c>
      <c r="CO213" s="49" t="str">
        <f t="shared" si="350"/>
        <v xml:space="preserve"> </v>
      </c>
      <c r="CP213" s="49" t="str">
        <f t="shared" si="352"/>
        <v xml:space="preserve"> </v>
      </c>
      <c r="CQ213" s="49" t="str">
        <f t="shared" si="352"/>
        <v xml:space="preserve"> </v>
      </c>
      <c r="CR213" s="49" t="str">
        <f t="shared" si="352"/>
        <v xml:space="preserve"> </v>
      </c>
      <c r="CS213" s="49" t="str">
        <f t="shared" si="352"/>
        <v xml:space="preserve"> </v>
      </c>
      <c r="CT213" s="49" t="str">
        <f t="shared" si="352"/>
        <v xml:space="preserve"> </v>
      </c>
      <c r="CU213" s="49" t="str">
        <f t="shared" si="352"/>
        <v xml:space="preserve"> </v>
      </c>
      <c r="CV213" s="49" t="str">
        <f t="shared" si="352"/>
        <v xml:space="preserve"> </v>
      </c>
      <c r="CW213" s="49" t="str">
        <f t="shared" si="352"/>
        <v xml:space="preserve"> </v>
      </c>
      <c r="CX213" s="49" t="str">
        <f t="shared" si="352"/>
        <v xml:space="preserve"> </v>
      </c>
      <c r="CY213" s="49" t="str">
        <f t="shared" si="352"/>
        <v xml:space="preserve"> </v>
      </c>
    </row>
    <row r="214" spans="1:103" s="27" customFormat="1" ht="16" x14ac:dyDescent="0.2">
      <c r="A214" s="31" t="s">
        <v>79</v>
      </c>
      <c r="B214" s="109" t="s">
        <v>80</v>
      </c>
      <c r="C214" s="110"/>
      <c r="D214" s="50">
        <f t="shared" si="354"/>
        <v>0.34520162136822269</v>
      </c>
      <c r="E214" s="50">
        <f t="shared" si="354"/>
        <v>0.34402164194280371</v>
      </c>
      <c r="F214" s="50">
        <f t="shared" si="354"/>
        <v>0.35232716171348882</v>
      </c>
      <c r="G214" s="50">
        <f t="shared" si="354"/>
        <v>0.34945281458725996</v>
      </c>
      <c r="H214" s="50">
        <f t="shared" si="354"/>
        <v>0.34785146607559309</v>
      </c>
      <c r="I214" s="50">
        <f t="shared" si="354"/>
        <v>0.34523369291565681</v>
      </c>
      <c r="J214" s="50">
        <f t="shared" si="354"/>
        <v>0.3480740215505948</v>
      </c>
      <c r="K214" s="50">
        <f t="shared" si="354"/>
        <v>0.33887857176727937</v>
      </c>
      <c r="L214" s="50">
        <f t="shared" si="354"/>
        <v>0.32825221726030823</v>
      </c>
      <c r="M214" s="50">
        <f t="shared" si="354"/>
        <v>0.33976687368762165</v>
      </c>
      <c r="N214" s="50">
        <f t="shared" si="354"/>
        <v>0.33677569700933541</v>
      </c>
      <c r="O214" s="50">
        <f t="shared" si="354"/>
        <v>0.32801509668743689</v>
      </c>
      <c r="P214" s="50">
        <f t="shared" si="354"/>
        <v>0.32860611129133693</v>
      </c>
      <c r="Q214" s="50">
        <f t="shared" si="354"/>
        <v>0.33089736651152285</v>
      </c>
      <c r="R214" s="50">
        <f t="shared" si="354"/>
        <v>0.33098168385255355</v>
      </c>
      <c r="S214" s="50">
        <f t="shared" si="354"/>
        <v>0.32542528366761603</v>
      </c>
      <c r="T214" s="50">
        <f t="shared" si="354"/>
        <v>0.31523661479685089</v>
      </c>
      <c r="U214" s="50">
        <f t="shared" si="354"/>
        <v>0.30166592250768265</v>
      </c>
      <c r="V214" s="50">
        <f t="shared" si="354"/>
        <v>0.28594361162274917</v>
      </c>
      <c r="W214" s="50">
        <f t="shared" si="354"/>
        <v>0.30603414233272375</v>
      </c>
      <c r="X214" s="50">
        <f t="shared" si="354"/>
        <v>0.29191297947015371</v>
      </c>
      <c r="Y214" s="50">
        <f t="shared" si="354"/>
        <v>0.29044062228121859</v>
      </c>
      <c r="Z214" s="50">
        <f t="shared" si="354"/>
        <v>0.29767908303715329</v>
      </c>
      <c r="AA214" s="50">
        <f t="shared" si="354"/>
        <v>0.2931320200822497</v>
      </c>
      <c r="AB214" s="50">
        <f t="shared" si="354"/>
        <v>0.29333264186924596</v>
      </c>
      <c r="AC214" s="50">
        <f t="shared" si="354"/>
        <v>0.30035893387174428</v>
      </c>
      <c r="AD214" s="50">
        <f t="shared" si="354"/>
        <v>0.28903788913694523</v>
      </c>
      <c r="AE214" s="50">
        <f t="shared" si="354"/>
        <v>0.28639215857024847</v>
      </c>
      <c r="AF214" s="50">
        <f t="shared" si="354"/>
        <v>0.28185701585313427</v>
      </c>
      <c r="AG214" s="50">
        <f t="shared" si="354"/>
        <v>0.28895839726874262</v>
      </c>
      <c r="AH214" s="50">
        <f t="shared" si="354"/>
        <v>0.28618668277153042</v>
      </c>
      <c r="AI214" s="50">
        <f t="shared" si="354"/>
        <v>0.28054963620618911</v>
      </c>
      <c r="AJ214" s="50">
        <f t="shared" si="354"/>
        <v>0.28267989474021055</v>
      </c>
      <c r="AK214" s="50">
        <f t="shared" si="354"/>
        <v>0.28353988280003928</v>
      </c>
      <c r="AL214" s="50">
        <f t="shared" si="354"/>
        <v>0.28321824701725412</v>
      </c>
      <c r="AM214" s="50">
        <f t="shared" si="354"/>
        <v>0.29679609589457212</v>
      </c>
      <c r="AN214" s="50">
        <f t="shared" si="354"/>
        <v>0.29438792886820725</v>
      </c>
      <c r="AO214" s="50">
        <f t="shared" si="354"/>
        <v>0.28744343742537648</v>
      </c>
      <c r="AP214" s="50">
        <f t="shared" si="354"/>
        <v>0.27635001707001994</v>
      </c>
      <c r="AQ214" s="50">
        <f t="shared" si="354"/>
        <v>0.2883634642270872</v>
      </c>
      <c r="AR214" s="50">
        <f t="shared" si="354"/>
        <v>0.2836061604910679</v>
      </c>
      <c r="AS214" s="50">
        <f t="shared" si="354"/>
        <v>0.27225920038995405</v>
      </c>
      <c r="AT214" s="50">
        <f t="shared" si="354"/>
        <v>0.26822639868503739</v>
      </c>
      <c r="AU214" s="50">
        <f t="shared" si="354"/>
        <v>0.26272360777898618</v>
      </c>
      <c r="AV214" s="50">
        <f t="shared" si="354"/>
        <v>0.2713952430183752</v>
      </c>
      <c r="AW214" s="50">
        <f t="shared" si="354"/>
        <v>0.27024618549992563</v>
      </c>
      <c r="AX214" s="50">
        <f t="shared" si="354"/>
        <v>0.26537257349729099</v>
      </c>
      <c r="AY214" s="50">
        <f t="shared" si="354"/>
        <v>0.26147492864152821</v>
      </c>
      <c r="AZ214" s="50">
        <f t="shared" si="354"/>
        <v>0.25509049388575894</v>
      </c>
      <c r="BA214" s="50">
        <f t="shared" si="354"/>
        <v>0.26284311054333859</v>
      </c>
      <c r="BB214" s="50">
        <f t="shared" si="354"/>
        <v>0.26146538201633318</v>
      </c>
      <c r="BC214" s="50">
        <f t="shared" si="354"/>
        <v>0.25486654331630276</v>
      </c>
      <c r="BD214" s="50">
        <f t="shared" si="354"/>
        <v>0.24740898213325294</v>
      </c>
      <c r="BE214" s="50">
        <f t="shared" si="354"/>
        <v>0.24241116851645125</v>
      </c>
      <c r="BF214" s="50">
        <f t="shared" si="354"/>
        <v>0.25126175425542968</v>
      </c>
      <c r="BG214" s="50">
        <f t="shared" si="354"/>
        <v>0.24731533561800806</v>
      </c>
      <c r="BH214" s="50">
        <f t="shared" si="354"/>
        <v>0.23884046993383951</v>
      </c>
      <c r="BI214" s="50">
        <f t="shared" si="354"/>
        <v>0.23384957515656959</v>
      </c>
      <c r="BJ214" s="50">
        <f t="shared" si="354"/>
        <v>0.22872557556519288</v>
      </c>
      <c r="BK214" s="50">
        <f t="shared" si="354"/>
        <v>0.23697164784820846</v>
      </c>
      <c r="BL214" s="50">
        <f t="shared" si="354"/>
        <v>0.23333198985277531</v>
      </c>
      <c r="BM214" s="50">
        <f t="shared" si="354"/>
        <v>0.23419987620311669</v>
      </c>
      <c r="BN214" s="50">
        <f t="shared" si="354"/>
        <v>0.23108270556846897</v>
      </c>
      <c r="BO214" s="50">
        <f t="shared" ref="BO214:CY220" si="355">IF(BO66=0," ",BO66/BO$72*100)</f>
        <v>0.22924263338035133</v>
      </c>
      <c r="BP214" s="50">
        <f t="shared" si="355"/>
        <v>0.2319566935235822</v>
      </c>
      <c r="BQ214" s="50">
        <f t="shared" si="352"/>
        <v>0.25204633830529621</v>
      </c>
      <c r="BR214" s="50">
        <f t="shared" si="352"/>
        <v>0.22632645413222394</v>
      </c>
      <c r="BS214" s="50">
        <f t="shared" si="352"/>
        <v>0.21069889577631559</v>
      </c>
      <c r="BT214" s="50">
        <f t="shared" si="352"/>
        <v>0.21913967495792003</v>
      </c>
      <c r="BU214" s="50">
        <f t="shared" si="352"/>
        <v>0.22662809219648863</v>
      </c>
      <c r="BV214" s="50">
        <f t="shared" si="350"/>
        <v>0.22723039061559105</v>
      </c>
      <c r="BW214" s="50">
        <f t="shared" si="350"/>
        <v>0.22317000463903044</v>
      </c>
      <c r="BX214" s="50">
        <f t="shared" si="350"/>
        <v>0.21540427437988524</v>
      </c>
      <c r="BY214" s="50">
        <f t="shared" si="350"/>
        <v>0.21857774532209137</v>
      </c>
      <c r="BZ214" s="50">
        <f t="shared" si="350"/>
        <v>0.22090526447702991</v>
      </c>
      <c r="CA214" s="50">
        <f t="shared" si="350"/>
        <v>0.23022777954568915</v>
      </c>
      <c r="CB214" s="50">
        <f t="shared" si="350"/>
        <v>0.21670287136576588</v>
      </c>
      <c r="CC214" s="50">
        <f t="shared" si="350"/>
        <v>0.22424401741608144</v>
      </c>
      <c r="CD214" s="50">
        <f t="shared" si="350"/>
        <v>0.2264053138055844</v>
      </c>
      <c r="CE214" s="50">
        <f t="shared" si="350"/>
        <v>0.22431177864792581</v>
      </c>
      <c r="CF214" s="50">
        <f t="shared" si="350"/>
        <v>0.23298063640076086</v>
      </c>
      <c r="CG214" s="50">
        <f t="shared" si="350"/>
        <v>0.22256882439973719</v>
      </c>
      <c r="CH214" s="50">
        <f t="shared" si="350"/>
        <v>0.22027277666328415</v>
      </c>
      <c r="CI214" s="50">
        <f t="shared" si="350"/>
        <v>0.21587307974060777</v>
      </c>
      <c r="CJ214" s="50">
        <f t="shared" si="350"/>
        <v>0.22271967756097746</v>
      </c>
      <c r="CK214" s="50">
        <f t="shared" si="350"/>
        <v>0.22179773714698239</v>
      </c>
      <c r="CL214" s="50">
        <f t="shared" si="350"/>
        <v>0.21812916617877184</v>
      </c>
      <c r="CM214" s="50">
        <f t="shared" si="350"/>
        <v>0.22365521332208174</v>
      </c>
      <c r="CN214" s="50">
        <f t="shared" si="350"/>
        <v>0.21600837990473756</v>
      </c>
      <c r="CO214" s="50">
        <f t="shared" si="350"/>
        <v>0.21984536112913994</v>
      </c>
      <c r="CP214" s="50" t="str">
        <f t="shared" si="352"/>
        <v xml:space="preserve"> </v>
      </c>
      <c r="CQ214" s="50" t="str">
        <f t="shared" si="352"/>
        <v xml:space="preserve"> </v>
      </c>
      <c r="CR214" s="50" t="str">
        <f t="shared" si="352"/>
        <v xml:space="preserve"> </v>
      </c>
      <c r="CS214" s="50" t="str">
        <f t="shared" si="352"/>
        <v xml:space="preserve"> </v>
      </c>
      <c r="CT214" s="50" t="str">
        <f t="shared" si="352"/>
        <v xml:space="preserve"> </v>
      </c>
      <c r="CU214" s="50" t="str">
        <f t="shared" si="352"/>
        <v xml:space="preserve"> </v>
      </c>
      <c r="CV214" s="50" t="str">
        <f t="shared" si="352"/>
        <v xml:space="preserve"> </v>
      </c>
      <c r="CW214" s="50" t="str">
        <f t="shared" si="352"/>
        <v xml:space="preserve"> </v>
      </c>
      <c r="CX214" s="50" t="str">
        <f t="shared" si="352"/>
        <v xml:space="preserve"> </v>
      </c>
      <c r="CY214" s="50" t="str">
        <f t="shared" si="352"/>
        <v xml:space="preserve"> </v>
      </c>
    </row>
    <row r="215" spans="1:103" s="27" customFormat="1" ht="16" x14ac:dyDescent="0.2">
      <c r="A215" s="31" t="s">
        <v>81</v>
      </c>
      <c r="B215" s="109" t="s">
        <v>82</v>
      </c>
      <c r="C215" s="110"/>
      <c r="D215" s="50">
        <f t="shared" ref="D215:BO218" si="356">IF(D67=0," ",D67/D$72*100)</f>
        <v>0.79962564830622895</v>
      </c>
      <c r="E215" s="50">
        <f t="shared" si="356"/>
        <v>0.78320233933549599</v>
      </c>
      <c r="F215" s="50">
        <f t="shared" si="356"/>
        <v>0.78033181846139821</v>
      </c>
      <c r="G215" s="50">
        <f t="shared" si="356"/>
        <v>0.7583755403344199</v>
      </c>
      <c r="H215" s="50">
        <f t="shared" si="356"/>
        <v>0.77970415533777682</v>
      </c>
      <c r="I215" s="50">
        <f t="shared" si="356"/>
        <v>0.72238266596647838</v>
      </c>
      <c r="J215" s="50">
        <f t="shared" si="356"/>
        <v>0.73648815842954518</v>
      </c>
      <c r="K215" s="50">
        <f t="shared" si="356"/>
        <v>0.76851176780699004</v>
      </c>
      <c r="L215" s="50">
        <f t="shared" si="356"/>
        <v>0.76330373712885058</v>
      </c>
      <c r="M215" s="50">
        <f t="shared" si="356"/>
        <v>0.74837788238367586</v>
      </c>
      <c r="N215" s="50">
        <f t="shared" si="356"/>
        <v>0.70034397289067651</v>
      </c>
      <c r="O215" s="50">
        <f t="shared" si="356"/>
        <v>0.66953028961733807</v>
      </c>
      <c r="P215" s="50">
        <f t="shared" si="356"/>
        <v>0.6679620868017383</v>
      </c>
      <c r="Q215" s="50">
        <f t="shared" si="356"/>
        <v>0.66798108532716938</v>
      </c>
      <c r="R215" s="50">
        <f t="shared" si="356"/>
        <v>0.67595632628102187</v>
      </c>
      <c r="S215" s="50">
        <f t="shared" si="356"/>
        <v>0.67959579901527256</v>
      </c>
      <c r="T215" s="50">
        <f t="shared" si="356"/>
        <v>0.66088597680792005</v>
      </c>
      <c r="U215" s="50">
        <f t="shared" si="356"/>
        <v>0.62826847923537121</v>
      </c>
      <c r="V215" s="50">
        <f t="shared" si="356"/>
        <v>0.60188322829121232</v>
      </c>
      <c r="W215" s="50">
        <f t="shared" si="356"/>
        <v>0.64057871485262652</v>
      </c>
      <c r="X215" s="50">
        <f t="shared" si="356"/>
        <v>0.59887054922227501</v>
      </c>
      <c r="Y215" s="50">
        <f t="shared" si="356"/>
        <v>0.57943887917228409</v>
      </c>
      <c r="Z215" s="50">
        <f t="shared" si="356"/>
        <v>0.58739806688757734</v>
      </c>
      <c r="AA215" s="50">
        <f t="shared" si="356"/>
        <v>0.58935208884929247</v>
      </c>
      <c r="AB215" s="50">
        <f t="shared" si="356"/>
        <v>0.58865738267975898</v>
      </c>
      <c r="AC215" s="50">
        <f t="shared" si="356"/>
        <v>0.62855491132088903</v>
      </c>
      <c r="AD215" s="50">
        <f t="shared" si="356"/>
        <v>0.60997906454848239</v>
      </c>
      <c r="AE215" s="50">
        <f t="shared" si="356"/>
        <v>0.59099266929700678</v>
      </c>
      <c r="AF215" s="50">
        <f t="shared" si="356"/>
        <v>0.58394324210782156</v>
      </c>
      <c r="AG215" s="50">
        <f t="shared" si="356"/>
        <v>0.60217878693303117</v>
      </c>
      <c r="AH215" s="50">
        <f t="shared" si="356"/>
        <v>0.59197796046344187</v>
      </c>
      <c r="AI215" s="50">
        <f t="shared" si="356"/>
        <v>0.59404612234396503</v>
      </c>
      <c r="AJ215" s="50">
        <f t="shared" si="356"/>
        <v>0.58499909455348631</v>
      </c>
      <c r="AK215" s="50">
        <f t="shared" si="356"/>
        <v>0.58445998981182845</v>
      </c>
      <c r="AL215" s="50">
        <f t="shared" si="356"/>
        <v>0.58872118390580619</v>
      </c>
      <c r="AM215" s="50">
        <f t="shared" si="356"/>
        <v>0.61259923497349578</v>
      </c>
      <c r="AN215" s="50">
        <f t="shared" si="356"/>
        <v>0.60078713800738892</v>
      </c>
      <c r="AO215" s="50">
        <f t="shared" si="356"/>
        <v>0.58308228572359877</v>
      </c>
      <c r="AP215" s="50">
        <f t="shared" si="356"/>
        <v>0.55852380863367379</v>
      </c>
      <c r="AQ215" s="50">
        <f t="shared" si="356"/>
        <v>0.58775332981573425</v>
      </c>
      <c r="AR215" s="50">
        <f t="shared" si="356"/>
        <v>0.57356450252954183</v>
      </c>
      <c r="AS215" s="50">
        <f t="shared" si="356"/>
        <v>0.54913863897739845</v>
      </c>
      <c r="AT215" s="50">
        <f t="shared" si="356"/>
        <v>0.5410411744237168</v>
      </c>
      <c r="AU215" s="50">
        <f t="shared" si="356"/>
        <v>0.53322917138323644</v>
      </c>
      <c r="AV215" s="50">
        <f t="shared" si="356"/>
        <v>0.54864361625549707</v>
      </c>
      <c r="AW215" s="50">
        <f t="shared" si="356"/>
        <v>0.54622611119298303</v>
      </c>
      <c r="AX215" s="50">
        <f t="shared" si="356"/>
        <v>0.53521508313220967</v>
      </c>
      <c r="AY215" s="50">
        <f t="shared" si="356"/>
        <v>0.53210094329264779</v>
      </c>
      <c r="AZ215" s="50">
        <f t="shared" si="356"/>
        <v>0.5248518019134728</v>
      </c>
      <c r="BA215" s="50">
        <f t="shared" si="356"/>
        <v>0.53432227029250234</v>
      </c>
      <c r="BB215" s="50">
        <f t="shared" si="356"/>
        <v>0.53622169712390999</v>
      </c>
      <c r="BC215" s="50">
        <f t="shared" si="356"/>
        <v>0.52694196152036954</v>
      </c>
      <c r="BD215" s="50">
        <f t="shared" si="356"/>
        <v>0.51682697241774878</v>
      </c>
      <c r="BE215" s="50">
        <f t="shared" si="356"/>
        <v>0.51487755591175</v>
      </c>
      <c r="BF215" s="50">
        <f t="shared" si="356"/>
        <v>0.52339743927620419</v>
      </c>
      <c r="BG215" s="50">
        <f t="shared" si="356"/>
        <v>0.52506603836665955</v>
      </c>
      <c r="BH215" s="50">
        <f t="shared" si="356"/>
        <v>0.51143061459928674</v>
      </c>
      <c r="BI215" s="50">
        <f t="shared" si="356"/>
        <v>0.51325046563350196</v>
      </c>
      <c r="BJ215" s="50">
        <f t="shared" si="356"/>
        <v>0.5105906987012504</v>
      </c>
      <c r="BK215" s="50">
        <f t="shared" si="356"/>
        <v>0.51493034739297483</v>
      </c>
      <c r="BL215" s="50">
        <f t="shared" si="356"/>
        <v>0.51708985190936141</v>
      </c>
      <c r="BM215" s="50">
        <f t="shared" si="356"/>
        <v>0.5031908328627257</v>
      </c>
      <c r="BN215" s="50">
        <f t="shared" si="356"/>
        <v>0.50342937128512011</v>
      </c>
      <c r="BO215" s="50">
        <f t="shared" si="356"/>
        <v>0.51035660392829985</v>
      </c>
      <c r="BP215" s="50">
        <f t="shared" si="355"/>
        <v>0.50853761369951411</v>
      </c>
      <c r="BQ215" s="50">
        <f t="shared" si="352"/>
        <v>0.50630605860896594</v>
      </c>
      <c r="BR215" s="50">
        <f t="shared" si="352"/>
        <v>0.50867459166652962</v>
      </c>
      <c r="BS215" s="50">
        <f t="shared" si="352"/>
        <v>0.5039936418808153</v>
      </c>
      <c r="BT215" s="50">
        <f t="shared" si="352"/>
        <v>0.52198477128734133</v>
      </c>
      <c r="BU215" s="50">
        <f t="shared" si="352"/>
        <v>0.5104067321766419</v>
      </c>
      <c r="BV215" s="50">
        <f t="shared" si="350"/>
        <v>0.51019631453575909</v>
      </c>
      <c r="BW215" s="50">
        <f t="shared" si="350"/>
        <v>0.50018369027472231</v>
      </c>
      <c r="BX215" s="50">
        <f t="shared" si="350"/>
        <v>0.50104383813781528</v>
      </c>
      <c r="BY215" s="50">
        <f t="shared" si="350"/>
        <v>0.51318014544959456</v>
      </c>
      <c r="BZ215" s="50">
        <f t="shared" si="350"/>
        <v>0.50616850573316474</v>
      </c>
      <c r="CA215" s="50">
        <f t="shared" si="350"/>
        <v>0.50562345645571538</v>
      </c>
      <c r="CB215" s="50">
        <f t="shared" si="350"/>
        <v>0.48432923110985315</v>
      </c>
      <c r="CC215" s="50">
        <f t="shared" si="350"/>
        <v>0.50986599149352696</v>
      </c>
      <c r="CD215" s="50">
        <f t="shared" si="350"/>
        <v>0.52883335286556721</v>
      </c>
      <c r="CE215" s="50">
        <f t="shared" si="350"/>
        <v>0.50733129949137068</v>
      </c>
      <c r="CF215" s="50">
        <f t="shared" si="350"/>
        <v>0.5213447889948899</v>
      </c>
      <c r="CG215" s="50">
        <f t="shared" si="350"/>
        <v>0.49827626982162115</v>
      </c>
      <c r="CH215" s="50">
        <f t="shared" si="350"/>
        <v>0.5024555826207916</v>
      </c>
      <c r="CI215" s="50">
        <f t="shared" si="350"/>
        <v>0.51665333188053308</v>
      </c>
      <c r="CJ215" s="50">
        <f t="shared" si="350"/>
        <v>0.50958090859844707</v>
      </c>
      <c r="CK215" s="50">
        <f t="shared" si="350"/>
        <v>0.50254904452454785</v>
      </c>
      <c r="CL215" s="50">
        <f t="shared" si="350"/>
        <v>0.50415664094775992</v>
      </c>
      <c r="CM215" s="50">
        <f t="shared" si="350"/>
        <v>0.51321402333079369</v>
      </c>
      <c r="CN215" s="50">
        <f t="shared" si="350"/>
        <v>0.52457577836690972</v>
      </c>
      <c r="CO215" s="50">
        <f t="shared" si="350"/>
        <v>0.51139057936628141</v>
      </c>
      <c r="CP215" s="50" t="str">
        <f t="shared" si="352"/>
        <v xml:space="preserve"> </v>
      </c>
      <c r="CQ215" s="50" t="str">
        <f t="shared" si="352"/>
        <v xml:space="preserve"> </v>
      </c>
      <c r="CR215" s="50" t="str">
        <f t="shared" si="352"/>
        <v xml:space="preserve"> </v>
      </c>
      <c r="CS215" s="50" t="str">
        <f t="shared" si="352"/>
        <v xml:space="preserve"> </v>
      </c>
      <c r="CT215" s="50" t="str">
        <f t="shared" si="352"/>
        <v xml:space="preserve"> </v>
      </c>
      <c r="CU215" s="50" t="str">
        <f t="shared" si="352"/>
        <v xml:space="preserve"> </v>
      </c>
      <c r="CV215" s="50" t="str">
        <f t="shared" si="352"/>
        <v xml:space="preserve"> </v>
      </c>
      <c r="CW215" s="50" t="str">
        <f t="shared" si="352"/>
        <v xml:space="preserve"> </v>
      </c>
      <c r="CX215" s="50" t="str">
        <f t="shared" si="352"/>
        <v xml:space="preserve"> </v>
      </c>
      <c r="CY215" s="50" t="str">
        <f t="shared" si="352"/>
        <v xml:space="preserve"> </v>
      </c>
    </row>
    <row r="216" spans="1:103" s="27" customFormat="1" ht="16" x14ac:dyDescent="0.2">
      <c r="A216" s="31" t="s">
        <v>83</v>
      </c>
      <c r="B216" s="109" t="s">
        <v>84</v>
      </c>
      <c r="C216" s="110"/>
      <c r="D216" s="50">
        <f t="shared" si="356"/>
        <v>28.769570236147324</v>
      </c>
      <c r="E216" s="50">
        <f t="shared" si="356"/>
        <v>29.383647701809544</v>
      </c>
      <c r="F216" s="50">
        <f t="shared" si="356"/>
        <v>29.391515730049129</v>
      </c>
      <c r="G216" s="50">
        <f t="shared" si="356"/>
        <v>30.149491907210468</v>
      </c>
      <c r="H216" s="50">
        <f t="shared" si="356"/>
        <v>29.445906005397028</v>
      </c>
      <c r="I216" s="50">
        <f t="shared" si="356"/>
        <v>30.913143317029849</v>
      </c>
      <c r="J216" s="50">
        <f t="shared" si="356"/>
        <v>31.003827336974883</v>
      </c>
      <c r="K216" s="50">
        <f t="shared" si="356"/>
        <v>31.416194726138624</v>
      </c>
      <c r="L216" s="50">
        <f t="shared" si="356"/>
        <v>33.197730087111459</v>
      </c>
      <c r="M216" s="50">
        <f t="shared" si="356"/>
        <v>31.674976439947578</v>
      </c>
      <c r="N216" s="50">
        <f t="shared" si="356"/>
        <v>30.141005444027979</v>
      </c>
      <c r="O216" s="50">
        <f t="shared" si="356"/>
        <v>30.056568163467993</v>
      </c>
      <c r="P216" s="50">
        <f t="shared" si="356"/>
        <v>29.708654074721952</v>
      </c>
      <c r="Q216" s="50">
        <f t="shared" si="356"/>
        <v>29.819816460749887</v>
      </c>
      <c r="R216" s="50">
        <f t="shared" si="356"/>
        <v>29.925368540491586</v>
      </c>
      <c r="S216" s="50">
        <f t="shared" si="356"/>
        <v>29.512635982643324</v>
      </c>
      <c r="T216" s="50">
        <f t="shared" si="356"/>
        <v>30.67253758977202</v>
      </c>
      <c r="U216" s="50">
        <f t="shared" si="356"/>
        <v>32.525967383418482</v>
      </c>
      <c r="V216" s="50">
        <f t="shared" si="356"/>
        <v>33.488306807889657</v>
      </c>
      <c r="W216" s="50">
        <f t="shared" si="356"/>
        <v>31.656708794838913</v>
      </c>
      <c r="X216" s="50">
        <f t="shared" si="356"/>
        <v>32.308304971444514</v>
      </c>
      <c r="Y216" s="50">
        <f t="shared" si="356"/>
        <v>32.369436084209916</v>
      </c>
      <c r="Z216" s="50">
        <f t="shared" si="356"/>
        <v>32.450191181953521</v>
      </c>
      <c r="AA216" s="50">
        <f t="shared" si="356"/>
        <v>32.688996533804527</v>
      </c>
      <c r="AB216" s="50">
        <f t="shared" si="356"/>
        <v>32.459077372108666</v>
      </c>
      <c r="AC216" s="50">
        <f t="shared" si="356"/>
        <v>31.908369618611381</v>
      </c>
      <c r="AD216" s="50">
        <f t="shared" si="356"/>
        <v>31.94444195842074</v>
      </c>
      <c r="AE216" s="50">
        <f t="shared" si="356"/>
        <v>32.592170047223284</v>
      </c>
      <c r="AF216" s="50">
        <f t="shared" si="356"/>
        <v>33.199043662226323</v>
      </c>
      <c r="AG216" s="50">
        <f t="shared" si="356"/>
        <v>32.44752385068503</v>
      </c>
      <c r="AH216" s="50">
        <f t="shared" si="356"/>
        <v>32.395091362073323</v>
      </c>
      <c r="AI216" s="50">
        <f t="shared" si="356"/>
        <v>32.311431803657769</v>
      </c>
      <c r="AJ216" s="50">
        <f t="shared" si="356"/>
        <v>32.928475866828641</v>
      </c>
      <c r="AK216" s="50">
        <f t="shared" si="356"/>
        <v>32.712339015604449</v>
      </c>
      <c r="AL216" s="50">
        <f t="shared" si="356"/>
        <v>32.594256966562902</v>
      </c>
      <c r="AM216" s="50">
        <f t="shared" si="356"/>
        <v>31.964691117000505</v>
      </c>
      <c r="AN216" s="50">
        <f t="shared" si="356"/>
        <v>33.072913819824691</v>
      </c>
      <c r="AO216" s="50">
        <f t="shared" si="356"/>
        <v>33.69560072691398</v>
      </c>
      <c r="AP216" s="50">
        <f t="shared" si="356"/>
        <v>34.38971228640407</v>
      </c>
      <c r="AQ216" s="50">
        <f t="shared" si="356"/>
        <v>33.323567231558904</v>
      </c>
      <c r="AR216" s="50">
        <f t="shared" si="356"/>
        <v>33.753885219424745</v>
      </c>
      <c r="AS216" s="50">
        <f t="shared" si="356"/>
        <v>34.700880683772979</v>
      </c>
      <c r="AT216" s="50">
        <f t="shared" si="356"/>
        <v>34.740690446418945</v>
      </c>
      <c r="AU216" s="50">
        <f t="shared" si="356"/>
        <v>34.860397879293551</v>
      </c>
      <c r="AV216" s="50">
        <f t="shared" si="356"/>
        <v>34.529973672188305</v>
      </c>
      <c r="AW216" s="50">
        <f t="shared" si="356"/>
        <v>34.306484134359103</v>
      </c>
      <c r="AX216" s="50">
        <f t="shared" si="356"/>
        <v>34.965948782797938</v>
      </c>
      <c r="AY216" s="50">
        <f t="shared" si="356"/>
        <v>34.567555730823166</v>
      </c>
      <c r="AZ216" s="50">
        <f t="shared" si="356"/>
        <v>35.04718769328786</v>
      </c>
      <c r="BA216" s="50">
        <f t="shared" si="356"/>
        <v>34.729442042496224</v>
      </c>
      <c r="BB216" s="50">
        <f t="shared" si="356"/>
        <v>34.59801862102524</v>
      </c>
      <c r="BC216" s="50">
        <f t="shared" si="356"/>
        <v>35.086308921302226</v>
      </c>
      <c r="BD216" s="50">
        <f t="shared" si="356"/>
        <v>34.646988001314782</v>
      </c>
      <c r="BE216" s="50">
        <f t="shared" si="356"/>
        <v>34.536674701054913</v>
      </c>
      <c r="BF216" s="50">
        <f t="shared" si="356"/>
        <v>34.714184382122433</v>
      </c>
      <c r="BG216" s="50">
        <f t="shared" si="356"/>
        <v>33.941294819455564</v>
      </c>
      <c r="BH216" s="50">
        <f t="shared" si="356"/>
        <v>34.885276114782506</v>
      </c>
      <c r="BI216" s="50">
        <f t="shared" si="356"/>
        <v>34.234951366969327</v>
      </c>
      <c r="BJ216" s="50">
        <f t="shared" si="356"/>
        <v>34.040243521221512</v>
      </c>
      <c r="BK216" s="50">
        <f t="shared" si="356"/>
        <v>34.275459440586701</v>
      </c>
      <c r="BL216" s="50">
        <f t="shared" si="356"/>
        <v>33.713558759286258</v>
      </c>
      <c r="BM216" s="50">
        <f t="shared" si="356"/>
        <v>34.243006851292087</v>
      </c>
      <c r="BN216" s="50">
        <f t="shared" si="356"/>
        <v>34.856963211624759</v>
      </c>
      <c r="BO216" s="50">
        <f t="shared" si="356"/>
        <v>33.39451413299976</v>
      </c>
      <c r="BP216" s="50">
        <f t="shared" si="355"/>
        <v>34.050437756282889</v>
      </c>
      <c r="BQ216" s="50">
        <f t="shared" si="352"/>
        <v>33.527687408649165</v>
      </c>
      <c r="BR216" s="50">
        <f t="shared" si="352"/>
        <v>34.632999189675829</v>
      </c>
      <c r="BS216" s="50">
        <f t="shared" si="352"/>
        <v>33.414174777665693</v>
      </c>
      <c r="BT216" s="50">
        <f t="shared" si="352"/>
        <v>33.315147840830271</v>
      </c>
      <c r="BU216" s="50">
        <f t="shared" si="352"/>
        <v>33.719716801614901</v>
      </c>
      <c r="BV216" s="50">
        <f t="shared" si="350"/>
        <v>32.209813246959214</v>
      </c>
      <c r="BW216" s="50">
        <f t="shared" si="350"/>
        <v>33.707960629948005</v>
      </c>
      <c r="BX216" s="50">
        <f t="shared" si="350"/>
        <v>33.033667918708851</v>
      </c>
      <c r="BY216" s="50">
        <f t="shared" si="350"/>
        <v>32.646500526811316</v>
      </c>
      <c r="BZ216" s="50">
        <f t="shared" si="350"/>
        <v>32.907934507218172</v>
      </c>
      <c r="CA216" s="50">
        <f t="shared" si="350"/>
        <v>30.94395742422973</v>
      </c>
      <c r="CB216" s="50">
        <f t="shared" si="350"/>
        <v>33.383234977268003</v>
      </c>
      <c r="CC216" s="50">
        <f t="shared" si="350"/>
        <v>31.401350143055438</v>
      </c>
      <c r="CD216" s="50">
        <f t="shared" si="350"/>
        <v>30.674104315856621</v>
      </c>
      <c r="CE216" s="50">
        <f t="shared" si="350"/>
        <v>31.605398733078193</v>
      </c>
      <c r="CF216" s="50">
        <f t="shared" si="350"/>
        <v>31.261314072558793</v>
      </c>
      <c r="CG216" s="50">
        <f t="shared" si="350"/>
        <v>32.009097307109798</v>
      </c>
      <c r="CH216" s="50">
        <f t="shared" si="350"/>
        <v>31.25202211183213</v>
      </c>
      <c r="CI216" s="50">
        <f t="shared" si="350"/>
        <v>31.926215089983145</v>
      </c>
      <c r="CJ216" s="50">
        <f t="shared" si="350"/>
        <v>31.618418124727544</v>
      </c>
      <c r="CK216" s="50">
        <f t="shared" si="350"/>
        <v>31.769492808123733</v>
      </c>
      <c r="CL216" s="50">
        <f t="shared" si="350"/>
        <v>31.070185744521435</v>
      </c>
      <c r="CM216" s="50">
        <f t="shared" si="350"/>
        <v>30.833348963865774</v>
      </c>
      <c r="CN216" s="50">
        <f t="shared" si="350"/>
        <v>30.647955911992319</v>
      </c>
      <c r="CO216" s="50">
        <f t="shared" si="350"/>
        <v>31.067739488651135</v>
      </c>
      <c r="CP216" s="50" t="str">
        <f t="shared" si="352"/>
        <v xml:space="preserve"> </v>
      </c>
      <c r="CQ216" s="50" t="str">
        <f t="shared" si="352"/>
        <v xml:space="preserve"> </v>
      </c>
      <c r="CR216" s="50" t="str">
        <f t="shared" si="352"/>
        <v xml:space="preserve"> </v>
      </c>
      <c r="CS216" s="50" t="str">
        <f t="shared" si="352"/>
        <v xml:space="preserve"> </v>
      </c>
      <c r="CT216" s="50" t="str">
        <f t="shared" si="352"/>
        <v xml:space="preserve"> </v>
      </c>
      <c r="CU216" s="50" t="str">
        <f t="shared" si="352"/>
        <v xml:space="preserve"> </v>
      </c>
      <c r="CV216" s="50" t="str">
        <f t="shared" si="352"/>
        <v xml:space="preserve"> </v>
      </c>
      <c r="CW216" s="50" t="str">
        <f t="shared" si="352"/>
        <v xml:space="preserve"> </v>
      </c>
      <c r="CX216" s="50" t="str">
        <f t="shared" si="352"/>
        <v xml:space="preserve"> </v>
      </c>
      <c r="CY216" s="50" t="str">
        <f t="shared" si="352"/>
        <v xml:space="preserve"> </v>
      </c>
    </row>
    <row r="217" spans="1:103" s="27" customFormat="1" ht="16" x14ac:dyDescent="0.2">
      <c r="A217" s="31" t="s">
        <v>85</v>
      </c>
      <c r="B217" s="109" t="s">
        <v>86</v>
      </c>
      <c r="C217" s="110"/>
      <c r="D217" s="50">
        <f t="shared" si="356"/>
        <v>4.1667380169839463</v>
      </c>
      <c r="E217" s="50">
        <f t="shared" si="356"/>
        <v>4.0654108006938126</v>
      </c>
      <c r="F217" s="50">
        <f t="shared" si="356"/>
        <v>4.024834855590103</v>
      </c>
      <c r="G217" s="50">
        <f t="shared" si="356"/>
        <v>3.9033660488580875</v>
      </c>
      <c r="H217" s="50">
        <f t="shared" si="356"/>
        <v>4.0356696111928585</v>
      </c>
      <c r="I217" s="50">
        <f t="shared" si="356"/>
        <v>4.1153137867080574</v>
      </c>
      <c r="J217" s="50">
        <f t="shared" si="356"/>
        <v>4.0761932509538132</v>
      </c>
      <c r="K217" s="50">
        <f t="shared" si="356"/>
        <v>4.0395964024762181</v>
      </c>
      <c r="L217" s="50">
        <f t="shared" si="356"/>
        <v>3.8788180121173492</v>
      </c>
      <c r="M217" s="50">
        <f t="shared" si="356"/>
        <v>4.0232985035913567</v>
      </c>
      <c r="N217" s="50">
        <f t="shared" si="356"/>
        <v>4.0045190939328439</v>
      </c>
      <c r="O217" s="50">
        <f t="shared" si="356"/>
        <v>3.8685813437033727</v>
      </c>
      <c r="P217" s="50">
        <f t="shared" si="356"/>
        <v>3.8177753840273323</v>
      </c>
      <c r="Q217" s="50">
        <f t="shared" si="356"/>
        <v>3.7308955305645464</v>
      </c>
      <c r="R217" s="50">
        <f t="shared" si="356"/>
        <v>3.8512734183672848</v>
      </c>
      <c r="S217" s="50">
        <f t="shared" si="356"/>
        <v>3.8043602060333379</v>
      </c>
      <c r="T217" s="50">
        <f t="shared" si="356"/>
        <v>3.7522393551783377</v>
      </c>
      <c r="U217" s="50">
        <f t="shared" si="356"/>
        <v>3.5914672730991213</v>
      </c>
      <c r="V217" s="50">
        <f t="shared" si="356"/>
        <v>3.4853755380114184</v>
      </c>
      <c r="W217" s="50">
        <f t="shared" si="356"/>
        <v>3.6495473522758712</v>
      </c>
      <c r="X217" s="50">
        <f t="shared" si="356"/>
        <v>3.6798794819197469</v>
      </c>
      <c r="Y217" s="50">
        <f t="shared" si="356"/>
        <v>3.6425844782106678</v>
      </c>
      <c r="Z217" s="50">
        <f t="shared" si="356"/>
        <v>3.6637665980610219</v>
      </c>
      <c r="AA217" s="50">
        <f t="shared" si="356"/>
        <v>3.611804267559044</v>
      </c>
      <c r="AB217" s="50">
        <f t="shared" si="356"/>
        <v>3.6487477409661246</v>
      </c>
      <c r="AC217" s="50">
        <f t="shared" si="356"/>
        <v>3.6321951900688121</v>
      </c>
      <c r="AD217" s="50">
        <f t="shared" si="356"/>
        <v>3.5040530655901514</v>
      </c>
      <c r="AE217" s="50">
        <f t="shared" si="356"/>
        <v>3.4645083824373417</v>
      </c>
      <c r="AF217" s="50">
        <f t="shared" si="356"/>
        <v>3.3686485317612362</v>
      </c>
      <c r="AG217" s="50">
        <f t="shared" si="356"/>
        <v>3.485781866873241</v>
      </c>
      <c r="AH217" s="50">
        <f t="shared" si="356"/>
        <v>3.6651710418277501</v>
      </c>
      <c r="AI217" s="50">
        <f t="shared" si="356"/>
        <v>3.6997849553904048</v>
      </c>
      <c r="AJ217" s="50">
        <f t="shared" si="356"/>
        <v>3.6025866688059107</v>
      </c>
      <c r="AK217" s="50">
        <f t="shared" si="356"/>
        <v>3.5829239780371438</v>
      </c>
      <c r="AL217" s="50">
        <f t="shared" si="356"/>
        <v>3.6359756382743211</v>
      </c>
      <c r="AM217" s="50">
        <f t="shared" si="356"/>
        <v>3.7160283584265312</v>
      </c>
      <c r="AN217" s="50">
        <f t="shared" si="356"/>
        <v>3.7295454766456375</v>
      </c>
      <c r="AO217" s="50">
        <f t="shared" si="356"/>
        <v>3.686988513227317</v>
      </c>
      <c r="AP217" s="50">
        <f t="shared" si="356"/>
        <v>3.5894846547194685</v>
      </c>
      <c r="AQ217" s="50">
        <f t="shared" si="356"/>
        <v>3.6781049383377118</v>
      </c>
      <c r="AR217" s="50">
        <f t="shared" si="356"/>
        <v>3.5872696144535565</v>
      </c>
      <c r="AS217" s="50">
        <f t="shared" si="356"/>
        <v>3.5577048427366025</v>
      </c>
      <c r="AT217" s="50">
        <f t="shared" si="356"/>
        <v>3.5806744538914783</v>
      </c>
      <c r="AU217" s="50">
        <f t="shared" si="356"/>
        <v>3.5365290173280495</v>
      </c>
      <c r="AV217" s="50">
        <f t="shared" si="356"/>
        <v>3.5649214126031086</v>
      </c>
      <c r="AW217" s="50">
        <f t="shared" si="356"/>
        <v>3.4811175981085638</v>
      </c>
      <c r="AX217" s="50">
        <f t="shared" si="356"/>
        <v>3.5146761590959987</v>
      </c>
      <c r="AY217" s="50">
        <f t="shared" si="356"/>
        <v>3.4997940003505321</v>
      </c>
      <c r="AZ217" s="50">
        <f t="shared" si="356"/>
        <v>3.4986419751621494</v>
      </c>
      <c r="BA217" s="50">
        <f t="shared" si="356"/>
        <v>3.4987127088278931</v>
      </c>
      <c r="BB217" s="50">
        <f t="shared" si="356"/>
        <v>3.4620170729210469</v>
      </c>
      <c r="BC217" s="50">
        <f t="shared" si="356"/>
        <v>3.4469650377386749</v>
      </c>
      <c r="BD217" s="50">
        <f t="shared" si="356"/>
        <v>3.40463411220037</v>
      </c>
      <c r="BE217" s="50">
        <f t="shared" si="356"/>
        <v>3.3706612136529355</v>
      </c>
      <c r="BF217" s="50">
        <f t="shared" si="356"/>
        <v>3.4197185167659137</v>
      </c>
      <c r="BG217" s="50">
        <f t="shared" si="356"/>
        <v>3.3424888870527596</v>
      </c>
      <c r="BH217" s="50">
        <f t="shared" si="356"/>
        <v>3.3367066684525222</v>
      </c>
      <c r="BI217" s="50">
        <f t="shared" si="356"/>
        <v>3.3881093072913293</v>
      </c>
      <c r="BJ217" s="50">
        <f t="shared" si="356"/>
        <v>3.4619845394060635</v>
      </c>
      <c r="BK217" s="50">
        <f t="shared" si="356"/>
        <v>3.3836504531371818</v>
      </c>
      <c r="BL217" s="50">
        <f t="shared" si="356"/>
        <v>3.3494015126794277</v>
      </c>
      <c r="BM217" s="50">
        <f t="shared" si="356"/>
        <v>3.4035181725251826</v>
      </c>
      <c r="BN217" s="50">
        <f t="shared" si="356"/>
        <v>3.3934409605341198</v>
      </c>
      <c r="BO217" s="50">
        <f t="shared" si="356"/>
        <v>3.4107119851521537</v>
      </c>
      <c r="BP217" s="50">
        <f t="shared" si="355"/>
        <v>3.3892346691319277</v>
      </c>
      <c r="BQ217" s="50">
        <f t="shared" si="355"/>
        <v>3.4213531080577528</v>
      </c>
      <c r="BR217" s="50">
        <f t="shared" si="355"/>
        <v>3.3606590493775381</v>
      </c>
      <c r="BS217" s="50">
        <f t="shared" si="355"/>
        <v>3.3604343533979675</v>
      </c>
      <c r="BT217" s="50">
        <f t="shared" si="355"/>
        <v>3.2924497923984308</v>
      </c>
      <c r="BU217" s="50">
        <f t="shared" si="355"/>
        <v>3.3572240593354694</v>
      </c>
      <c r="BV217" s="50">
        <f t="shared" si="350"/>
        <v>3.4452803112007753</v>
      </c>
      <c r="BW217" s="50">
        <f t="shared" si="350"/>
        <v>3.333827462573455</v>
      </c>
      <c r="BX217" s="50">
        <f t="shared" si="350"/>
        <v>3.249575639439823</v>
      </c>
      <c r="BY217" s="50">
        <f t="shared" si="350"/>
        <v>3.1575240293238895</v>
      </c>
      <c r="BZ217" s="50">
        <f t="shared" si="350"/>
        <v>3.291206001855016</v>
      </c>
      <c r="CA217" s="50">
        <f t="shared" si="350"/>
        <v>3.2857135488220215</v>
      </c>
      <c r="CB217" s="50">
        <f t="shared" si="350"/>
        <v>3.1783374759511771</v>
      </c>
      <c r="CC217" s="50">
        <f t="shared" si="350"/>
        <v>3.184770684482944</v>
      </c>
      <c r="CD217" s="50">
        <f t="shared" si="350"/>
        <v>3.1109335954463475</v>
      </c>
      <c r="CE217" s="50">
        <f t="shared" si="350"/>
        <v>3.1878354986161144</v>
      </c>
      <c r="CF217" s="50">
        <f t="shared" si="350"/>
        <v>3.1909459008182486</v>
      </c>
      <c r="CG217" s="50">
        <f t="shared" si="350"/>
        <v>3.2554160924556368</v>
      </c>
      <c r="CH217" s="50">
        <f t="shared" si="350"/>
        <v>3.2437858251117717</v>
      </c>
      <c r="CI217" s="50">
        <f t="shared" si="350"/>
        <v>3.2278459371438002</v>
      </c>
      <c r="CJ217" s="50">
        <f t="shared" si="350"/>
        <v>3.23001243129674</v>
      </c>
      <c r="CK217" s="50">
        <f t="shared" si="350"/>
        <v>3.1994829620977647</v>
      </c>
      <c r="CL217" s="50">
        <f t="shared" si="350"/>
        <v>3.1074514550667374</v>
      </c>
      <c r="CM217" s="50">
        <f t="shared" si="350"/>
        <v>3.0963733867759839</v>
      </c>
      <c r="CN217" s="50">
        <f t="shared" si="350"/>
        <v>3.0632911695229916</v>
      </c>
      <c r="CO217" s="50">
        <f t="shared" si="350"/>
        <v>3.1151707851129964</v>
      </c>
      <c r="CP217" s="50" t="str">
        <f t="shared" si="355"/>
        <v xml:space="preserve"> </v>
      </c>
      <c r="CQ217" s="50" t="str">
        <f t="shared" si="355"/>
        <v xml:space="preserve"> </v>
      </c>
      <c r="CR217" s="50" t="str">
        <f t="shared" si="355"/>
        <v xml:space="preserve"> </v>
      </c>
      <c r="CS217" s="50" t="str">
        <f t="shared" si="355"/>
        <v xml:space="preserve"> </v>
      </c>
      <c r="CT217" s="50" t="str">
        <f t="shared" si="355"/>
        <v xml:space="preserve"> </v>
      </c>
      <c r="CU217" s="50" t="str">
        <f t="shared" si="355"/>
        <v xml:space="preserve"> </v>
      </c>
      <c r="CV217" s="50" t="str">
        <f t="shared" si="355"/>
        <v xml:space="preserve"> </v>
      </c>
      <c r="CW217" s="50" t="str">
        <f t="shared" si="355"/>
        <v xml:space="preserve"> </v>
      </c>
      <c r="CX217" s="50" t="str">
        <f t="shared" si="355"/>
        <v xml:space="preserve"> </v>
      </c>
      <c r="CY217" s="50" t="str">
        <f t="shared" si="355"/>
        <v xml:space="preserve"> </v>
      </c>
    </row>
    <row r="218" spans="1:103" s="27" customFormat="1" ht="16" x14ac:dyDescent="0.2">
      <c r="A218" s="31" t="s">
        <v>87</v>
      </c>
      <c r="B218" s="109" t="s">
        <v>88</v>
      </c>
      <c r="C218" s="110"/>
      <c r="D218" s="50">
        <f>IF(D70=0," ",D70/D$72*100)</f>
        <v>4.5781743674406927</v>
      </c>
      <c r="E218" s="50">
        <f t="shared" si="356"/>
        <v>4.6574258874650063</v>
      </c>
      <c r="F218" s="50">
        <f t="shared" si="356"/>
        <v>4.589234609244417</v>
      </c>
      <c r="G218" s="50">
        <f t="shared" si="356"/>
        <v>4.4643487348280164</v>
      </c>
      <c r="H218" s="50">
        <f t="shared" si="356"/>
        <v>4.5700325733831111</v>
      </c>
      <c r="I218" s="50">
        <f t="shared" si="356"/>
        <v>4.5039467002387781</v>
      </c>
      <c r="J218" s="50">
        <f t="shared" si="356"/>
        <v>4.41174412835566</v>
      </c>
      <c r="K218" s="50">
        <f t="shared" si="356"/>
        <v>4.3569589262690283</v>
      </c>
      <c r="L218" s="50">
        <f t="shared" si="356"/>
        <v>4.1313576287962999</v>
      </c>
      <c r="M218" s="50">
        <f t="shared" si="356"/>
        <v>4.3446071967101458</v>
      </c>
      <c r="N218" s="50">
        <f t="shared" si="356"/>
        <v>4.1631343634388998</v>
      </c>
      <c r="O218" s="50">
        <f t="shared" si="356"/>
        <v>4.1214827102444973</v>
      </c>
      <c r="P218" s="50">
        <f t="shared" si="356"/>
        <v>4.2344973927580503</v>
      </c>
      <c r="Q218" s="50">
        <f t="shared" si="356"/>
        <v>4.265656594365276</v>
      </c>
      <c r="R218" s="50">
        <f t="shared" si="356"/>
        <v>4.1980409473029399</v>
      </c>
      <c r="S218" s="50">
        <f t="shared" si="356"/>
        <v>4.3416882086770787</v>
      </c>
      <c r="T218" s="50">
        <f t="shared" si="356"/>
        <v>4.1289240651209456</v>
      </c>
      <c r="U218" s="50">
        <f t="shared" si="356"/>
        <v>4.0966228197806274</v>
      </c>
      <c r="V218" s="50">
        <f t="shared" si="356"/>
        <v>4.0032723598142814</v>
      </c>
      <c r="W218" s="50">
        <f t="shared" si="356"/>
        <v>4.1348197737983909</v>
      </c>
      <c r="X218" s="50">
        <f t="shared" si="356"/>
        <v>4.115918183359291</v>
      </c>
      <c r="Y218" s="50">
        <f t="shared" si="356"/>
        <v>4.0001044238796251</v>
      </c>
      <c r="Z218" s="50">
        <f t="shared" si="356"/>
        <v>4.0120209964407598</v>
      </c>
      <c r="AA218" s="50">
        <f t="shared" si="356"/>
        <v>3.9557935971718519</v>
      </c>
      <c r="AB218" s="50">
        <f t="shared" si="356"/>
        <v>4.018972264818931</v>
      </c>
      <c r="AC218" s="50">
        <f t="shared" si="356"/>
        <v>4.0001992901932377</v>
      </c>
      <c r="AD218" s="50">
        <f t="shared" si="356"/>
        <v>3.8753256577577839</v>
      </c>
      <c r="AE218" s="50">
        <f t="shared" si="356"/>
        <v>3.812371566383336</v>
      </c>
      <c r="AF218" s="50">
        <f t="shared" si="356"/>
        <v>3.6412849238601011</v>
      </c>
      <c r="AG218" s="50">
        <f t="shared" si="356"/>
        <v>3.8231415851627855</v>
      </c>
      <c r="AH218" s="50">
        <f t="shared" si="356"/>
        <v>3.6494906959755982</v>
      </c>
      <c r="AI218" s="50">
        <f t="shared" si="356"/>
        <v>3.5795617437676732</v>
      </c>
      <c r="AJ218" s="50">
        <f t="shared" si="356"/>
        <v>3.5041649965239334</v>
      </c>
      <c r="AK218" s="50">
        <f t="shared" si="356"/>
        <v>3.4742392724290867</v>
      </c>
      <c r="AL218" s="50">
        <f t="shared" si="356"/>
        <v>3.5491429376938313</v>
      </c>
      <c r="AM218" s="50">
        <f t="shared" si="356"/>
        <v>3.4967037963824521</v>
      </c>
      <c r="AN218" s="50">
        <f t="shared" si="356"/>
        <v>3.5101911121113964</v>
      </c>
      <c r="AO218" s="50">
        <f t="shared" si="356"/>
        <v>3.4731812519229006</v>
      </c>
      <c r="AP218" s="50">
        <f t="shared" si="356"/>
        <v>3.3984694305939618</v>
      </c>
      <c r="AQ218" s="50">
        <f t="shared" si="356"/>
        <v>3.4677456356209557</v>
      </c>
      <c r="AR218" s="50">
        <f t="shared" si="356"/>
        <v>3.3460711966333907</v>
      </c>
      <c r="AS218" s="50">
        <f t="shared" si="356"/>
        <v>3.321496600851459</v>
      </c>
      <c r="AT218" s="50">
        <f t="shared" si="356"/>
        <v>3.2972354542883089</v>
      </c>
      <c r="AU218" s="50">
        <f t="shared" si="356"/>
        <v>3.3139546602015839</v>
      </c>
      <c r="AV218" s="50">
        <f t="shared" si="356"/>
        <v>3.3191368860511861</v>
      </c>
      <c r="AW218" s="50">
        <f t="shared" si="356"/>
        <v>3.2266124348933016</v>
      </c>
      <c r="AX218" s="50">
        <f t="shared" si="356"/>
        <v>3.2582670990679587</v>
      </c>
      <c r="AY218" s="50">
        <f t="shared" si="356"/>
        <v>3.2233012290455387</v>
      </c>
      <c r="AZ218" s="50">
        <f t="shared" si="356"/>
        <v>3.2477523710954248</v>
      </c>
      <c r="BA218" s="50">
        <f t="shared" si="356"/>
        <v>3.2391119351010924</v>
      </c>
      <c r="BB218" s="50">
        <f t="shared" si="356"/>
        <v>3.2627608879362779</v>
      </c>
      <c r="BC218" s="50">
        <f t="shared" si="356"/>
        <v>3.2525671403803633</v>
      </c>
      <c r="BD218" s="50">
        <f t="shared" si="356"/>
        <v>3.2224359885310534</v>
      </c>
      <c r="BE218" s="50">
        <f t="shared" si="356"/>
        <v>3.2200626614056689</v>
      </c>
      <c r="BF218" s="50">
        <f t="shared" si="356"/>
        <v>3.2387696167151354</v>
      </c>
      <c r="BG218" s="50">
        <f t="shared" si="356"/>
        <v>3.3086492734164428</v>
      </c>
      <c r="BH218" s="50">
        <f t="shared" si="356"/>
        <v>3.3035231524959405</v>
      </c>
      <c r="BI218" s="50">
        <f t="shared" si="356"/>
        <v>3.2988740246398898</v>
      </c>
      <c r="BJ218" s="50">
        <f t="shared" si="356"/>
        <v>3.2590596940607597</v>
      </c>
      <c r="BK218" s="50">
        <f t="shared" si="356"/>
        <v>3.2920281501811157</v>
      </c>
      <c r="BL218" s="50">
        <f t="shared" si="356"/>
        <v>3.3581597605360463</v>
      </c>
      <c r="BM218" s="50">
        <f t="shared" si="356"/>
        <v>3.4330507406858612</v>
      </c>
      <c r="BN218" s="50">
        <f t="shared" si="356"/>
        <v>3.394951673468074</v>
      </c>
      <c r="BO218" s="50">
        <f t="shared" si="356"/>
        <v>3.4099897371017303</v>
      </c>
      <c r="BP218" s="50">
        <f t="shared" si="355"/>
        <v>3.3989454728704938</v>
      </c>
      <c r="BQ218" s="50">
        <f t="shared" si="355"/>
        <v>3.4180823062223724</v>
      </c>
      <c r="BR218" s="50">
        <f t="shared" si="355"/>
        <v>3.4253917130332026</v>
      </c>
      <c r="BS218" s="50">
        <f t="shared" si="355"/>
        <v>3.4497690410854562</v>
      </c>
      <c r="BT218" s="50">
        <f t="shared" si="355"/>
        <v>3.4198730147077208</v>
      </c>
      <c r="BU218" s="50">
        <f t="shared" si="355"/>
        <v>3.4283512415477717</v>
      </c>
      <c r="BV218" s="50">
        <f t="shared" si="350"/>
        <v>3.4487397947762206</v>
      </c>
      <c r="BW218" s="50">
        <f t="shared" si="350"/>
        <v>3.4344961202082733</v>
      </c>
      <c r="BX218" s="50">
        <f t="shared" si="350"/>
        <v>3.4267836543997801</v>
      </c>
      <c r="BY218" s="50">
        <f t="shared" si="350"/>
        <v>3.5387662712751791</v>
      </c>
      <c r="BZ218" s="50">
        <f t="shared" si="350"/>
        <v>3.4635254367221728</v>
      </c>
      <c r="CA218" s="50">
        <f t="shared" si="350"/>
        <v>3.6823975472400137</v>
      </c>
      <c r="CB218" s="50">
        <f t="shared" si="350"/>
        <v>3.6279347001228417</v>
      </c>
      <c r="CC218" s="50">
        <f t="shared" si="350"/>
        <v>3.5922579874782001</v>
      </c>
      <c r="CD218" s="50">
        <f t="shared" si="350"/>
        <v>3.7408566631312867</v>
      </c>
      <c r="CE218" s="50">
        <f t="shared" si="350"/>
        <v>3.6610228753211174</v>
      </c>
      <c r="CF218" s="50">
        <f t="shared" si="350"/>
        <v>3.7813142597828802</v>
      </c>
      <c r="CG218" s="50">
        <f t="shared" si="350"/>
        <v>3.846546284267796</v>
      </c>
      <c r="CH218" s="50">
        <f t="shared" si="350"/>
        <v>3.750133280610001</v>
      </c>
      <c r="CI218" s="50">
        <f t="shared" si="350"/>
        <v>3.8198355882322752</v>
      </c>
      <c r="CJ218" s="50">
        <f t="shared" si="350"/>
        <v>3.7997173866848173</v>
      </c>
      <c r="CK218" s="50">
        <f t="shared" si="350"/>
        <v>3.7595530638420622</v>
      </c>
      <c r="CL218" s="50">
        <f t="shared" si="350"/>
        <v>3.9018321032749532</v>
      </c>
      <c r="CM218" s="50">
        <f t="shared" si="350"/>
        <v>3.8657234134293761</v>
      </c>
      <c r="CN218" s="50">
        <f t="shared" si="350"/>
        <v>3.8273042412355607</v>
      </c>
      <c r="CO218" s="50">
        <f t="shared" si="350"/>
        <v>3.8391592684877907</v>
      </c>
      <c r="CP218" s="50" t="str">
        <f t="shared" si="355"/>
        <v xml:space="preserve"> </v>
      </c>
      <c r="CQ218" s="50" t="str">
        <f t="shared" si="355"/>
        <v xml:space="preserve"> </v>
      </c>
      <c r="CR218" s="50" t="str">
        <f t="shared" si="355"/>
        <v xml:space="preserve"> </v>
      </c>
      <c r="CS218" s="50" t="str">
        <f t="shared" si="355"/>
        <v xml:space="preserve"> </v>
      </c>
      <c r="CT218" s="50" t="str">
        <f t="shared" si="355"/>
        <v xml:space="preserve"> </v>
      </c>
      <c r="CU218" s="50" t="str">
        <f t="shared" si="355"/>
        <v xml:space="preserve"> </v>
      </c>
      <c r="CV218" s="50" t="str">
        <f t="shared" si="355"/>
        <v xml:space="preserve"> </v>
      </c>
      <c r="CW218" s="50" t="str">
        <f t="shared" si="355"/>
        <v xml:space="preserve"> </v>
      </c>
      <c r="CX218" s="50" t="str">
        <f t="shared" si="355"/>
        <v xml:space="preserve"> </v>
      </c>
      <c r="CY218" s="50" t="str">
        <f t="shared" si="355"/>
        <v xml:space="preserve"> </v>
      </c>
    </row>
    <row r="219" spans="1:103" s="27" customFormat="1" ht="16" x14ac:dyDescent="0.2">
      <c r="A219" s="37" t="s">
        <v>89</v>
      </c>
      <c r="B219" s="119" t="s">
        <v>90</v>
      </c>
      <c r="C219" s="120"/>
      <c r="D219" s="51">
        <f>IF(D71=0," ",D71/D$72*100)</f>
        <v>1.4699873682565521</v>
      </c>
      <c r="E219" s="51">
        <f t="shared" ref="E219:BP220" si="357">IF(E71=0," ",E71/E$72*100)</f>
        <v>1.6563828778447396</v>
      </c>
      <c r="F219" s="51">
        <f t="shared" si="357"/>
        <v>1.6049594128293649</v>
      </c>
      <c r="G219" s="51">
        <f t="shared" si="357"/>
        <v>1.5241318924999894</v>
      </c>
      <c r="H219" s="51">
        <f t="shared" si="357"/>
        <v>1.5643247437692278</v>
      </c>
      <c r="I219" s="51">
        <f t="shared" si="357"/>
        <v>1.4741099024053508</v>
      </c>
      <c r="J219" s="51">
        <f t="shared" si="357"/>
        <v>1.4957999196992469</v>
      </c>
      <c r="K219" s="51">
        <f t="shared" si="357"/>
        <v>1.4727431142109222</v>
      </c>
      <c r="L219" s="51">
        <f t="shared" si="357"/>
        <v>1.415931153836032</v>
      </c>
      <c r="M219" s="51">
        <f t="shared" si="357"/>
        <v>1.4634065666966007</v>
      </c>
      <c r="N219" s="51">
        <f t="shared" si="357"/>
        <v>1.4189111908273189</v>
      </c>
      <c r="O219" s="51">
        <f t="shared" si="357"/>
        <v>1.4187328463212354</v>
      </c>
      <c r="P219" s="51">
        <f t="shared" si="357"/>
        <v>1.4502138523279975</v>
      </c>
      <c r="Q219" s="51">
        <f t="shared" si="357"/>
        <v>1.4259719708795329</v>
      </c>
      <c r="R219" s="51">
        <f t="shared" si="357"/>
        <v>1.4287031172212206</v>
      </c>
      <c r="S219" s="51">
        <f t="shared" si="357"/>
        <v>1.4171341955481198</v>
      </c>
      <c r="T219" s="51">
        <f t="shared" si="357"/>
        <v>1.3948536550020174</v>
      </c>
      <c r="U219" s="51">
        <f t="shared" si="357"/>
        <v>1.3005860102128015</v>
      </c>
      <c r="V219" s="51">
        <f t="shared" si="357"/>
        <v>1.2707677013311849</v>
      </c>
      <c r="W219" s="51">
        <f t="shared" si="357"/>
        <v>1.3416471417659721</v>
      </c>
      <c r="X219" s="51">
        <f t="shared" si="357"/>
        <v>1.2448835184757683</v>
      </c>
      <c r="Y219" s="51">
        <f t="shared" si="357"/>
        <v>1.2094229010196609</v>
      </c>
      <c r="Z219" s="51">
        <f t="shared" si="357"/>
        <v>1.2091890573708539</v>
      </c>
      <c r="AA219" s="51">
        <f t="shared" si="357"/>
        <v>1.1845325672999827</v>
      </c>
      <c r="AB219" s="51">
        <f t="shared" si="357"/>
        <v>1.211251206374111</v>
      </c>
      <c r="AC219" s="51">
        <f t="shared" si="357"/>
        <v>1.213634624201549</v>
      </c>
      <c r="AD219" s="51">
        <f t="shared" si="357"/>
        <v>1.1784837436958331</v>
      </c>
      <c r="AE219" s="51">
        <f t="shared" si="357"/>
        <v>1.2019774928290126</v>
      </c>
      <c r="AF219" s="51">
        <f t="shared" si="357"/>
        <v>1.1979280435313373</v>
      </c>
      <c r="AG219" s="51">
        <f t="shared" si="357"/>
        <v>1.1978422492537022</v>
      </c>
      <c r="AH219" s="51">
        <f t="shared" si="357"/>
        <v>1.179449406423007</v>
      </c>
      <c r="AI219" s="51">
        <f t="shared" si="357"/>
        <v>1.1526135361215357</v>
      </c>
      <c r="AJ219" s="51">
        <f t="shared" si="357"/>
        <v>1.1065098652067296</v>
      </c>
      <c r="AK219" s="51">
        <f t="shared" si="357"/>
        <v>1.1101492204932946</v>
      </c>
      <c r="AL219" s="51">
        <f t="shared" si="357"/>
        <v>1.1360265110812926</v>
      </c>
      <c r="AM219" s="51">
        <f t="shared" si="357"/>
        <v>1.121227379322373</v>
      </c>
      <c r="AN219" s="51">
        <f t="shared" si="357"/>
        <v>1.1252638792113974</v>
      </c>
      <c r="AO219" s="51">
        <f t="shared" si="357"/>
        <v>1.1175383516792683</v>
      </c>
      <c r="AP219" s="51">
        <f t="shared" si="357"/>
        <v>1.1046502344852114</v>
      </c>
      <c r="AQ219" s="51">
        <f t="shared" si="357"/>
        <v>1.1168413948276483</v>
      </c>
      <c r="AR219" s="51">
        <f t="shared" si="357"/>
        <v>1.1060737317117089</v>
      </c>
      <c r="AS219" s="51">
        <f t="shared" si="357"/>
        <v>1.1032429764329237</v>
      </c>
      <c r="AT219" s="51">
        <f t="shared" si="357"/>
        <v>1.1131945773707759</v>
      </c>
      <c r="AU219" s="51">
        <f t="shared" si="357"/>
        <v>1.1155803718251247</v>
      </c>
      <c r="AV219" s="51">
        <f t="shared" si="357"/>
        <v>1.109687390450278</v>
      </c>
      <c r="AW219" s="51">
        <f t="shared" si="357"/>
        <v>1.0802263194787247</v>
      </c>
      <c r="AX219" s="51">
        <f t="shared" si="357"/>
        <v>1.0700117673541707</v>
      </c>
      <c r="AY219" s="51">
        <f t="shared" si="357"/>
        <v>1.0611648740072877</v>
      </c>
      <c r="AZ219" s="51">
        <f t="shared" si="357"/>
        <v>1.0606599635195475</v>
      </c>
      <c r="BA219" s="51">
        <f t="shared" si="357"/>
        <v>1.0677412246751481</v>
      </c>
      <c r="BB219" s="51">
        <f t="shared" si="357"/>
        <v>1.0796487559019396</v>
      </c>
      <c r="BC219" s="51">
        <f t="shared" si="357"/>
        <v>1.0729795001466318</v>
      </c>
      <c r="BD219" s="51">
        <f t="shared" si="357"/>
        <v>1.0699584137268825</v>
      </c>
      <c r="BE219" s="51">
        <f t="shared" si="357"/>
        <v>1.0549452685499439</v>
      </c>
      <c r="BF219" s="51">
        <f t="shared" si="357"/>
        <v>1.0690605230208146</v>
      </c>
      <c r="BG219" s="51">
        <f t="shared" si="357"/>
        <v>1.0610778796374893</v>
      </c>
      <c r="BH219" s="51">
        <f t="shared" si="357"/>
        <v>1.0440447821358751</v>
      </c>
      <c r="BI219" s="51">
        <f t="shared" si="357"/>
        <v>1.0601368646371689</v>
      </c>
      <c r="BJ219" s="51">
        <f t="shared" si="357"/>
        <v>1.0504104791881266</v>
      </c>
      <c r="BK219" s="51">
        <f t="shared" si="357"/>
        <v>1.0538500133593924</v>
      </c>
      <c r="BL219" s="51">
        <f t="shared" si="357"/>
        <v>1.061598836926918</v>
      </c>
      <c r="BM219" s="51">
        <f t="shared" si="357"/>
        <v>1.0399040068140548</v>
      </c>
      <c r="BN219" s="51">
        <f t="shared" si="357"/>
        <v>1.0372382728385521</v>
      </c>
      <c r="BO219" s="51">
        <f t="shared" si="357"/>
        <v>1.0412677037873843</v>
      </c>
      <c r="BP219" s="51">
        <f t="shared" si="357"/>
        <v>1.0450212901958953</v>
      </c>
      <c r="BQ219" s="51">
        <f t="shared" si="355"/>
        <v>1.0498479224629957</v>
      </c>
      <c r="BR219" s="51">
        <f t="shared" si="355"/>
        <v>1.0239127122106231</v>
      </c>
      <c r="BS219" s="51">
        <f t="shared" si="355"/>
        <v>1.026399570043979</v>
      </c>
      <c r="BT219" s="51">
        <f t="shared" si="355"/>
        <v>1.0022822005588912</v>
      </c>
      <c r="BU219" s="51">
        <f t="shared" si="355"/>
        <v>1.0250562778430021</v>
      </c>
      <c r="BV219" s="51">
        <f t="shared" si="350"/>
        <v>1.025170802910474</v>
      </c>
      <c r="BW219" s="51">
        <f t="shared" si="350"/>
        <v>0.99720081240237246</v>
      </c>
      <c r="BX219" s="51">
        <f t="shared" si="350"/>
        <v>1.0037983554554806</v>
      </c>
      <c r="BY219" s="51">
        <f t="shared" si="350"/>
        <v>1.0068052664904841</v>
      </c>
      <c r="BZ219" s="51">
        <f t="shared" si="350"/>
        <v>1.0078941531088164</v>
      </c>
      <c r="CA219" s="51">
        <f t="shared" si="350"/>
        <v>1.0253028830288122</v>
      </c>
      <c r="CB219" s="51">
        <f t="shared" si="350"/>
        <v>1.0080733594922755</v>
      </c>
      <c r="CC219" s="51">
        <f t="shared" si="350"/>
        <v>1.0092107145389122</v>
      </c>
      <c r="CD219" s="51">
        <f t="shared" si="350"/>
        <v>1.0564295182240002</v>
      </c>
      <c r="CE219" s="51">
        <f t="shared" si="350"/>
        <v>1.0249513201316727</v>
      </c>
      <c r="CF219" s="51">
        <f t="shared" si="350"/>
        <v>1.0313182852966212</v>
      </c>
      <c r="CG219" s="51">
        <f t="shared" si="350"/>
        <v>1.0403806051979791</v>
      </c>
      <c r="CH219" s="51">
        <f t="shared" si="350"/>
        <v>1.0097899303125379</v>
      </c>
      <c r="CI219" s="51">
        <f t="shared" si="350"/>
        <v>1.0948259384604688</v>
      </c>
      <c r="CJ219" s="51">
        <f t="shared" si="350"/>
        <v>1.0446217708601944</v>
      </c>
      <c r="CK219" s="51">
        <f t="shared" si="350"/>
        <v>1.0224078497542985</v>
      </c>
      <c r="CL219" s="51">
        <f t="shared" si="350"/>
        <v>1.0756913676015114</v>
      </c>
      <c r="CM219" s="51">
        <f t="shared" si="350"/>
        <v>1.0359775416177175</v>
      </c>
      <c r="CN219" s="51">
        <f t="shared" si="350"/>
        <v>1.0903070984913954</v>
      </c>
      <c r="CO219" s="51">
        <f t="shared" si="350"/>
        <v>1.0567433257430177</v>
      </c>
      <c r="CP219" s="51" t="str">
        <f t="shared" si="355"/>
        <v xml:space="preserve"> </v>
      </c>
      <c r="CQ219" s="51" t="str">
        <f t="shared" si="355"/>
        <v xml:space="preserve"> </v>
      </c>
      <c r="CR219" s="51" t="str">
        <f t="shared" si="355"/>
        <v xml:space="preserve"> </v>
      </c>
      <c r="CS219" s="51" t="str">
        <f t="shared" si="355"/>
        <v xml:space="preserve"> </v>
      </c>
      <c r="CT219" s="51" t="str">
        <f t="shared" si="355"/>
        <v xml:space="preserve"> </v>
      </c>
      <c r="CU219" s="51" t="str">
        <f t="shared" si="355"/>
        <v xml:space="preserve"> </v>
      </c>
      <c r="CV219" s="51" t="str">
        <f t="shared" si="355"/>
        <v xml:space="preserve"> </v>
      </c>
      <c r="CW219" s="51" t="str">
        <f t="shared" si="355"/>
        <v xml:space="preserve"> </v>
      </c>
      <c r="CX219" s="51" t="str">
        <f t="shared" si="355"/>
        <v xml:space="preserve"> </v>
      </c>
      <c r="CY219" s="51" t="str">
        <f t="shared" si="355"/>
        <v xml:space="preserve"> </v>
      </c>
    </row>
    <row r="220" spans="1:103" s="44" customFormat="1" x14ac:dyDescent="0.2">
      <c r="A220" s="41"/>
      <c r="B220" s="100" t="s">
        <v>91</v>
      </c>
      <c r="C220" s="101"/>
      <c r="D220" s="52">
        <f>IF(D72=0," ",D72/D$72*100)</f>
        <v>100</v>
      </c>
      <c r="E220" s="52">
        <f t="shared" si="357"/>
        <v>100</v>
      </c>
      <c r="F220" s="52">
        <f t="shared" si="357"/>
        <v>100</v>
      </c>
      <c r="G220" s="52">
        <f t="shared" si="357"/>
        <v>100</v>
      </c>
      <c r="H220" s="52">
        <f t="shared" si="357"/>
        <v>100</v>
      </c>
      <c r="I220" s="52">
        <f t="shared" si="357"/>
        <v>100</v>
      </c>
      <c r="J220" s="52">
        <f t="shared" si="357"/>
        <v>100</v>
      </c>
      <c r="K220" s="52">
        <f t="shared" si="357"/>
        <v>100</v>
      </c>
      <c r="L220" s="52">
        <f t="shared" si="357"/>
        <v>100</v>
      </c>
      <c r="M220" s="52">
        <f t="shared" si="357"/>
        <v>100</v>
      </c>
      <c r="N220" s="52">
        <f t="shared" si="357"/>
        <v>100</v>
      </c>
      <c r="O220" s="52">
        <f t="shared" si="357"/>
        <v>100</v>
      </c>
      <c r="P220" s="52">
        <f t="shared" si="357"/>
        <v>100</v>
      </c>
      <c r="Q220" s="52">
        <f t="shared" si="357"/>
        <v>100</v>
      </c>
      <c r="R220" s="52">
        <f t="shared" si="357"/>
        <v>100</v>
      </c>
      <c r="S220" s="52">
        <f t="shared" si="357"/>
        <v>100</v>
      </c>
      <c r="T220" s="52">
        <f t="shared" si="357"/>
        <v>100</v>
      </c>
      <c r="U220" s="52">
        <f t="shared" si="357"/>
        <v>100</v>
      </c>
      <c r="V220" s="52">
        <f t="shared" si="357"/>
        <v>100</v>
      </c>
      <c r="W220" s="52">
        <f t="shared" si="357"/>
        <v>100</v>
      </c>
      <c r="X220" s="52">
        <f t="shared" si="357"/>
        <v>100</v>
      </c>
      <c r="Y220" s="52">
        <f t="shared" si="357"/>
        <v>100</v>
      </c>
      <c r="Z220" s="52">
        <f t="shared" si="357"/>
        <v>100</v>
      </c>
      <c r="AA220" s="52">
        <f t="shared" si="357"/>
        <v>100</v>
      </c>
      <c r="AB220" s="52">
        <f t="shared" si="357"/>
        <v>100</v>
      </c>
      <c r="AC220" s="52">
        <f t="shared" si="357"/>
        <v>100</v>
      </c>
      <c r="AD220" s="52">
        <f t="shared" si="357"/>
        <v>100</v>
      </c>
      <c r="AE220" s="52">
        <f t="shared" si="357"/>
        <v>100</v>
      </c>
      <c r="AF220" s="52">
        <f t="shared" si="357"/>
        <v>100</v>
      </c>
      <c r="AG220" s="52">
        <f t="shared" si="357"/>
        <v>100</v>
      </c>
      <c r="AH220" s="52">
        <f t="shared" si="357"/>
        <v>100</v>
      </c>
      <c r="AI220" s="52">
        <f t="shared" si="357"/>
        <v>100</v>
      </c>
      <c r="AJ220" s="52">
        <f t="shared" si="357"/>
        <v>100</v>
      </c>
      <c r="AK220" s="52">
        <f t="shared" si="357"/>
        <v>100</v>
      </c>
      <c r="AL220" s="52">
        <f t="shared" si="357"/>
        <v>100</v>
      </c>
      <c r="AM220" s="52">
        <f t="shared" si="357"/>
        <v>100</v>
      </c>
      <c r="AN220" s="52">
        <f t="shared" si="357"/>
        <v>100</v>
      </c>
      <c r="AO220" s="52">
        <f t="shared" si="357"/>
        <v>100</v>
      </c>
      <c r="AP220" s="52">
        <f t="shared" si="357"/>
        <v>100</v>
      </c>
      <c r="AQ220" s="52">
        <f t="shared" si="357"/>
        <v>100</v>
      </c>
      <c r="AR220" s="52">
        <f t="shared" si="357"/>
        <v>100</v>
      </c>
      <c r="AS220" s="52">
        <f t="shared" si="357"/>
        <v>100</v>
      </c>
      <c r="AT220" s="52">
        <f t="shared" si="357"/>
        <v>100</v>
      </c>
      <c r="AU220" s="52">
        <f t="shared" si="357"/>
        <v>100</v>
      </c>
      <c r="AV220" s="52">
        <f t="shared" si="357"/>
        <v>100</v>
      </c>
      <c r="AW220" s="52">
        <f t="shared" si="357"/>
        <v>100</v>
      </c>
      <c r="AX220" s="52">
        <f t="shared" si="357"/>
        <v>100</v>
      </c>
      <c r="AY220" s="52">
        <f t="shared" si="357"/>
        <v>100</v>
      </c>
      <c r="AZ220" s="52">
        <f t="shared" si="357"/>
        <v>100</v>
      </c>
      <c r="BA220" s="52">
        <f t="shared" si="357"/>
        <v>100</v>
      </c>
      <c r="BB220" s="52">
        <f t="shared" si="357"/>
        <v>100</v>
      </c>
      <c r="BC220" s="52">
        <f t="shared" si="357"/>
        <v>100</v>
      </c>
      <c r="BD220" s="52">
        <f t="shared" si="357"/>
        <v>100</v>
      </c>
      <c r="BE220" s="52">
        <f t="shared" si="357"/>
        <v>100</v>
      </c>
      <c r="BF220" s="52">
        <f t="shared" si="357"/>
        <v>100</v>
      </c>
      <c r="BG220" s="52">
        <f t="shared" si="357"/>
        <v>100</v>
      </c>
      <c r="BH220" s="52">
        <f t="shared" si="357"/>
        <v>100</v>
      </c>
      <c r="BI220" s="52">
        <f t="shared" si="357"/>
        <v>100</v>
      </c>
      <c r="BJ220" s="52">
        <f t="shared" si="357"/>
        <v>100</v>
      </c>
      <c r="BK220" s="52">
        <f t="shared" si="357"/>
        <v>100</v>
      </c>
      <c r="BL220" s="52">
        <f t="shared" si="357"/>
        <v>100</v>
      </c>
      <c r="BM220" s="52">
        <f t="shared" si="357"/>
        <v>100</v>
      </c>
      <c r="BN220" s="52">
        <f t="shared" si="357"/>
        <v>100</v>
      </c>
      <c r="BO220" s="52">
        <f t="shared" si="357"/>
        <v>100</v>
      </c>
      <c r="BP220" s="52">
        <f t="shared" si="357"/>
        <v>100</v>
      </c>
      <c r="BQ220" s="52">
        <f t="shared" si="355"/>
        <v>100</v>
      </c>
      <c r="BR220" s="52">
        <f t="shared" si="355"/>
        <v>100</v>
      </c>
      <c r="BS220" s="52">
        <f t="shared" si="355"/>
        <v>100</v>
      </c>
      <c r="BT220" s="52">
        <f t="shared" si="355"/>
        <v>100</v>
      </c>
      <c r="BU220" s="52">
        <f t="shared" si="355"/>
        <v>100</v>
      </c>
      <c r="BV220" s="52">
        <f t="shared" si="350"/>
        <v>100</v>
      </c>
      <c r="BW220" s="52">
        <f t="shared" si="350"/>
        <v>100</v>
      </c>
      <c r="BX220" s="52">
        <f t="shared" si="350"/>
        <v>100</v>
      </c>
      <c r="BY220" s="52">
        <f t="shared" si="350"/>
        <v>100</v>
      </c>
      <c r="BZ220" s="52">
        <f t="shared" si="350"/>
        <v>100</v>
      </c>
      <c r="CA220" s="52">
        <f t="shared" si="350"/>
        <v>100</v>
      </c>
      <c r="CB220" s="52">
        <f t="shared" si="350"/>
        <v>100</v>
      </c>
      <c r="CC220" s="52">
        <f t="shared" si="350"/>
        <v>100</v>
      </c>
      <c r="CD220" s="52">
        <f t="shared" si="350"/>
        <v>100</v>
      </c>
      <c r="CE220" s="52">
        <f t="shared" si="350"/>
        <v>100</v>
      </c>
      <c r="CF220" s="52">
        <f t="shared" ref="CF220:CO220" si="358">IF(CF72=0," ",CF72/CF$72*100)</f>
        <v>100</v>
      </c>
      <c r="CG220" s="52">
        <f t="shared" si="358"/>
        <v>100</v>
      </c>
      <c r="CH220" s="52">
        <f t="shared" si="358"/>
        <v>100</v>
      </c>
      <c r="CI220" s="52">
        <f t="shared" si="358"/>
        <v>100</v>
      </c>
      <c r="CJ220" s="52">
        <f t="shared" si="358"/>
        <v>100</v>
      </c>
      <c r="CK220" s="52">
        <f t="shared" si="358"/>
        <v>100</v>
      </c>
      <c r="CL220" s="52">
        <f t="shared" si="358"/>
        <v>100</v>
      </c>
      <c r="CM220" s="52">
        <f t="shared" si="358"/>
        <v>100</v>
      </c>
      <c r="CN220" s="52">
        <f t="shared" si="358"/>
        <v>100</v>
      </c>
      <c r="CO220" s="52">
        <f t="shared" si="358"/>
        <v>100</v>
      </c>
      <c r="CP220" s="52" t="str">
        <f t="shared" si="355"/>
        <v xml:space="preserve"> </v>
      </c>
      <c r="CQ220" s="52" t="str">
        <f t="shared" si="355"/>
        <v xml:space="preserve"> </v>
      </c>
      <c r="CR220" s="52" t="str">
        <f t="shared" si="355"/>
        <v xml:space="preserve"> </v>
      </c>
      <c r="CS220" s="52" t="str">
        <f t="shared" si="355"/>
        <v xml:space="preserve"> </v>
      </c>
      <c r="CT220" s="52" t="str">
        <f t="shared" si="355"/>
        <v xml:space="preserve"> </v>
      </c>
      <c r="CU220" s="52" t="str">
        <f t="shared" si="355"/>
        <v xml:space="preserve"> </v>
      </c>
      <c r="CV220" s="52" t="str">
        <f t="shared" si="355"/>
        <v xml:space="preserve"> </v>
      </c>
      <c r="CW220" s="52" t="str">
        <f t="shared" si="355"/>
        <v xml:space="preserve"> </v>
      </c>
      <c r="CX220" s="52" t="str">
        <f t="shared" si="355"/>
        <v xml:space="preserve"> </v>
      </c>
      <c r="CY220" s="52" t="str">
        <f t="shared" si="355"/>
        <v xml:space="preserve"> </v>
      </c>
    </row>
    <row r="221" spans="1:103" s="3" customFormat="1" x14ac:dyDescent="0.2">
      <c r="A221" s="2"/>
      <c r="B221" s="7"/>
      <c r="C221" s="8"/>
      <c r="D221" s="4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</row>
    <row r="222" spans="1:103" s="3" customFormat="1" x14ac:dyDescent="0.2">
      <c r="A222" s="2"/>
      <c r="B222" s="7"/>
      <c r="C222" s="8"/>
      <c r="D222" s="2"/>
      <c r="E222" s="2"/>
      <c r="F222" s="2"/>
      <c r="G222" s="46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</row>
    <row r="223" spans="1:103" s="3" customFormat="1" x14ac:dyDescent="0.2">
      <c r="A223" s="1" t="s">
        <v>94</v>
      </c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</row>
    <row r="224" spans="1:103" s="3" customFormat="1" x14ac:dyDescent="0.2">
      <c r="A224" s="1" t="str">
        <f>A150</f>
        <v>Propinsi</v>
      </c>
      <c r="B224" s="1" t="str">
        <f t="shared" ref="B224:D224" si="359">B150</f>
        <v>:</v>
      </c>
      <c r="C224" s="47" t="str">
        <f>IF(C150="","",C150)</f>
        <v>Maluku</v>
      </c>
      <c r="D224" s="1" t="str">
        <f t="shared" si="359"/>
        <v>Kabupaten/Kota :</v>
      </c>
      <c r="E224" s="47" t="str">
        <f>IF(E150="","",E150)</f>
        <v>Kepulauan Tanimbar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</row>
    <row r="225" spans="1:103" s="3" customFormat="1" x14ac:dyDescent="0.2">
      <c r="A225" s="2"/>
      <c r="B225" s="7"/>
      <c r="C225" s="8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</row>
    <row r="226" spans="1:103" x14ac:dyDescent="0.2">
      <c r="A226" s="106" t="s">
        <v>4</v>
      </c>
      <c r="B226" s="107" t="s">
        <v>5</v>
      </c>
      <c r="C226" s="107"/>
      <c r="D226" s="102">
        <v>2008</v>
      </c>
      <c r="E226" s="103"/>
      <c r="F226" s="103"/>
      <c r="G226" s="103"/>
      <c r="H226" s="104"/>
      <c r="I226" s="102">
        <f>D226+1</f>
        <v>2009</v>
      </c>
      <c r="J226" s="103"/>
      <c r="K226" s="103"/>
      <c r="L226" s="103"/>
      <c r="M226" s="104"/>
      <c r="N226" s="102">
        <f>I226+1</f>
        <v>2010</v>
      </c>
      <c r="O226" s="103"/>
      <c r="P226" s="103"/>
      <c r="Q226" s="103"/>
      <c r="R226" s="104"/>
      <c r="S226" s="102">
        <f>N226+1</f>
        <v>2011</v>
      </c>
      <c r="T226" s="103"/>
      <c r="U226" s="103"/>
      <c r="V226" s="103"/>
      <c r="W226" s="104"/>
      <c r="X226" s="102">
        <f>S226+1</f>
        <v>2012</v>
      </c>
      <c r="Y226" s="103"/>
      <c r="Z226" s="103"/>
      <c r="AA226" s="103"/>
      <c r="AB226" s="104"/>
      <c r="AC226" s="102">
        <f>X226+1</f>
        <v>2013</v>
      </c>
      <c r="AD226" s="103"/>
      <c r="AE226" s="103"/>
      <c r="AF226" s="103"/>
      <c r="AG226" s="104"/>
      <c r="AH226" s="102">
        <f>AC226+1</f>
        <v>2014</v>
      </c>
      <c r="AI226" s="103"/>
      <c r="AJ226" s="103"/>
      <c r="AK226" s="103"/>
      <c r="AL226" s="104"/>
      <c r="AM226" s="102">
        <f>AH226+1</f>
        <v>2015</v>
      </c>
      <c r="AN226" s="103"/>
      <c r="AO226" s="103"/>
      <c r="AP226" s="103"/>
      <c r="AQ226" s="104"/>
      <c r="AR226" s="102">
        <f>AM226+1</f>
        <v>2016</v>
      </c>
      <c r="AS226" s="103"/>
      <c r="AT226" s="103"/>
      <c r="AU226" s="103"/>
      <c r="AV226" s="104"/>
      <c r="AW226" s="102">
        <f>AR226+1</f>
        <v>2017</v>
      </c>
      <c r="AX226" s="103"/>
      <c r="AY226" s="103"/>
      <c r="AZ226" s="103"/>
      <c r="BA226" s="104"/>
      <c r="BB226" s="102">
        <f>AW226+1</f>
        <v>2018</v>
      </c>
      <c r="BC226" s="103"/>
      <c r="BD226" s="103"/>
      <c r="BE226" s="103"/>
      <c r="BF226" s="104"/>
      <c r="BG226" s="102">
        <f>BB226+1</f>
        <v>2019</v>
      </c>
      <c r="BH226" s="103"/>
      <c r="BI226" s="103"/>
      <c r="BJ226" s="103"/>
      <c r="BK226" s="104"/>
      <c r="BL226" s="102">
        <f>BG226+1</f>
        <v>2020</v>
      </c>
      <c r="BM226" s="103"/>
      <c r="BN226" s="103"/>
      <c r="BO226" s="103"/>
      <c r="BP226" s="104"/>
      <c r="BQ226" s="102">
        <f>BL226+1</f>
        <v>2021</v>
      </c>
      <c r="BR226" s="103"/>
      <c r="BS226" s="103"/>
      <c r="BT226" s="103"/>
      <c r="BU226" s="104"/>
      <c r="BV226" s="102">
        <f>BQ226+1</f>
        <v>2022</v>
      </c>
      <c r="BW226" s="103"/>
      <c r="BX226" s="103"/>
      <c r="BY226" s="103"/>
      <c r="BZ226" s="104"/>
      <c r="CA226" s="102">
        <f>BV226+1</f>
        <v>2023</v>
      </c>
      <c r="CB226" s="103"/>
      <c r="CC226" s="103"/>
      <c r="CD226" s="103"/>
      <c r="CE226" s="104"/>
      <c r="CF226" s="102">
        <f>CA226+1</f>
        <v>2024</v>
      </c>
      <c r="CG226" s="103"/>
      <c r="CH226" s="103"/>
      <c r="CI226" s="103"/>
      <c r="CJ226" s="104"/>
      <c r="CK226" s="102">
        <f>CF226+1</f>
        <v>2025</v>
      </c>
      <c r="CL226" s="103"/>
      <c r="CM226" s="103"/>
      <c r="CN226" s="103"/>
      <c r="CO226" s="104"/>
      <c r="CP226" s="102">
        <f>CK226+1</f>
        <v>2026</v>
      </c>
      <c r="CQ226" s="103"/>
      <c r="CR226" s="103"/>
      <c r="CS226" s="103"/>
      <c r="CT226" s="104"/>
      <c r="CU226" s="102">
        <f>CP226+1</f>
        <v>2027</v>
      </c>
      <c r="CV226" s="103"/>
      <c r="CW226" s="103"/>
      <c r="CX226" s="103"/>
      <c r="CY226" s="104"/>
    </row>
    <row r="227" spans="1:103" x14ac:dyDescent="0.2">
      <c r="A227" s="106"/>
      <c r="B227" s="107"/>
      <c r="C227" s="108"/>
      <c r="D227" s="105" t="s">
        <v>6</v>
      </c>
      <c r="E227" s="105" t="s">
        <v>7</v>
      </c>
      <c r="F227" s="105" t="s">
        <v>8</v>
      </c>
      <c r="G227" s="105" t="s">
        <v>9</v>
      </c>
      <c r="H227" s="105" t="s">
        <v>10</v>
      </c>
      <c r="I227" s="90" t="s">
        <v>6</v>
      </c>
      <c r="J227" s="90" t="s">
        <v>7</v>
      </c>
      <c r="K227" s="90" t="s">
        <v>8</v>
      </c>
      <c r="L227" s="90" t="s">
        <v>9</v>
      </c>
      <c r="M227" s="90" t="s">
        <v>10</v>
      </c>
      <c r="N227" s="90" t="s">
        <v>6</v>
      </c>
      <c r="O227" s="90" t="s">
        <v>7</v>
      </c>
      <c r="P227" s="90" t="s">
        <v>8</v>
      </c>
      <c r="Q227" s="90" t="s">
        <v>9</v>
      </c>
      <c r="R227" s="90" t="s">
        <v>10</v>
      </c>
      <c r="S227" s="90" t="s">
        <v>6</v>
      </c>
      <c r="T227" s="90" t="s">
        <v>7</v>
      </c>
      <c r="U227" s="90" t="s">
        <v>8</v>
      </c>
      <c r="V227" s="90" t="s">
        <v>9</v>
      </c>
      <c r="W227" s="90" t="s">
        <v>10</v>
      </c>
      <c r="X227" s="90" t="s">
        <v>6</v>
      </c>
      <c r="Y227" s="90" t="s">
        <v>7</v>
      </c>
      <c r="Z227" s="90" t="s">
        <v>8</v>
      </c>
      <c r="AA227" s="90" t="s">
        <v>9</v>
      </c>
      <c r="AB227" s="90" t="s">
        <v>10</v>
      </c>
      <c r="AC227" s="90" t="s">
        <v>6</v>
      </c>
      <c r="AD227" s="90" t="s">
        <v>7</v>
      </c>
      <c r="AE227" s="90" t="s">
        <v>8</v>
      </c>
      <c r="AF227" s="90" t="s">
        <v>9</v>
      </c>
      <c r="AG227" s="90" t="s">
        <v>10</v>
      </c>
      <c r="AH227" s="90" t="s">
        <v>6</v>
      </c>
      <c r="AI227" s="90" t="s">
        <v>7</v>
      </c>
      <c r="AJ227" s="90" t="s">
        <v>8</v>
      </c>
      <c r="AK227" s="90" t="s">
        <v>9</v>
      </c>
      <c r="AL227" s="90" t="s">
        <v>10</v>
      </c>
      <c r="AM227" s="90" t="s">
        <v>6</v>
      </c>
      <c r="AN227" s="90" t="s">
        <v>7</v>
      </c>
      <c r="AO227" s="90" t="s">
        <v>8</v>
      </c>
      <c r="AP227" s="90" t="s">
        <v>9</v>
      </c>
      <c r="AQ227" s="90" t="s">
        <v>10</v>
      </c>
      <c r="AR227" s="90" t="s">
        <v>6</v>
      </c>
      <c r="AS227" s="90" t="s">
        <v>7</v>
      </c>
      <c r="AT227" s="90" t="s">
        <v>8</v>
      </c>
      <c r="AU227" s="90" t="s">
        <v>9</v>
      </c>
      <c r="AV227" s="90" t="s">
        <v>10</v>
      </c>
      <c r="AW227" s="90" t="s">
        <v>6</v>
      </c>
      <c r="AX227" s="90" t="s">
        <v>7</v>
      </c>
      <c r="AY227" s="90" t="s">
        <v>8</v>
      </c>
      <c r="AZ227" s="90" t="s">
        <v>9</v>
      </c>
      <c r="BA227" s="90" t="s">
        <v>10</v>
      </c>
      <c r="BB227" s="90" t="s">
        <v>6</v>
      </c>
      <c r="BC227" s="90" t="s">
        <v>7</v>
      </c>
      <c r="BD227" s="90" t="s">
        <v>8</v>
      </c>
      <c r="BE227" s="90" t="s">
        <v>9</v>
      </c>
      <c r="BF227" s="90" t="s">
        <v>10</v>
      </c>
      <c r="BG227" s="90" t="s">
        <v>6</v>
      </c>
      <c r="BH227" s="90" t="s">
        <v>7</v>
      </c>
      <c r="BI227" s="90" t="s">
        <v>8</v>
      </c>
      <c r="BJ227" s="90" t="s">
        <v>9</v>
      </c>
      <c r="BK227" s="90" t="s">
        <v>10</v>
      </c>
      <c r="BL227" s="90" t="s">
        <v>6</v>
      </c>
      <c r="BM227" s="90" t="s">
        <v>7</v>
      </c>
      <c r="BN227" s="90" t="s">
        <v>8</v>
      </c>
      <c r="BO227" s="90" t="s">
        <v>9</v>
      </c>
      <c r="BP227" s="90" t="s">
        <v>10</v>
      </c>
      <c r="BQ227" s="90" t="s">
        <v>6</v>
      </c>
      <c r="BR227" s="90" t="s">
        <v>7</v>
      </c>
      <c r="BS227" s="90" t="s">
        <v>8</v>
      </c>
      <c r="BT227" s="90" t="s">
        <v>9</v>
      </c>
      <c r="BU227" s="90" t="s">
        <v>10</v>
      </c>
      <c r="BV227" s="90" t="s">
        <v>6</v>
      </c>
      <c r="BW227" s="90" t="s">
        <v>7</v>
      </c>
      <c r="BX227" s="90" t="s">
        <v>8</v>
      </c>
      <c r="BY227" s="90" t="s">
        <v>9</v>
      </c>
      <c r="BZ227" s="90" t="s">
        <v>10</v>
      </c>
      <c r="CA227" s="90" t="s">
        <v>6</v>
      </c>
      <c r="CB227" s="90" t="s">
        <v>7</v>
      </c>
      <c r="CC227" s="90" t="s">
        <v>8</v>
      </c>
      <c r="CD227" s="90" t="s">
        <v>9</v>
      </c>
      <c r="CE227" s="90" t="s">
        <v>10</v>
      </c>
      <c r="CF227" s="90" t="s">
        <v>6</v>
      </c>
      <c r="CG227" s="90" t="s">
        <v>7</v>
      </c>
      <c r="CH227" s="90" t="s">
        <v>8</v>
      </c>
      <c r="CI227" s="90" t="s">
        <v>9</v>
      </c>
      <c r="CJ227" s="90" t="s">
        <v>10</v>
      </c>
      <c r="CK227" s="90" t="s">
        <v>6</v>
      </c>
      <c r="CL227" s="90" t="s">
        <v>7</v>
      </c>
      <c r="CM227" s="90" t="s">
        <v>8</v>
      </c>
      <c r="CN227" s="90" t="s">
        <v>9</v>
      </c>
      <c r="CO227" s="90" t="s">
        <v>10</v>
      </c>
      <c r="CP227" s="90" t="s">
        <v>6</v>
      </c>
      <c r="CQ227" s="90" t="s">
        <v>7</v>
      </c>
      <c r="CR227" s="90" t="s">
        <v>8</v>
      </c>
      <c r="CS227" s="90" t="s">
        <v>9</v>
      </c>
      <c r="CT227" s="90" t="s">
        <v>10</v>
      </c>
      <c r="CU227" s="90" t="s">
        <v>6</v>
      </c>
      <c r="CV227" s="90" t="s">
        <v>7</v>
      </c>
      <c r="CW227" s="90" t="s">
        <v>8</v>
      </c>
      <c r="CX227" s="90" t="s">
        <v>9</v>
      </c>
      <c r="CY227" s="90" t="s">
        <v>10</v>
      </c>
    </row>
    <row r="228" spans="1:103" x14ac:dyDescent="0.2">
      <c r="A228" s="106"/>
      <c r="B228" s="107"/>
      <c r="C228" s="108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  <c r="AU228" s="91"/>
      <c r="AV228" s="91"/>
      <c r="AW228" s="91"/>
      <c r="AX228" s="91"/>
      <c r="AY228" s="91"/>
      <c r="AZ228" s="91"/>
      <c r="BA228" s="91"/>
      <c r="BB228" s="91"/>
      <c r="BC228" s="91"/>
      <c r="BD228" s="91"/>
      <c r="BE228" s="91"/>
      <c r="BF228" s="91"/>
      <c r="BG228" s="91"/>
      <c r="BH228" s="91"/>
      <c r="BI228" s="91"/>
      <c r="BJ228" s="91"/>
      <c r="BK228" s="91"/>
      <c r="BL228" s="91"/>
      <c r="BM228" s="91"/>
      <c r="BN228" s="91"/>
      <c r="BO228" s="91"/>
      <c r="BP228" s="91"/>
      <c r="BQ228" s="91"/>
      <c r="BR228" s="91"/>
      <c r="BS228" s="91"/>
      <c r="BT228" s="91"/>
      <c r="BU228" s="91"/>
      <c r="BV228" s="91"/>
      <c r="BW228" s="91"/>
      <c r="BX228" s="91"/>
      <c r="BY228" s="91"/>
      <c r="BZ228" s="91"/>
      <c r="CA228" s="91"/>
      <c r="CB228" s="91"/>
      <c r="CC228" s="91"/>
      <c r="CD228" s="91"/>
      <c r="CE228" s="91"/>
      <c r="CF228" s="91"/>
      <c r="CG228" s="91"/>
      <c r="CH228" s="91"/>
      <c r="CI228" s="91"/>
      <c r="CJ228" s="91"/>
      <c r="CK228" s="91"/>
      <c r="CL228" s="91"/>
      <c r="CM228" s="91"/>
      <c r="CN228" s="91"/>
      <c r="CO228" s="91"/>
      <c r="CP228" s="91"/>
      <c r="CQ228" s="91"/>
      <c r="CR228" s="91"/>
      <c r="CS228" s="91"/>
      <c r="CT228" s="91"/>
      <c r="CU228" s="91"/>
      <c r="CV228" s="91"/>
      <c r="CW228" s="91"/>
      <c r="CX228" s="91"/>
      <c r="CY228" s="91"/>
    </row>
    <row r="229" spans="1:103" s="12" customFormat="1" x14ac:dyDescent="0.2">
      <c r="A229" s="10">
        <v>-1</v>
      </c>
      <c r="B229" s="92">
        <v>-2</v>
      </c>
      <c r="C229" s="93"/>
      <c r="D229" s="11">
        <v>-3</v>
      </c>
      <c r="E229" s="11">
        <f>D229-1</f>
        <v>-4</v>
      </c>
      <c r="F229" s="11">
        <f t="shared" ref="F229:BQ229" si="360">E229-1</f>
        <v>-5</v>
      </c>
      <c r="G229" s="11">
        <f t="shared" si="360"/>
        <v>-6</v>
      </c>
      <c r="H229" s="11">
        <f t="shared" si="360"/>
        <v>-7</v>
      </c>
      <c r="I229" s="11">
        <f t="shared" si="360"/>
        <v>-8</v>
      </c>
      <c r="J229" s="11">
        <f t="shared" si="360"/>
        <v>-9</v>
      </c>
      <c r="K229" s="11">
        <f t="shared" si="360"/>
        <v>-10</v>
      </c>
      <c r="L229" s="11">
        <f t="shared" si="360"/>
        <v>-11</v>
      </c>
      <c r="M229" s="11">
        <f t="shared" si="360"/>
        <v>-12</v>
      </c>
      <c r="N229" s="11">
        <f t="shared" si="360"/>
        <v>-13</v>
      </c>
      <c r="O229" s="11">
        <f t="shared" si="360"/>
        <v>-14</v>
      </c>
      <c r="P229" s="11">
        <f t="shared" si="360"/>
        <v>-15</v>
      </c>
      <c r="Q229" s="11">
        <f t="shared" si="360"/>
        <v>-16</v>
      </c>
      <c r="R229" s="11">
        <f t="shared" si="360"/>
        <v>-17</v>
      </c>
      <c r="S229" s="11">
        <f t="shared" si="360"/>
        <v>-18</v>
      </c>
      <c r="T229" s="11">
        <f t="shared" si="360"/>
        <v>-19</v>
      </c>
      <c r="U229" s="11">
        <f t="shared" si="360"/>
        <v>-20</v>
      </c>
      <c r="V229" s="11">
        <f t="shared" si="360"/>
        <v>-21</v>
      </c>
      <c r="W229" s="11">
        <f t="shared" si="360"/>
        <v>-22</v>
      </c>
      <c r="X229" s="11">
        <f t="shared" si="360"/>
        <v>-23</v>
      </c>
      <c r="Y229" s="11">
        <f t="shared" si="360"/>
        <v>-24</v>
      </c>
      <c r="Z229" s="11">
        <f t="shared" si="360"/>
        <v>-25</v>
      </c>
      <c r="AA229" s="11">
        <f t="shared" si="360"/>
        <v>-26</v>
      </c>
      <c r="AB229" s="11">
        <f t="shared" si="360"/>
        <v>-27</v>
      </c>
      <c r="AC229" s="11">
        <f t="shared" si="360"/>
        <v>-28</v>
      </c>
      <c r="AD229" s="11">
        <f t="shared" si="360"/>
        <v>-29</v>
      </c>
      <c r="AE229" s="11">
        <f t="shared" si="360"/>
        <v>-30</v>
      </c>
      <c r="AF229" s="11">
        <f t="shared" si="360"/>
        <v>-31</v>
      </c>
      <c r="AG229" s="11">
        <f t="shared" si="360"/>
        <v>-32</v>
      </c>
      <c r="AH229" s="11">
        <f t="shared" si="360"/>
        <v>-33</v>
      </c>
      <c r="AI229" s="11">
        <f t="shared" si="360"/>
        <v>-34</v>
      </c>
      <c r="AJ229" s="11">
        <f t="shared" si="360"/>
        <v>-35</v>
      </c>
      <c r="AK229" s="11">
        <f t="shared" si="360"/>
        <v>-36</v>
      </c>
      <c r="AL229" s="11">
        <f t="shared" si="360"/>
        <v>-37</v>
      </c>
      <c r="AM229" s="11">
        <f t="shared" si="360"/>
        <v>-38</v>
      </c>
      <c r="AN229" s="11">
        <f t="shared" si="360"/>
        <v>-39</v>
      </c>
      <c r="AO229" s="11">
        <f t="shared" si="360"/>
        <v>-40</v>
      </c>
      <c r="AP229" s="11">
        <f t="shared" si="360"/>
        <v>-41</v>
      </c>
      <c r="AQ229" s="11">
        <f t="shared" si="360"/>
        <v>-42</v>
      </c>
      <c r="AR229" s="11">
        <f t="shared" si="360"/>
        <v>-43</v>
      </c>
      <c r="AS229" s="11">
        <f t="shared" si="360"/>
        <v>-44</v>
      </c>
      <c r="AT229" s="11">
        <f t="shared" si="360"/>
        <v>-45</v>
      </c>
      <c r="AU229" s="11">
        <f t="shared" si="360"/>
        <v>-46</v>
      </c>
      <c r="AV229" s="11">
        <f t="shared" si="360"/>
        <v>-47</v>
      </c>
      <c r="AW229" s="11">
        <f t="shared" si="360"/>
        <v>-48</v>
      </c>
      <c r="AX229" s="11">
        <f t="shared" si="360"/>
        <v>-49</v>
      </c>
      <c r="AY229" s="11">
        <f t="shared" si="360"/>
        <v>-50</v>
      </c>
      <c r="AZ229" s="11">
        <f t="shared" si="360"/>
        <v>-51</v>
      </c>
      <c r="BA229" s="11">
        <f t="shared" si="360"/>
        <v>-52</v>
      </c>
      <c r="BB229" s="11">
        <f t="shared" si="360"/>
        <v>-53</v>
      </c>
      <c r="BC229" s="11">
        <f t="shared" si="360"/>
        <v>-54</v>
      </c>
      <c r="BD229" s="11">
        <f t="shared" si="360"/>
        <v>-55</v>
      </c>
      <c r="BE229" s="11">
        <f t="shared" si="360"/>
        <v>-56</v>
      </c>
      <c r="BF229" s="11">
        <f t="shared" si="360"/>
        <v>-57</v>
      </c>
      <c r="BG229" s="11">
        <f t="shared" si="360"/>
        <v>-58</v>
      </c>
      <c r="BH229" s="11">
        <f t="shared" si="360"/>
        <v>-59</v>
      </c>
      <c r="BI229" s="11">
        <f t="shared" si="360"/>
        <v>-60</v>
      </c>
      <c r="BJ229" s="11">
        <f t="shared" si="360"/>
        <v>-61</v>
      </c>
      <c r="BK229" s="11">
        <f t="shared" si="360"/>
        <v>-62</v>
      </c>
      <c r="BL229" s="11">
        <f t="shared" si="360"/>
        <v>-63</v>
      </c>
      <c r="BM229" s="11">
        <f t="shared" si="360"/>
        <v>-64</v>
      </c>
      <c r="BN229" s="11">
        <f t="shared" si="360"/>
        <v>-65</v>
      </c>
      <c r="BO229" s="11">
        <f t="shared" si="360"/>
        <v>-66</v>
      </c>
      <c r="BP229" s="11">
        <f t="shared" si="360"/>
        <v>-67</v>
      </c>
      <c r="BQ229" s="11">
        <f t="shared" si="360"/>
        <v>-68</v>
      </c>
      <c r="BR229" s="11">
        <f t="shared" ref="BR229:CY229" si="361">BQ229-1</f>
        <v>-69</v>
      </c>
      <c r="BS229" s="11">
        <f t="shared" si="361"/>
        <v>-70</v>
      </c>
      <c r="BT229" s="11">
        <f t="shared" si="361"/>
        <v>-71</v>
      </c>
      <c r="BU229" s="11">
        <f t="shared" si="361"/>
        <v>-72</v>
      </c>
      <c r="BV229" s="11">
        <f t="shared" si="361"/>
        <v>-73</v>
      </c>
      <c r="BW229" s="11">
        <f t="shared" si="361"/>
        <v>-74</v>
      </c>
      <c r="BX229" s="11">
        <f t="shared" si="361"/>
        <v>-75</v>
      </c>
      <c r="BY229" s="11">
        <f t="shared" si="361"/>
        <v>-76</v>
      </c>
      <c r="BZ229" s="11">
        <f t="shared" si="361"/>
        <v>-77</v>
      </c>
      <c r="CA229" s="11">
        <f t="shared" si="361"/>
        <v>-78</v>
      </c>
      <c r="CB229" s="11">
        <f t="shared" si="361"/>
        <v>-79</v>
      </c>
      <c r="CC229" s="11">
        <f t="shared" si="361"/>
        <v>-80</v>
      </c>
      <c r="CD229" s="11">
        <f t="shared" si="361"/>
        <v>-81</v>
      </c>
      <c r="CE229" s="11">
        <f t="shared" si="361"/>
        <v>-82</v>
      </c>
      <c r="CF229" s="11">
        <f t="shared" si="361"/>
        <v>-83</v>
      </c>
      <c r="CG229" s="11">
        <f t="shared" si="361"/>
        <v>-84</v>
      </c>
      <c r="CH229" s="11">
        <f t="shared" si="361"/>
        <v>-85</v>
      </c>
      <c r="CI229" s="11">
        <f t="shared" si="361"/>
        <v>-86</v>
      </c>
      <c r="CJ229" s="11">
        <f t="shared" si="361"/>
        <v>-87</v>
      </c>
      <c r="CK229" s="11">
        <f t="shared" si="361"/>
        <v>-88</v>
      </c>
      <c r="CL229" s="11">
        <f t="shared" si="361"/>
        <v>-89</v>
      </c>
      <c r="CM229" s="11">
        <f t="shared" si="361"/>
        <v>-90</v>
      </c>
      <c r="CN229" s="11">
        <f t="shared" si="361"/>
        <v>-91</v>
      </c>
      <c r="CO229" s="11">
        <f t="shared" si="361"/>
        <v>-92</v>
      </c>
      <c r="CP229" s="11">
        <f t="shared" si="361"/>
        <v>-93</v>
      </c>
      <c r="CQ229" s="11">
        <f t="shared" si="361"/>
        <v>-94</v>
      </c>
      <c r="CR229" s="11">
        <f t="shared" si="361"/>
        <v>-95</v>
      </c>
      <c r="CS229" s="11">
        <f t="shared" si="361"/>
        <v>-96</v>
      </c>
      <c r="CT229" s="11">
        <f t="shared" si="361"/>
        <v>-97</v>
      </c>
      <c r="CU229" s="11">
        <f t="shared" si="361"/>
        <v>-98</v>
      </c>
      <c r="CV229" s="11">
        <f t="shared" si="361"/>
        <v>-99</v>
      </c>
      <c r="CW229" s="11">
        <f t="shared" si="361"/>
        <v>-100</v>
      </c>
      <c r="CX229" s="11">
        <f t="shared" si="361"/>
        <v>-101</v>
      </c>
      <c r="CY229" s="11">
        <f t="shared" si="361"/>
        <v>-102</v>
      </c>
    </row>
    <row r="230" spans="1:103" s="12" customFormat="1" x14ac:dyDescent="0.2">
      <c r="A230" s="13"/>
      <c r="B230" s="14"/>
      <c r="C230" s="15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</row>
    <row r="231" spans="1:103" s="20" customFormat="1" ht="16" x14ac:dyDescent="0.2">
      <c r="A231" s="16" t="s">
        <v>11</v>
      </c>
      <c r="B231" s="115" t="s">
        <v>12</v>
      </c>
      <c r="C231" s="116"/>
      <c r="D231" s="17"/>
      <c r="E231" s="53">
        <f>IFERROR(E83/D83*100-100,"")</f>
        <v>1.2145519289565243</v>
      </c>
      <c r="F231" s="53">
        <f t="shared" ref="F231:G231" si="362">IFERROR(F83/E83*100-100,"")</f>
        <v>-0.80544710367801997</v>
      </c>
      <c r="G231" s="53">
        <f t="shared" si="362"/>
        <v>1.1477715830104955</v>
      </c>
      <c r="H231" s="17"/>
      <c r="I231" s="53">
        <f>IFERROR(I83/G83*100-100,"")</f>
        <v>0.61857951655102283</v>
      </c>
      <c r="J231" s="53">
        <f>IFERROR(J83/I83*100-100,"")</f>
        <v>0.99569830512378132</v>
      </c>
      <c r="K231" s="53">
        <f t="shared" ref="K231" si="363">IFERROR(K83/J83*100-100,"")</f>
        <v>-0.68931276489352911</v>
      </c>
      <c r="L231" s="53">
        <f>IFERROR(L83/K83*100-100,"")</f>
        <v>3.1074961781176995</v>
      </c>
      <c r="M231" s="53">
        <f>IFERROR(M83/H83*100-100,"")</f>
        <v>2.5716780197657414</v>
      </c>
      <c r="N231" s="53">
        <f>IFERROR(N83/L83*100-100,"")</f>
        <v>-0.70717792296964888</v>
      </c>
      <c r="O231" s="53">
        <f>IFERROR(O83/N83*100-100,"")</f>
        <v>1.0182223349911652</v>
      </c>
      <c r="P231" s="53">
        <f t="shared" ref="P231:Q231" si="364">IFERROR(P83/O83*100-100,"")</f>
        <v>1.4116429463371816</v>
      </c>
      <c r="Q231" s="53">
        <f t="shared" si="364"/>
        <v>1.5716434228674672</v>
      </c>
      <c r="R231" s="53">
        <f>IFERROR(R83/M83*100-100,"")</f>
        <v>3.3967377896013602</v>
      </c>
      <c r="S231" s="53">
        <f>IFERROR(S83/Q83*100-100,"")</f>
        <v>-0.22612936255728755</v>
      </c>
      <c r="T231" s="53">
        <f>IFERROR(T83/S83*100-100,"")</f>
        <v>-2.19701138755795</v>
      </c>
      <c r="U231" s="53">
        <f t="shared" ref="U231:V231" si="365">IFERROR(U83/T83*100-100,"")</f>
        <v>2.6976135932282403</v>
      </c>
      <c r="V231" s="53">
        <f t="shared" si="365"/>
        <v>3.5394930654102978</v>
      </c>
      <c r="W231" s="53">
        <f>IFERROR(W83/R83*100-100,"")</f>
        <v>2.4748894371191312</v>
      </c>
      <c r="X231" s="53">
        <f>IFERROR(X83/V83*100-100,"")</f>
        <v>-0.40610564820781292</v>
      </c>
      <c r="Y231" s="53">
        <f>IFERROR(Y83/X83*100-100,"")</f>
        <v>2.0810628755866531</v>
      </c>
      <c r="Z231" s="53">
        <f t="shared" ref="Z231:AA231" si="366">IFERROR(Z83/Y83*100-100,"")</f>
        <v>-1.5626188147227111</v>
      </c>
      <c r="AA231" s="53">
        <f t="shared" si="366"/>
        <v>1.1034135533370772</v>
      </c>
      <c r="AB231" s="53">
        <f>IFERROR(AB83/W83*100-100,"")</f>
        <v>4.068735750629827</v>
      </c>
      <c r="AC231" s="53">
        <f>IFERROR(AC83/AA83*100-100,"")</f>
        <v>-0.60683971817528004</v>
      </c>
      <c r="AD231" s="53">
        <f>IFERROR(AD83/AC83*100-100,"")</f>
        <v>2.1056871741524077</v>
      </c>
      <c r="AE231" s="53">
        <f t="shared" ref="AE231:AF231" si="367">IFERROR(AE83/AD83*100-100,"")</f>
        <v>0.12049884401518796</v>
      </c>
      <c r="AF231" s="53">
        <f t="shared" si="367"/>
        <v>5.4762038706353451</v>
      </c>
      <c r="AG231" s="53">
        <f>IFERROR(AG83/AB83*100-100,"")</f>
        <v>2.9768761475171175</v>
      </c>
      <c r="AH231" s="53">
        <f>IFERROR(AH83/AF83*100-100,"")</f>
        <v>-1.1668202991889984</v>
      </c>
      <c r="AI231" s="53">
        <f>IFERROR(AI83/AH83*100-100,"")</f>
        <v>1.9737992546762513</v>
      </c>
      <c r="AJ231" s="53">
        <f t="shared" ref="AJ231:AK231" si="368">IFERROR(AJ83/AI83*100-100,"")</f>
        <v>1.2699905799970566</v>
      </c>
      <c r="AK231" s="53">
        <f t="shared" si="368"/>
        <v>2.5849466570153226</v>
      </c>
      <c r="AL231" s="53">
        <f>IFERROR(AL83/AG83*100-100,"")</f>
        <v>6.3153289047651384</v>
      </c>
      <c r="AM231" s="53">
        <f>IFERROR(AM83/AK83*100-100,"")</f>
        <v>0.93993094512498487</v>
      </c>
      <c r="AN231" s="53">
        <f>IFERROR(AN83/AM83*100-100,"")</f>
        <v>-0.72030156388524347</v>
      </c>
      <c r="AO231" s="53">
        <f t="shared" ref="AO231:AP231" si="369">IFERROR(AO83/AN83*100-100,"")</f>
        <v>-0.48020231517404</v>
      </c>
      <c r="AP231" s="53">
        <f t="shared" si="369"/>
        <v>1.0059491412559822</v>
      </c>
      <c r="AQ231" s="53">
        <f>IFERROR(AQ83/AL83*100-100,"")</f>
        <v>3.4748003174758253</v>
      </c>
      <c r="AR231" s="53">
        <f>IFERROR(AR83/AP83*100-100,"")</f>
        <v>2.936067772873983</v>
      </c>
      <c r="AS231" s="53">
        <f>IFERROR(AS83/AR83*100-100,"")</f>
        <v>0.72334806996354928</v>
      </c>
      <c r="AT231" s="53">
        <f t="shared" ref="AT231:AU231" si="370">IFERROR(AT83/AS83*100-100,"")</f>
        <v>2.4878443545773337</v>
      </c>
      <c r="AU231" s="53">
        <f t="shared" si="370"/>
        <v>1.5279623739847779</v>
      </c>
      <c r="AV231" s="53">
        <f>IFERROR(AV83/AQ83*100-100,"")</f>
        <v>5.5359048572706939</v>
      </c>
      <c r="AW231" s="53">
        <f>IFERROR(AW83/AU83*100-100,"")</f>
        <v>2.9313173671085906</v>
      </c>
      <c r="AX231" s="53">
        <f>IFERROR(AX83/AW83*100-100,"")</f>
        <v>-1.6960597052667481</v>
      </c>
      <c r="AY231" s="53">
        <f t="shared" ref="AY231:AZ231" si="371">IFERROR(AY83/AX83*100-100,"")</f>
        <v>1.7840210169350712</v>
      </c>
      <c r="AZ231" s="53">
        <f t="shared" si="371"/>
        <v>0.60277783780648519</v>
      </c>
      <c r="BA231" s="53">
        <f>IFERROR(BA83/AV83*100-100,"")</f>
        <v>5.309053947914947</v>
      </c>
      <c r="BB231" s="53">
        <f>IFERROR(BB83/AZ83*100-100,"")</f>
        <v>0.84473917276481814</v>
      </c>
      <c r="BC231" s="53">
        <f>IFERROR(BC83/BB83*100-100,"")</f>
        <v>0.44269291135793765</v>
      </c>
      <c r="BD231" s="53">
        <f t="shared" ref="BD231:BE231" si="372">IFERROR(BD83/BC83*100-100,"")</f>
        <v>6.1677738303835099</v>
      </c>
      <c r="BE231" s="53">
        <f t="shared" si="372"/>
        <v>1.1591493026924553</v>
      </c>
      <c r="BF231" s="53">
        <f>IFERROR(BF83/BA83*100-100,"")</f>
        <v>5.564207244709678</v>
      </c>
      <c r="BG231" s="53">
        <f>IFERROR(BG83/BE83*100-100,"")</f>
        <v>-0.49303635333731677</v>
      </c>
      <c r="BH231" s="53">
        <f>IFERROR(BH83/BG83*100-100,"")</f>
        <v>5.9654960116390043E-2</v>
      </c>
      <c r="BI231" s="53">
        <f t="shared" ref="BI231:BJ231" si="373">IFERROR(BI83/BH83*100-100,"")</f>
        <v>4.6129380393660853</v>
      </c>
      <c r="BJ231" s="53">
        <f t="shared" si="373"/>
        <v>0.49878938938915951</v>
      </c>
      <c r="BK231" s="53">
        <f>IFERROR(BK83/BF83*100-100,"")</f>
        <v>6.0429272638602214</v>
      </c>
      <c r="BL231" s="53">
        <f>IFERROR(BL83/BJ83*100-100,"")</f>
        <v>0.6440968353981873</v>
      </c>
      <c r="BM231" s="53">
        <f>IFERROR(BM83/BL83*100-100,"")</f>
        <v>-2.2673808505078767</v>
      </c>
      <c r="BN231" s="53">
        <f t="shared" ref="BN231:BO231" si="374">IFERROR(BN83/BM83*100-100,"")</f>
        <v>-0.29963910320817888</v>
      </c>
      <c r="BO231" s="53">
        <f t="shared" si="374"/>
        <v>3.4125365810319295</v>
      </c>
      <c r="BP231" s="53">
        <f>IFERROR(BP83/BK83*100-100,"")</f>
        <v>2.2604479043132955</v>
      </c>
      <c r="BQ231" s="53">
        <f>IFERROR(BQ83/BO83*100-100,"")</f>
        <v>-3.0390155889935784</v>
      </c>
      <c r="BR231" s="53">
        <f>IFERROR(BR83/BQ83*100-100,"")</f>
        <v>1.3513574316863242</v>
      </c>
      <c r="BS231" s="53">
        <f t="shared" ref="BS231:BT231" si="375">IFERROR(BS83/BR83*100-100,"")</f>
        <v>-0.17230790935624896</v>
      </c>
      <c r="BT231" s="53">
        <f t="shared" si="375"/>
        <v>6.0266905600597767</v>
      </c>
      <c r="BU231" s="53">
        <f>IFERROR(BU83/BP83*100-100,"")</f>
        <v>1.1240663029436178</v>
      </c>
      <c r="BV231" s="53">
        <f>IFERROR(BV83/BT83*100-100,"")</f>
        <v>0.52139441216949933</v>
      </c>
      <c r="BW231" s="53">
        <f>IFERROR(BW83/BV83*100-100,"")</f>
        <v>-0.58373016371078279</v>
      </c>
      <c r="BX231" s="53">
        <f t="shared" ref="BX231:BY246" si="376">IFERROR(BX83/BW83*100-100,"")</f>
        <v>2.6829113269277514</v>
      </c>
      <c r="BY231" s="53">
        <f t="shared" si="376"/>
        <v>2.6163424269540343</v>
      </c>
      <c r="BZ231" s="53">
        <f>IFERROR(BZ83/BU83*100-100,"")</f>
        <v>6.899981884824939</v>
      </c>
      <c r="CA231" s="53">
        <f>IFERROR(CA83/BY83*100-100,"")</f>
        <v>1.4942286672753369</v>
      </c>
      <c r="CB231" s="53">
        <f>IFERROR(CB83/CA83*100-100,"")</f>
        <v>0.37029332087614364</v>
      </c>
      <c r="CC231" s="53">
        <f t="shared" ref="CC231:CD246" si="377">IFERROR(CC83/CB83*100-100,"")</f>
        <v>1.5733225050862814</v>
      </c>
      <c r="CD231" s="53">
        <f t="shared" si="377"/>
        <v>2.8627496248412712</v>
      </c>
      <c r="CE231" s="53">
        <f>IFERROR(CE83/BZ83*100-100,"")</f>
        <v>6.5639663812222295</v>
      </c>
      <c r="CF231" s="53">
        <f>IFERROR(CF83/CD83*100-100,"")</f>
        <v>6.0028389303369067E-2</v>
      </c>
      <c r="CG231" s="53">
        <f>IFERROR(CG83/CF83*100-100,"")</f>
        <v>-1.6259488252251799</v>
      </c>
      <c r="CH231" s="53">
        <f t="shared" ref="CH231:CI246" si="378">IFERROR(CH83/CG83*100-100,"")</f>
        <v>5.8201196621732834</v>
      </c>
      <c r="CI231" s="53">
        <f t="shared" si="378"/>
        <v>-5.7699329227496889</v>
      </c>
      <c r="CJ231" s="53">
        <f>IFERROR(CJ83/CE83*100-100,"")</f>
        <v>3.2247191024429469</v>
      </c>
      <c r="CK231" s="53">
        <f>IFERROR(CK83/CI83*100-100,"")</f>
        <v>8.0353742218600672</v>
      </c>
      <c r="CL231" s="53">
        <f>IFERROR(CL83/CK83*100-100,"")</f>
        <v>-0.73614143191541359</v>
      </c>
      <c r="CM231" s="53">
        <f t="shared" ref="CM231:CN246" si="379">IFERROR(CM83/CL83*100-100,"")</f>
        <v>2.1079205340709137</v>
      </c>
      <c r="CN231" s="53">
        <f t="shared" si="379"/>
        <v>-0.59204890174299862</v>
      </c>
      <c r="CO231" s="53">
        <f>IFERROR(CO83/CJ83*100-100,"")</f>
        <v>6.1894132424352932</v>
      </c>
      <c r="CP231" s="53">
        <f>IFERROR(CP83/CN83*100-100,"")</f>
        <v>-100</v>
      </c>
      <c r="CQ231" s="53" t="str">
        <f>IFERROR(CQ83/CP83*100-100,"")</f>
        <v/>
      </c>
      <c r="CR231" s="53" t="str">
        <f t="shared" ref="CR231:CS231" si="380">IFERROR(CR83/CQ83*100-100,"")</f>
        <v/>
      </c>
      <c r="CS231" s="53" t="str">
        <f t="shared" si="380"/>
        <v/>
      </c>
      <c r="CT231" s="53">
        <f>IFERROR(CT83/CO83*100-100,"")</f>
        <v>-100</v>
      </c>
      <c r="CU231" s="53" t="str">
        <f>IFERROR(CU83/CS83*100-100,"")</f>
        <v/>
      </c>
      <c r="CV231" s="53" t="str">
        <f>IFERROR(CV83/CU83*100-100,"")</f>
        <v/>
      </c>
      <c r="CW231" s="53" t="str">
        <f t="shared" ref="CW231:CX231" si="381">IFERROR(CW83/CV83*100-100,"")</f>
        <v/>
      </c>
      <c r="CX231" s="53" t="str">
        <f t="shared" si="381"/>
        <v/>
      </c>
      <c r="CY231" s="53" t="str">
        <f>IFERROR(CY83/CT83*100-100,"")</f>
        <v/>
      </c>
    </row>
    <row r="232" spans="1:103" s="27" customFormat="1" x14ac:dyDescent="0.2">
      <c r="A232" s="21"/>
      <c r="B232" s="22">
        <v>1</v>
      </c>
      <c r="C232" s="23" t="s">
        <v>13</v>
      </c>
      <c r="D232" s="24"/>
      <c r="E232" s="24">
        <f t="shared" ref="E232:G247" si="382">IFERROR(E84/D84*100-100,"")</f>
        <v>1.6657548354682916</v>
      </c>
      <c r="F232" s="24">
        <f t="shared" si="382"/>
        <v>-1.2471606971775202</v>
      </c>
      <c r="G232" s="24">
        <f t="shared" si="382"/>
        <v>1.2092237361347742</v>
      </c>
      <c r="H232" s="24"/>
      <c r="I232" s="24">
        <f>IFERROR(I84/G84*100-100,"")</f>
        <v>0.93143000787172525</v>
      </c>
      <c r="J232" s="24">
        <f t="shared" ref="J232:L247" si="383">IFERROR(J84/I84*100-100,"")</f>
        <v>0.54768741643793817</v>
      </c>
      <c r="K232" s="24">
        <f t="shared" si="383"/>
        <v>-1.2263703522135359</v>
      </c>
      <c r="L232" s="24">
        <f t="shared" si="383"/>
        <v>2.4801772055451892</v>
      </c>
      <c r="M232" s="24">
        <f>IFERROR(M84/H84*100-100,"")</f>
        <v>2.0411904244680699</v>
      </c>
      <c r="N232" s="24">
        <f>IFERROR(N84/L84*100-100,"")</f>
        <v>-0.41351758031541408</v>
      </c>
      <c r="O232" s="24">
        <f t="shared" ref="O232:Q247" si="384">IFERROR(O84/N84*100-100,"")</f>
        <v>0.47864422825594488</v>
      </c>
      <c r="P232" s="24">
        <f t="shared" si="384"/>
        <v>1.3459192481767701</v>
      </c>
      <c r="Q232" s="24">
        <f t="shared" si="384"/>
        <v>1.5876755158734284</v>
      </c>
      <c r="R232" s="24">
        <f>IFERROR(R84/M84*100-100,"")</f>
        <v>2.3959501460052053</v>
      </c>
      <c r="S232" s="24">
        <f>IFERROR(S84/Q84*100-100,"")</f>
        <v>-0.75572868398684534</v>
      </c>
      <c r="T232" s="24">
        <f t="shared" ref="T232:V247" si="385">IFERROR(T84/S84*100-100,"")</f>
        <v>-1.2653009404341304</v>
      </c>
      <c r="U232" s="24">
        <f t="shared" si="385"/>
        <v>2.2250387497226001</v>
      </c>
      <c r="V232" s="24">
        <f t="shared" si="385"/>
        <v>2.7233400927390647</v>
      </c>
      <c r="W232" s="24">
        <f>IFERROR(W84/R84*100-100,"")</f>
        <v>2.0559734254225361</v>
      </c>
      <c r="X232" s="24">
        <f>IFERROR(X84/V84*100-100,"")</f>
        <v>-0.64189070866214593</v>
      </c>
      <c r="Y232" s="24">
        <f t="shared" ref="Y232:AA247" si="386">IFERROR(Y84/X84*100-100,"")</f>
        <v>1.5707873939579997</v>
      </c>
      <c r="Z232" s="24">
        <f t="shared" si="386"/>
        <v>-0.73783359998367359</v>
      </c>
      <c r="AA232" s="24">
        <f t="shared" si="386"/>
        <v>0.97660561752749686</v>
      </c>
      <c r="AB232" s="24">
        <f>IFERROR(AB84/W84*100-100,"")</f>
        <v>3.2322701777382008</v>
      </c>
      <c r="AC232" s="24">
        <f>IFERROR(AC84/AA84*100-100,"")</f>
        <v>-0.45967730635359771</v>
      </c>
      <c r="AD232" s="24">
        <f t="shared" ref="AD232:AF247" si="387">IFERROR(AD84/AC84*100-100,"")</f>
        <v>1.7622556528907865</v>
      </c>
      <c r="AE232" s="24">
        <f t="shared" si="387"/>
        <v>0.17685548778946725</v>
      </c>
      <c r="AF232" s="24">
        <f t="shared" si="387"/>
        <v>4.8379351641511619</v>
      </c>
      <c r="AG232" s="24">
        <f>IFERROR(AG84/AB84*100-100,"")</f>
        <v>2.9376827117457083</v>
      </c>
      <c r="AH232" s="24">
        <f>IFERROR(AH84/AF84*100-100,"")</f>
        <v>-1.414749202858502</v>
      </c>
      <c r="AI232" s="24">
        <f t="shared" ref="AI232:AK247" si="388">IFERROR(AI84/AH84*100-100,"")</f>
        <v>2.3502522826171344</v>
      </c>
      <c r="AJ232" s="24">
        <f t="shared" si="388"/>
        <v>1.3249237296789147</v>
      </c>
      <c r="AK232" s="24">
        <f t="shared" si="388"/>
        <v>2.9792031827614807</v>
      </c>
      <c r="AL232" s="24">
        <f>IFERROR(AL84/AG84*100-100,"")</f>
        <v>5.9456494442061398</v>
      </c>
      <c r="AM232" s="24">
        <f>IFERROR(AM84/AK84*100-100,"")</f>
        <v>0.9324035387451346</v>
      </c>
      <c r="AN232" s="24">
        <f t="shared" ref="AN232:AP247" si="389">IFERROR(AN84/AM84*100-100,"")</f>
        <v>-1.7331089317216026</v>
      </c>
      <c r="AO232" s="24">
        <f t="shared" si="389"/>
        <v>-0.51518847549026248</v>
      </c>
      <c r="AP232" s="24">
        <f t="shared" si="389"/>
        <v>0.91979875688181778</v>
      </c>
      <c r="AQ232" s="24">
        <f>IFERROR(AQ84/AL84*100-100,"")</f>
        <v>3.0489651394355093</v>
      </c>
      <c r="AR232" s="24">
        <f>IFERROR(AR84/AP84*100-100,"")</f>
        <v>4.0796877059111551</v>
      </c>
      <c r="AS232" s="24">
        <f t="shared" ref="AS232:AU247" si="390">IFERROR(AS84/AR84*100-100,"")</f>
        <v>0.73538664823236388</v>
      </c>
      <c r="AT232" s="24">
        <f t="shared" si="390"/>
        <v>2.8185164971474421</v>
      </c>
      <c r="AU232" s="24">
        <f t="shared" si="390"/>
        <v>1.1208302644249528</v>
      </c>
      <c r="AV232" s="24">
        <f>IFERROR(AV84/AQ84*100-100,"")</f>
        <v>6.4203801740426769</v>
      </c>
      <c r="AW232" s="24">
        <f>IFERROR(AW84/AU84*100-100,"")</f>
        <v>3.7589368322346957</v>
      </c>
      <c r="AX232" s="24">
        <f t="shared" ref="AX232:AZ247" si="391">IFERROR(AX84/AW84*100-100,"")</f>
        <v>-2.3793148685941787</v>
      </c>
      <c r="AY232" s="24">
        <f t="shared" si="391"/>
        <v>2.6245351056239201</v>
      </c>
      <c r="AZ232" s="24">
        <f t="shared" si="391"/>
        <v>-0.50873213593001765</v>
      </c>
      <c r="BA232" s="24">
        <f>IFERROR(BA84/AV84*100-100,"")</f>
        <v>5.5989018093526255</v>
      </c>
      <c r="BB232" s="24">
        <f>IFERROR(BB84/AZ84*100-100,"")</f>
        <v>1.2579291800365979</v>
      </c>
      <c r="BC232" s="24">
        <f t="shared" ref="BC232:BE247" si="392">IFERROR(BC84/BB84*100-100,"")</f>
        <v>0.4681928553684287</v>
      </c>
      <c r="BD232" s="24">
        <f t="shared" si="392"/>
        <v>7.1112278766969723</v>
      </c>
      <c r="BE232" s="24">
        <f t="shared" si="392"/>
        <v>0.12936099675383161</v>
      </c>
      <c r="BF232" s="24">
        <f>IFERROR(BF84/BA84*100-100,"")</f>
        <v>5.5879361644448835</v>
      </c>
      <c r="BG232" s="24">
        <f>IFERROR(BG84/BE84*100-100,"")</f>
        <v>-0.22895848160429466</v>
      </c>
      <c r="BH232" s="24">
        <f t="shared" ref="BH232:BJ247" si="393">IFERROR(BH84/BG84*100-100,"")</f>
        <v>0.19475692636075337</v>
      </c>
      <c r="BI232" s="24">
        <f t="shared" si="393"/>
        <v>5.1777069109710823</v>
      </c>
      <c r="BJ232" s="24">
        <f t="shared" si="393"/>
        <v>-0.63133411085449609</v>
      </c>
      <c r="BK232" s="24">
        <f>IFERROR(BK84/BF84*100-100,"")</f>
        <v>6.0734018482512653</v>
      </c>
      <c r="BL232" s="24">
        <f>IFERROR(BL84/BJ84*100-100,"")</f>
        <v>1.2959961626180672</v>
      </c>
      <c r="BM232" s="24">
        <f t="shared" ref="BM232:BO247" si="394">IFERROR(BM84/BL84*100-100,"")</f>
        <v>-1.746023406592073</v>
      </c>
      <c r="BN232" s="24">
        <f t="shared" si="394"/>
        <v>-0.44856783252210164</v>
      </c>
      <c r="BO232" s="24">
        <f t="shared" si="394"/>
        <v>2.9300857369489961</v>
      </c>
      <c r="BP232" s="24">
        <f>IFERROR(BP84/BK84*100-100,"")</f>
        <v>2.5717512470199608</v>
      </c>
      <c r="BQ232" s="24">
        <f>IFERROR(BQ84/BO84*100-100,"")</f>
        <v>-3.9585470663945301</v>
      </c>
      <c r="BR232" s="24">
        <f t="shared" ref="BR232:BT247" si="395">IFERROR(BR84/BQ84*100-100,"")</f>
        <v>2.0200794551740415</v>
      </c>
      <c r="BS232" s="24">
        <f t="shared" si="395"/>
        <v>-1.2911712826949753</v>
      </c>
      <c r="BT232" s="24">
        <f t="shared" si="395"/>
        <v>6.9243280993395899</v>
      </c>
      <c r="BU232" s="24">
        <f>IFERROR(BU84/BP84*100-100,"")</f>
        <v>2.1102087946815118E-2</v>
      </c>
      <c r="BV232" s="24">
        <f>IFERROR(BV84/BT84*100-100,"")</f>
        <v>0.85502881213027138</v>
      </c>
      <c r="BW232" s="24">
        <f t="shared" ref="BW232:BY247" si="396">IFERROR(BW84/BV84*100-100,"")</f>
        <v>-0.77815578777074279</v>
      </c>
      <c r="BX232" s="24">
        <f t="shared" si="376"/>
        <v>1.1692602053358314</v>
      </c>
      <c r="BY232" s="24">
        <f t="shared" si="376"/>
        <v>1.2762105174803935</v>
      </c>
      <c r="BZ232" s="24">
        <f>IFERROR(BZ84/BU84*100-100,"")</f>
        <v>6.1800982889633502</v>
      </c>
      <c r="CA232" s="24">
        <f>IFERROR(CA84/BY84*100-100,"")</f>
        <v>4.0661798073692523</v>
      </c>
      <c r="CB232" s="24">
        <f t="shared" ref="CB232:CD247" si="397">IFERROR(CB84/CA84*100-100,"")</f>
        <v>0.4428706743103703</v>
      </c>
      <c r="CC232" s="24">
        <f t="shared" si="377"/>
        <v>0.28151123872881101</v>
      </c>
      <c r="CD232" s="24">
        <f t="shared" si="377"/>
        <v>2.167433560212757</v>
      </c>
      <c r="CE232" s="24">
        <f>IFERROR(CE84/BZ84*100-100,"")</f>
        <v>6.5378637866345457</v>
      </c>
      <c r="CF232" s="24">
        <f>IFERROR(CF84/CD84*100-100,"")</f>
        <v>1.6977125528205619</v>
      </c>
      <c r="CG232" s="24">
        <f t="shared" ref="CG232:CI247" si="398">IFERROR(CG84/CF84*100-100,"")</f>
        <v>0.2328981775609833</v>
      </c>
      <c r="CH232" s="24">
        <f t="shared" si="378"/>
        <v>5.0537251252541466</v>
      </c>
      <c r="CI232" s="24">
        <f t="shared" si="378"/>
        <v>-11.402074652876465</v>
      </c>
      <c r="CJ232" s="24">
        <f>IFERROR(CJ84/CE84*100-100,"")</f>
        <v>3.2951512370028411</v>
      </c>
      <c r="CK232" s="24">
        <f>IFERROR(CK84/CI84*100-100,"")</f>
        <v>13.790617333054001</v>
      </c>
      <c r="CL232" s="24">
        <f t="shared" ref="CL232:CN247" si="399">IFERROR(CL84/CK84*100-100,"")</f>
        <v>0.59755905168530887</v>
      </c>
      <c r="CM232" s="24">
        <f t="shared" si="379"/>
        <v>9.9497774896732949E-2</v>
      </c>
      <c r="CN232" s="24">
        <f t="shared" si="379"/>
        <v>-4.696540991584726</v>
      </c>
      <c r="CO232" s="24">
        <f>IFERROR(CO84/CJ84*100-100,"")</f>
        <v>5.7425436504493774</v>
      </c>
      <c r="CP232" s="24">
        <f>IFERROR(CP84/CN84*100-100,"")</f>
        <v>-100</v>
      </c>
      <c r="CQ232" s="24" t="str">
        <f t="shared" ref="CQ232:CS247" si="400">IFERROR(CQ84/CP84*100-100,"")</f>
        <v/>
      </c>
      <c r="CR232" s="24" t="str">
        <f t="shared" si="400"/>
        <v/>
      </c>
      <c r="CS232" s="24" t="str">
        <f t="shared" si="400"/>
        <v/>
      </c>
      <c r="CT232" s="24">
        <f>IFERROR(CT84/CO84*100-100,"")</f>
        <v>-100</v>
      </c>
      <c r="CU232" s="24" t="str">
        <f>IFERROR(CU84/CS84*100-100,"")</f>
        <v/>
      </c>
      <c r="CV232" s="24" t="str">
        <f t="shared" ref="CV232:CX247" si="401">IFERROR(CV84/CU84*100-100,"")</f>
        <v/>
      </c>
      <c r="CW232" s="24" t="str">
        <f t="shared" si="401"/>
        <v/>
      </c>
      <c r="CX232" s="24" t="str">
        <f t="shared" si="401"/>
        <v/>
      </c>
      <c r="CY232" s="24" t="str">
        <f>IFERROR(CY84/CT84*100-100,"")</f>
        <v/>
      </c>
    </row>
    <row r="233" spans="1:103" s="27" customFormat="1" ht="16" x14ac:dyDescent="0.2">
      <c r="A233" s="21"/>
      <c r="B233" s="22"/>
      <c r="C233" s="28" t="s">
        <v>14</v>
      </c>
      <c r="D233" s="24"/>
      <c r="E233" s="24">
        <f t="shared" si="382"/>
        <v>2.4038825856893027</v>
      </c>
      <c r="F233" s="24">
        <f t="shared" si="382"/>
        <v>-2.6980746916114953</v>
      </c>
      <c r="G233" s="24">
        <f t="shared" si="382"/>
        <v>1.7617720667384447</v>
      </c>
      <c r="H233" s="24"/>
      <c r="I233" s="24">
        <f t="shared" ref="I233:I294" si="402">IFERROR(I85/G85*100-100,"")</f>
        <v>0.86599681185302302</v>
      </c>
      <c r="J233" s="24">
        <f t="shared" si="383"/>
        <v>0.62263062745975617</v>
      </c>
      <c r="K233" s="24">
        <f t="shared" si="383"/>
        <v>-2.4989880107927718</v>
      </c>
      <c r="L233" s="24">
        <f t="shared" si="383"/>
        <v>2.7512421807428353</v>
      </c>
      <c r="M233" s="24">
        <f t="shared" ref="M233:M293" si="403">IFERROR(M85/H85*100-100,"")</f>
        <v>1.2849933789384806</v>
      </c>
      <c r="N233" s="24">
        <f t="shared" ref="N233:N294" si="404">IFERROR(N85/L85*100-100,"")</f>
        <v>1.6398955902135555</v>
      </c>
      <c r="O233" s="24">
        <f t="shared" si="384"/>
        <v>0.23120784973809805</v>
      </c>
      <c r="P233" s="24">
        <f t="shared" si="384"/>
        <v>0.91200998197389538</v>
      </c>
      <c r="Q233" s="24">
        <f t="shared" si="384"/>
        <v>0.4531528269639864</v>
      </c>
      <c r="R233" s="24">
        <f t="shared" ref="R233:R293" si="405">IFERROR(R85/M85*100-100,"")</f>
        <v>3.3431548497095775</v>
      </c>
      <c r="S233" s="24">
        <f t="shared" ref="S233:S294" si="406">IFERROR(S85/Q85*100-100,"")</f>
        <v>-0.85871060845462921</v>
      </c>
      <c r="T233" s="24">
        <f t="shared" si="385"/>
        <v>-2.4406281025206198</v>
      </c>
      <c r="U233" s="24">
        <f t="shared" si="385"/>
        <v>3.1712478056591635</v>
      </c>
      <c r="V233" s="24">
        <f t="shared" si="385"/>
        <v>2.6221053263594314</v>
      </c>
      <c r="W233" s="24">
        <f t="shared" ref="W233:W293" si="407">IFERROR(W85/R85*100-100,"")</f>
        <v>0.36244972499514461</v>
      </c>
      <c r="X233" s="24">
        <f t="shared" ref="X233:X294" si="408">IFERROR(X85/V85*100-100,"")</f>
        <v>0.57469605025251269</v>
      </c>
      <c r="Y233" s="24">
        <f t="shared" si="386"/>
        <v>1.3672750290427302</v>
      </c>
      <c r="Z233" s="24">
        <f t="shared" si="386"/>
        <v>-1.4194577091113558</v>
      </c>
      <c r="AA233" s="24">
        <f t="shared" si="386"/>
        <v>0.99293829488635765</v>
      </c>
      <c r="AB233" s="24">
        <f t="shared" ref="AB233:AB293" si="409">IFERROR(AB85/W85*100-100,"")</f>
        <v>4.0701084852442335</v>
      </c>
      <c r="AC233" s="24">
        <f t="shared" ref="AC233:AC294" si="410">IFERROR(AC85/AA85*100-100,"")</f>
        <v>1.4790845541388791</v>
      </c>
      <c r="AD233" s="24">
        <f t="shared" si="387"/>
        <v>1.7010156074131118</v>
      </c>
      <c r="AE233" s="24">
        <f t="shared" si="387"/>
        <v>-1.4374250212662076</v>
      </c>
      <c r="AF233" s="24">
        <f t="shared" si="387"/>
        <v>4.4153134541922441</v>
      </c>
      <c r="AG233" s="24">
        <f t="shared" ref="AG233:AG293" si="411">IFERROR(AG85/AB85*100-100,"")</f>
        <v>3.5308375159878409</v>
      </c>
      <c r="AH233" s="24">
        <f t="shared" ref="AH233:AH294" si="412">IFERROR(AH85/AF85*100-100,"")</f>
        <v>1.4084872224240144</v>
      </c>
      <c r="AI233" s="24">
        <f t="shared" si="388"/>
        <v>2.7911394810463719</v>
      </c>
      <c r="AJ233" s="24">
        <f t="shared" si="388"/>
        <v>1.5282731853664302</v>
      </c>
      <c r="AK233" s="24">
        <f t="shared" si="388"/>
        <v>2.3601391541802315</v>
      </c>
      <c r="AL233" s="24">
        <f t="shared" ref="AL233:AL293" si="413">IFERROR(AL85/AG85*100-100,"")</f>
        <v>8.0638871585732659</v>
      </c>
      <c r="AM233" s="24">
        <f t="shared" ref="AM233:AM294" si="414">IFERROR(AM85/AK85*100-100,"")</f>
        <v>3.4579708911165028</v>
      </c>
      <c r="AN233" s="24">
        <f t="shared" si="389"/>
        <v>-4.3165389082935945</v>
      </c>
      <c r="AO233" s="24">
        <f t="shared" si="389"/>
        <v>-2.3912281999914029</v>
      </c>
      <c r="AP233" s="24">
        <f t="shared" si="389"/>
        <v>-0.73393832976333329</v>
      </c>
      <c r="AQ233" s="24">
        <f t="shared" ref="AQ233:AQ293" si="415">IFERROR(AQ85/AL85*100-100,"")</f>
        <v>1.9255708884597453</v>
      </c>
      <c r="AR233" s="24">
        <f t="shared" ref="AR233:AR294" si="416">IFERROR(AR85/AP85*100-100,"")</f>
        <v>6.6270709692684875</v>
      </c>
      <c r="AS233" s="24">
        <f t="shared" si="390"/>
        <v>-0.57994150561117408</v>
      </c>
      <c r="AT233" s="24">
        <f t="shared" si="390"/>
        <v>3.4512265117118091</v>
      </c>
      <c r="AU233" s="24">
        <f t="shared" si="390"/>
        <v>1.9759081201689952</v>
      </c>
      <c r="AV233" s="24">
        <f t="shared" ref="AV233:AV293" si="417">IFERROR(AV85/AQ85*100-100,"")</f>
        <v>5.4217707566325259</v>
      </c>
      <c r="AW233" s="24">
        <f t="shared" ref="AW233:AW294" si="418">IFERROR(AW85/AU85*100-100,"")</f>
        <v>5.8081932147468791</v>
      </c>
      <c r="AX233" s="24">
        <f t="shared" si="391"/>
        <v>-5.9037651645145672</v>
      </c>
      <c r="AY233" s="24">
        <f t="shared" si="391"/>
        <v>3.9257785573121282</v>
      </c>
      <c r="AZ233" s="24">
        <f t="shared" si="391"/>
        <v>-0.81700460951726939</v>
      </c>
      <c r="BA233" s="24">
        <f t="shared" ref="BA233:BA293" si="419">IFERROR(BA85/AV85*100-100,"")</f>
        <v>5.9936999801574018</v>
      </c>
      <c r="BB233" s="24">
        <f t="shared" ref="BB233:BB294" si="420">IFERROR(BB85/AZ85*100-100,"")</f>
        <v>-6.1174464557097963E-2</v>
      </c>
      <c r="BC233" s="24">
        <f t="shared" si="392"/>
        <v>-0.12823469404713705</v>
      </c>
      <c r="BD233" s="24">
        <f t="shared" si="392"/>
        <v>9.6548823832193875</v>
      </c>
      <c r="BE233" s="24">
        <f t="shared" si="392"/>
        <v>8.4892251876070191E-2</v>
      </c>
      <c r="BF233" s="24">
        <f t="shared" ref="BF233:BF293" si="421">IFERROR(BF85/BA85*100-100,"")</f>
        <v>4.4385702975393286</v>
      </c>
      <c r="BG233" s="24">
        <f t="shared" ref="BG233:BG294" si="422">IFERROR(BG85/BE85*100-100,"")</f>
        <v>-2.050807205733733</v>
      </c>
      <c r="BH233" s="24">
        <f t="shared" si="393"/>
        <v>-0.10703701674356125</v>
      </c>
      <c r="BI233" s="24">
        <f t="shared" si="393"/>
        <v>5.395118251956859</v>
      </c>
      <c r="BJ233" s="24">
        <f t="shared" si="393"/>
        <v>-1.6976468125151456</v>
      </c>
      <c r="BK233" s="24">
        <f t="shared" ref="BK233:BK293" si="423">IFERROR(BK85/BF85*100-100,"")</f>
        <v>4.7143183183274857</v>
      </c>
      <c r="BL233" s="24">
        <f t="shared" ref="BL233:BL294" si="424">IFERROR(BL85/BJ85*100-100,"")</f>
        <v>1.0302071207095622</v>
      </c>
      <c r="BM233" s="24">
        <f t="shared" si="394"/>
        <v>-3.2089457254193263</v>
      </c>
      <c r="BN233" s="24">
        <f t="shared" si="394"/>
        <v>-0.2356491806961003</v>
      </c>
      <c r="BO233" s="24">
        <f t="shared" si="394"/>
        <v>5.1712936032342753</v>
      </c>
      <c r="BP233" s="24">
        <f t="shared" ref="BP233:BP293" si="425">IFERROR(BP85/BK85*100-100,"")</f>
        <v>1.0406771851575201</v>
      </c>
      <c r="BQ233" s="24">
        <f t="shared" ref="BQ233:BQ294" si="426">IFERROR(BQ85/BO85*100-100,"")</f>
        <v>-8.3409553236961926</v>
      </c>
      <c r="BR233" s="24">
        <f t="shared" si="395"/>
        <v>2.873974627478006</v>
      </c>
      <c r="BS233" s="24">
        <f t="shared" si="395"/>
        <v>-3.8943099866214652</v>
      </c>
      <c r="BT233" s="24">
        <f t="shared" si="395"/>
        <v>12.355759108420528</v>
      </c>
      <c r="BU233" s="24">
        <f t="shared" ref="BU233:BU293" si="427">IFERROR(BU85/BP85*100-100,"")</f>
        <v>-2.6915078795827299</v>
      </c>
      <c r="BV233" s="24">
        <f t="shared" ref="BV233:BV294" si="428">IFERROR(BV85/BT85*100-100,"")</f>
        <v>2.5860830453197536E-2</v>
      </c>
      <c r="BW233" s="24">
        <f t="shared" si="396"/>
        <v>-2.6401982655659282</v>
      </c>
      <c r="BX233" s="24">
        <f t="shared" si="376"/>
        <v>6.5928975815964463E-2</v>
      </c>
      <c r="BY233" s="24">
        <f t="shared" si="376"/>
        <v>-7.9783087361690264E-2</v>
      </c>
      <c r="BZ233" s="24">
        <f t="shared" ref="BZ233:BZ293" si="429">IFERROR(BZ85/BU85*100-100,"")</f>
        <v>5.5421795123834272</v>
      </c>
      <c r="CA233" s="24">
        <f t="shared" ref="CA233:CA294" si="430">IFERROR(CA85/BY85*100-100,"")</f>
        <v>8.1327519127165999</v>
      </c>
      <c r="CB233" s="24">
        <f t="shared" si="397"/>
        <v>0.37400850510627492</v>
      </c>
      <c r="CC233" s="24">
        <f t="shared" si="377"/>
        <v>0.4333996151168833</v>
      </c>
      <c r="CD233" s="24">
        <f t="shared" si="377"/>
        <v>-0.20349884928666029</v>
      </c>
      <c r="CE233" s="24">
        <f t="shared" ref="CE233:CE293" si="431">IFERROR(CE85/BZ85*100-100,"")</f>
        <v>7.8554767747781398</v>
      </c>
      <c r="CF233" s="24">
        <f t="shared" ref="CF233:CF294" si="432">IFERROR(CF85/CD85*100-100,"")</f>
        <v>2.4035502682729089</v>
      </c>
      <c r="CG233" s="24">
        <f t="shared" si="398"/>
        <v>-1.441513393342035</v>
      </c>
      <c r="CH233" s="24">
        <f t="shared" si="378"/>
        <v>8.9837872748676659</v>
      </c>
      <c r="CI233" s="24">
        <f t="shared" si="378"/>
        <v>-22.039233991735102</v>
      </c>
      <c r="CJ233" s="24">
        <f t="shared" ref="CJ233:CJ293" si="433">IFERROR(CJ85/CE85*100-100,"")</f>
        <v>-7.4411317397121479E-2</v>
      </c>
      <c r="CK233" s="24">
        <f t="shared" ref="CK233:CK294" si="434">IFERROR(CK85/CI85*100-100,"")</f>
        <v>28.248916965195662</v>
      </c>
      <c r="CL233" s="24">
        <f t="shared" si="399"/>
        <v>0.5916841036621463</v>
      </c>
      <c r="CM233" s="24">
        <f t="shared" si="379"/>
        <v>-5.2179295479817256E-2</v>
      </c>
      <c r="CN233" s="24">
        <f t="shared" si="379"/>
        <v>-14.957621765521949</v>
      </c>
      <c r="CO233" s="24">
        <f t="shared" ref="CO233:CO293" si="435">IFERROR(CO85/CJ85*100-100,"")</f>
        <v>6.5468343553485795</v>
      </c>
      <c r="CP233" s="24">
        <f t="shared" ref="CP233:CP294" si="436">IFERROR(CP85/CN85*100-100,"")</f>
        <v>-100</v>
      </c>
      <c r="CQ233" s="24" t="str">
        <f t="shared" si="400"/>
        <v/>
      </c>
      <c r="CR233" s="24" t="str">
        <f t="shared" si="400"/>
        <v/>
      </c>
      <c r="CS233" s="24" t="str">
        <f t="shared" si="400"/>
        <v/>
      </c>
      <c r="CT233" s="24">
        <f t="shared" ref="CT233:CT293" si="437">IFERROR(CT85/CO85*100-100,"")</f>
        <v>-100</v>
      </c>
      <c r="CU233" s="24" t="str">
        <f t="shared" ref="CU233:CU294" si="438">IFERROR(CU85/CS85*100-100,"")</f>
        <v/>
      </c>
      <c r="CV233" s="24" t="str">
        <f t="shared" si="401"/>
        <v/>
      </c>
      <c r="CW233" s="24" t="str">
        <f t="shared" si="401"/>
        <v/>
      </c>
      <c r="CX233" s="24" t="str">
        <f t="shared" si="401"/>
        <v/>
      </c>
      <c r="CY233" s="24" t="str">
        <f t="shared" ref="CY233:CY293" si="439">IFERROR(CY85/CT85*100-100,"")</f>
        <v/>
      </c>
    </row>
    <row r="234" spans="1:103" s="27" customFormat="1" ht="16" x14ac:dyDescent="0.2">
      <c r="A234" s="21"/>
      <c r="B234" s="22"/>
      <c r="C234" s="28" t="s">
        <v>15</v>
      </c>
      <c r="D234" s="24"/>
      <c r="E234" s="54">
        <f t="shared" si="382"/>
        <v>2.4952712705972573</v>
      </c>
      <c r="F234" s="54">
        <f t="shared" si="382"/>
        <v>-2.5221327813135304</v>
      </c>
      <c r="G234" s="54">
        <f t="shared" si="382"/>
        <v>2.0367521912688602</v>
      </c>
      <c r="H234" s="24"/>
      <c r="I234" s="24">
        <f t="shared" si="402"/>
        <v>1.5684515413746567</v>
      </c>
      <c r="J234" s="54">
        <f t="shared" si="383"/>
        <v>0.90827979088810196</v>
      </c>
      <c r="K234" s="54">
        <f t="shared" si="383"/>
        <v>-2.3868801155400377</v>
      </c>
      <c r="L234" s="54">
        <f t="shared" si="383"/>
        <v>2.5658620222448008</v>
      </c>
      <c r="M234" s="24">
        <f t="shared" si="403"/>
        <v>2.5414216943717634</v>
      </c>
      <c r="N234" s="24">
        <f t="shared" si="404"/>
        <v>1.3037545434700206</v>
      </c>
      <c r="O234" s="54">
        <f t="shared" si="384"/>
        <v>0.19112902743616189</v>
      </c>
      <c r="P234" s="54">
        <f t="shared" si="384"/>
        <v>0.98010859687161656</v>
      </c>
      <c r="Q234" s="54">
        <f t="shared" si="384"/>
        <v>0.63062266823115465</v>
      </c>
      <c r="R234" s="24">
        <f t="shared" si="405"/>
        <v>3.0446012379522216</v>
      </c>
      <c r="S234" s="24">
        <f t="shared" si="406"/>
        <v>0.80219007142316912</v>
      </c>
      <c r="T234" s="54">
        <f t="shared" si="385"/>
        <v>-2.1018251425098526</v>
      </c>
      <c r="U234" s="54">
        <f t="shared" si="385"/>
        <v>3.5898161991030122</v>
      </c>
      <c r="V234" s="54">
        <f t="shared" si="385"/>
        <v>3.1000206202638907</v>
      </c>
      <c r="W234" s="24">
        <f t="shared" si="407"/>
        <v>2.803919671639548</v>
      </c>
      <c r="X234" s="24">
        <f t="shared" si="408"/>
        <v>1.2526106643734352</v>
      </c>
      <c r="Y234" s="54">
        <f t="shared" si="386"/>
        <v>1.698286514711782</v>
      </c>
      <c r="Z234" s="54">
        <f t="shared" si="386"/>
        <v>-1.4979205018536987</v>
      </c>
      <c r="AA234" s="54">
        <f t="shared" si="386"/>
        <v>0.49287527438670509</v>
      </c>
      <c r="AB234" s="24">
        <f t="shared" si="409"/>
        <v>5.518661015332782</v>
      </c>
      <c r="AC234" s="24">
        <f t="shared" si="410"/>
        <v>0.86984142975782675</v>
      </c>
      <c r="AD234" s="54">
        <f t="shared" si="387"/>
        <v>1.3929257675324891</v>
      </c>
      <c r="AE234" s="54">
        <f t="shared" si="387"/>
        <v>-1.6603666650529618</v>
      </c>
      <c r="AF234" s="54">
        <f t="shared" si="387"/>
        <v>4.3210472576313776</v>
      </c>
      <c r="AG234" s="24">
        <f t="shared" si="411"/>
        <v>2.1947442667669748</v>
      </c>
      <c r="AH234" s="24">
        <f t="shared" si="412"/>
        <v>0.2760128073218624</v>
      </c>
      <c r="AI234" s="54">
        <f t="shared" si="388"/>
        <v>1.0613167030438575</v>
      </c>
      <c r="AJ234" s="54">
        <f t="shared" si="388"/>
        <v>1.2247979310130432</v>
      </c>
      <c r="AK234" s="54">
        <f t="shared" si="388"/>
        <v>1.1072619585289516</v>
      </c>
      <c r="AL234" s="24">
        <f t="shared" si="413"/>
        <v>4.7355059548570324</v>
      </c>
      <c r="AM234" s="24">
        <f t="shared" si="414"/>
        <v>-1.6071233613714924</v>
      </c>
      <c r="AN234" s="54">
        <f t="shared" si="389"/>
        <v>0.68885068646108039</v>
      </c>
      <c r="AO234" s="54">
        <f t="shared" si="389"/>
        <v>-0.12368729379419108</v>
      </c>
      <c r="AP234" s="54">
        <f t="shared" si="389"/>
        <v>2.483134691682821</v>
      </c>
      <c r="AQ234" s="24">
        <f t="shared" si="415"/>
        <v>1.1497096240212272</v>
      </c>
      <c r="AR234" s="24">
        <f t="shared" si="416"/>
        <v>1.8541171401678156</v>
      </c>
      <c r="AS234" s="54">
        <f t="shared" si="390"/>
        <v>2.0066118410779552</v>
      </c>
      <c r="AT234" s="54">
        <f t="shared" si="390"/>
        <v>0.3040055022633652</v>
      </c>
      <c r="AU234" s="54">
        <f t="shared" si="390"/>
        <v>1.5546208513301991</v>
      </c>
      <c r="AV234" s="24">
        <f t="shared" si="417"/>
        <v>5.9890676409671784</v>
      </c>
      <c r="AW234" s="24">
        <f t="shared" si="418"/>
        <v>0.546833048218204</v>
      </c>
      <c r="AX234" s="54">
        <f t="shared" si="391"/>
        <v>0.52794184235041541</v>
      </c>
      <c r="AY234" s="54">
        <f t="shared" si="391"/>
        <v>0.59634030532247095</v>
      </c>
      <c r="AZ234" s="54">
        <f t="shared" si="391"/>
        <v>0.54637647164553016</v>
      </c>
      <c r="BA234" s="24">
        <f t="shared" si="419"/>
        <v>3.2227238379899603</v>
      </c>
      <c r="BB234" s="24">
        <f t="shared" si="420"/>
        <v>4.7273813247137468</v>
      </c>
      <c r="BC234" s="54">
        <f t="shared" si="392"/>
        <v>-0.43766298817273253</v>
      </c>
      <c r="BD234" s="54">
        <f t="shared" si="392"/>
        <v>2.1834413165460376</v>
      </c>
      <c r="BE234" s="54">
        <f t="shared" si="392"/>
        <v>0.26041667665941759</v>
      </c>
      <c r="BF234" s="24">
        <f t="shared" si="421"/>
        <v>6.4773625670643753</v>
      </c>
      <c r="BG234" s="24">
        <f t="shared" si="422"/>
        <v>5.4778607602341793</v>
      </c>
      <c r="BH234" s="54">
        <f t="shared" si="393"/>
        <v>-0.51653849284258513</v>
      </c>
      <c r="BI234" s="54">
        <f t="shared" si="393"/>
        <v>1.8942191526710559</v>
      </c>
      <c r="BJ234" s="54">
        <f t="shared" si="393"/>
        <v>0.30036806065648136</v>
      </c>
      <c r="BK234" s="24">
        <f t="shared" si="423"/>
        <v>7.3816306204157485</v>
      </c>
      <c r="BL234" s="24">
        <f t="shared" si="424"/>
        <v>4.3257897584277174</v>
      </c>
      <c r="BM234" s="54">
        <f t="shared" si="394"/>
        <v>1.2258590933970055</v>
      </c>
      <c r="BN234" s="54">
        <f t="shared" si="394"/>
        <v>-4.9983100025252298</v>
      </c>
      <c r="BO234" s="54">
        <f t="shared" si="394"/>
        <v>0.95652810108377651</v>
      </c>
      <c r="BP234" s="24">
        <f t="shared" si="425"/>
        <v>3.9504173112435268</v>
      </c>
      <c r="BQ234" s="24">
        <f t="shared" si="426"/>
        <v>4.0451239822914005</v>
      </c>
      <c r="BR234" s="54">
        <f t="shared" si="395"/>
        <v>1.9298658059355915</v>
      </c>
      <c r="BS234" s="54">
        <f t="shared" si="395"/>
        <v>0.34943653894914917</v>
      </c>
      <c r="BT234" s="54">
        <f t="shared" si="395"/>
        <v>0.19623714508260548</v>
      </c>
      <c r="BU234" s="24">
        <f t="shared" si="427"/>
        <v>4.1436731719386444</v>
      </c>
      <c r="BV234" s="24">
        <f t="shared" si="428"/>
        <v>6.4602411961063098</v>
      </c>
      <c r="BW234" s="54">
        <f t="shared" si="396"/>
        <v>0.15525182234084411</v>
      </c>
      <c r="BX234" s="54">
        <f t="shared" si="376"/>
        <v>1.8771911039671068</v>
      </c>
      <c r="BY234" s="54">
        <f t="shared" si="376"/>
        <v>0.50339710059216713</v>
      </c>
      <c r="BZ234" s="24">
        <f t="shared" si="429"/>
        <v>8.5810210906589077</v>
      </c>
      <c r="CA234" s="24">
        <f t="shared" si="430"/>
        <v>2.1819425373957415</v>
      </c>
      <c r="CB234" s="54">
        <f t="shared" si="397"/>
        <v>1.1351664745421743</v>
      </c>
      <c r="CC234" s="54">
        <f t="shared" si="377"/>
        <v>1.4020598138873055</v>
      </c>
      <c r="CD234" s="54">
        <f t="shared" si="377"/>
        <v>4.6513712437932071</v>
      </c>
      <c r="CE234" s="24">
        <f t="shared" si="431"/>
        <v>6.4103650792336992</v>
      </c>
      <c r="CF234" s="24">
        <f t="shared" si="432"/>
        <v>6.0507531184541108E-2</v>
      </c>
      <c r="CG234" s="54">
        <f t="shared" si="398"/>
        <v>-0.80753864437500056</v>
      </c>
      <c r="CH234" s="54">
        <f t="shared" si="378"/>
        <v>-0.32888662012524605</v>
      </c>
      <c r="CI234" s="54">
        <f t="shared" si="378"/>
        <v>2.7365473543835321</v>
      </c>
      <c r="CJ234" s="24">
        <f t="shared" si="433"/>
        <v>4.4145701625429012</v>
      </c>
      <c r="CK234" s="24">
        <f t="shared" si="434"/>
        <v>-1.667182630131947E-2</v>
      </c>
      <c r="CL234" s="54">
        <f t="shared" si="399"/>
        <v>2.2153334858147531</v>
      </c>
      <c r="CM234" s="54">
        <f t="shared" si="379"/>
        <v>3.2603881571942708</v>
      </c>
      <c r="CN234" s="54">
        <f t="shared" si="379"/>
        <v>1.6467577117280854</v>
      </c>
      <c r="CO234" s="24">
        <f t="shared" si="435"/>
        <v>5.4730992546599282</v>
      </c>
      <c r="CP234" s="24">
        <f t="shared" si="436"/>
        <v>-100</v>
      </c>
      <c r="CQ234" s="54" t="str">
        <f t="shared" si="400"/>
        <v/>
      </c>
      <c r="CR234" s="54" t="str">
        <f t="shared" si="400"/>
        <v/>
      </c>
      <c r="CS234" s="54" t="str">
        <f t="shared" si="400"/>
        <v/>
      </c>
      <c r="CT234" s="24">
        <f t="shared" si="437"/>
        <v>-100</v>
      </c>
      <c r="CU234" s="24" t="str">
        <f t="shared" si="438"/>
        <v/>
      </c>
      <c r="CV234" s="54" t="str">
        <f t="shared" si="401"/>
        <v/>
      </c>
      <c r="CW234" s="54" t="str">
        <f t="shared" si="401"/>
        <v/>
      </c>
      <c r="CX234" s="54" t="str">
        <f t="shared" si="401"/>
        <v/>
      </c>
      <c r="CY234" s="24" t="str">
        <f t="shared" si="439"/>
        <v/>
      </c>
    </row>
    <row r="235" spans="1:103" s="27" customFormat="1" ht="16" x14ac:dyDescent="0.2">
      <c r="A235" s="21"/>
      <c r="B235" s="22"/>
      <c r="C235" s="28" t="s">
        <v>16</v>
      </c>
      <c r="D235" s="24"/>
      <c r="E235" s="54">
        <f t="shared" si="382"/>
        <v>0.51823967279189276</v>
      </c>
      <c r="F235" s="54">
        <f t="shared" si="382"/>
        <v>1.765473441358111</v>
      </c>
      <c r="G235" s="54">
        <f t="shared" si="382"/>
        <v>0.61359851466792747</v>
      </c>
      <c r="H235" s="24"/>
      <c r="I235" s="24">
        <f t="shared" si="402"/>
        <v>1.8296915647377574</v>
      </c>
      <c r="J235" s="54">
        <f t="shared" si="383"/>
        <v>0.71135343894930259</v>
      </c>
      <c r="K235" s="54">
        <f t="shared" si="383"/>
        <v>1.2216536202516011</v>
      </c>
      <c r="L235" s="54">
        <f t="shared" si="383"/>
        <v>1.9317206021021889</v>
      </c>
      <c r="M235" s="24">
        <f t="shared" si="403"/>
        <v>5.0186593992173982</v>
      </c>
      <c r="N235" s="24">
        <f t="shared" si="404"/>
        <v>-3.8955222761689754</v>
      </c>
      <c r="O235" s="54">
        <f t="shared" si="384"/>
        <v>0.80083246680062814</v>
      </c>
      <c r="P235" s="54">
        <f t="shared" si="384"/>
        <v>0.46153332149307857</v>
      </c>
      <c r="Q235" s="54">
        <f t="shared" si="384"/>
        <v>5.2362116797562948</v>
      </c>
      <c r="R235" s="24">
        <f t="shared" si="405"/>
        <v>0.3718652242397269</v>
      </c>
      <c r="S235" s="24">
        <f t="shared" si="406"/>
        <v>-0.49911144135408847</v>
      </c>
      <c r="T235" s="54">
        <f t="shared" si="385"/>
        <v>0.71451636405261354</v>
      </c>
      <c r="U235" s="54">
        <f t="shared" si="385"/>
        <v>0.17960666765723943</v>
      </c>
      <c r="V235" s="54">
        <f t="shared" si="385"/>
        <v>2.3984292291718674</v>
      </c>
      <c r="W235" s="24">
        <f t="shared" si="407"/>
        <v>5.0739056883360121</v>
      </c>
      <c r="X235" s="24">
        <f t="shared" si="408"/>
        <v>-2.919398741836801</v>
      </c>
      <c r="Y235" s="54">
        <f t="shared" si="386"/>
        <v>1.5226425762637348</v>
      </c>
      <c r="Z235" s="54">
        <f t="shared" si="386"/>
        <v>0.5935871438000504</v>
      </c>
      <c r="AA235" s="54">
        <f t="shared" si="386"/>
        <v>1.0468589060859301</v>
      </c>
      <c r="AB235" s="24">
        <f t="shared" si="409"/>
        <v>0.77397508207432963</v>
      </c>
      <c r="AC235" s="24">
        <f t="shared" si="410"/>
        <v>-3.6682434251959251</v>
      </c>
      <c r="AD235" s="54">
        <f t="shared" si="387"/>
        <v>2.1653584498652094</v>
      </c>
      <c r="AE235" s="54">
        <f t="shared" si="387"/>
        <v>3.6424754175178151</v>
      </c>
      <c r="AF235" s="54">
        <f t="shared" si="387"/>
        <v>5.6193403324634232</v>
      </c>
      <c r="AG235" s="24">
        <f t="shared" si="411"/>
        <v>2.5968012380992604</v>
      </c>
      <c r="AH235" s="24">
        <f t="shared" si="412"/>
        <v>-6.1130738659973929</v>
      </c>
      <c r="AI235" s="54">
        <f t="shared" si="388"/>
        <v>0.56124002588661881</v>
      </c>
      <c r="AJ235" s="54">
        <f t="shared" si="388"/>
        <v>0.10062994340943021</v>
      </c>
      <c r="AK235" s="54">
        <f t="shared" si="388"/>
        <v>3.8754779335856284</v>
      </c>
      <c r="AL235" s="24">
        <f t="shared" si="413"/>
        <v>1.4738222090185928</v>
      </c>
      <c r="AM235" s="24">
        <f t="shared" si="414"/>
        <v>-3.5624504965505395</v>
      </c>
      <c r="AN235" s="54">
        <f t="shared" si="389"/>
        <v>1.2196940184615386</v>
      </c>
      <c r="AO235" s="54">
        <f t="shared" si="389"/>
        <v>0.75185061590099167</v>
      </c>
      <c r="AP235" s="54">
        <f t="shared" si="389"/>
        <v>2.5273404665402239</v>
      </c>
      <c r="AQ235" s="24">
        <f t="shared" si="415"/>
        <v>1.3284203394505028</v>
      </c>
      <c r="AR235" s="24">
        <f t="shared" si="416"/>
        <v>2.895948576657986</v>
      </c>
      <c r="AS235" s="54">
        <f t="shared" si="390"/>
        <v>2.0298250793340458</v>
      </c>
      <c r="AT235" s="54">
        <f t="shared" si="390"/>
        <v>1.0850557295861734</v>
      </c>
      <c r="AU235" s="54">
        <f t="shared" si="390"/>
        <v>0.21359393400666704</v>
      </c>
      <c r="AV235" s="24">
        <f t="shared" si="417"/>
        <v>7.788014641918835</v>
      </c>
      <c r="AW235" s="24">
        <f t="shared" si="418"/>
        <v>-0.59972610168792073</v>
      </c>
      <c r="AX235" s="54">
        <f t="shared" si="391"/>
        <v>-0.18806193419941053</v>
      </c>
      <c r="AY235" s="54">
        <f t="shared" si="391"/>
        <v>0.57557565474306216</v>
      </c>
      <c r="AZ235" s="54">
        <f t="shared" si="391"/>
        <v>-5.9053245947310984E-2</v>
      </c>
      <c r="BA235" s="24">
        <f t="shared" si="419"/>
        <v>0.72586507575564951</v>
      </c>
      <c r="BB235" s="24">
        <f t="shared" si="420"/>
        <v>0.99585138235542559</v>
      </c>
      <c r="BC235" s="54">
        <f t="shared" si="392"/>
        <v>0.76864664910087299</v>
      </c>
      <c r="BD235" s="54">
        <f t="shared" si="392"/>
        <v>1.0137892442180885</v>
      </c>
      <c r="BE235" s="54">
        <f t="shared" si="392"/>
        <v>1.2760023159460872</v>
      </c>
      <c r="BF235" s="24">
        <f t="shared" si="421"/>
        <v>2.6221482406955801</v>
      </c>
      <c r="BG235" s="24">
        <f t="shared" si="422"/>
        <v>0.56269381266235996</v>
      </c>
      <c r="BH235" s="54">
        <f t="shared" si="393"/>
        <v>0.33656836227766007</v>
      </c>
      <c r="BI235" s="54">
        <f t="shared" si="393"/>
        <v>4.2406557628311248E-2</v>
      </c>
      <c r="BJ235" s="54">
        <f t="shared" si="393"/>
        <v>-3.2377853818104541E-2</v>
      </c>
      <c r="BK235" s="24">
        <f t="shared" si="423"/>
        <v>2.4972222827639285</v>
      </c>
      <c r="BL235" s="24">
        <f t="shared" si="424"/>
        <v>0.30594567795792216</v>
      </c>
      <c r="BM235" s="54">
        <f t="shared" si="394"/>
        <v>0.69036933495971198</v>
      </c>
      <c r="BN235" s="54">
        <f t="shared" si="394"/>
        <v>0.27354801328915812</v>
      </c>
      <c r="BO235" s="54">
        <f t="shared" si="394"/>
        <v>0.4437584070180236</v>
      </c>
      <c r="BP235" s="24">
        <f t="shared" si="425"/>
        <v>1.1574963038793982</v>
      </c>
      <c r="BQ235" s="24">
        <f t="shared" si="426"/>
        <v>0.5758485077159321</v>
      </c>
      <c r="BR235" s="54">
        <f t="shared" si="395"/>
        <v>0.48536546511361678</v>
      </c>
      <c r="BS235" s="54">
        <f t="shared" si="395"/>
        <v>0.47584436867238367</v>
      </c>
      <c r="BT235" s="54">
        <f t="shared" si="395"/>
        <v>0.50653616570215831</v>
      </c>
      <c r="BU235" s="24">
        <f t="shared" si="427"/>
        <v>1.9608429027121872</v>
      </c>
      <c r="BV235" s="24">
        <f t="shared" si="428"/>
        <v>0.10877784290192949</v>
      </c>
      <c r="BW235" s="54">
        <f t="shared" si="396"/>
        <v>8.6495665340848404E-2</v>
      </c>
      <c r="BX235" s="54">
        <f t="shared" si="376"/>
        <v>7.3307857332395088E-2</v>
      </c>
      <c r="BY235" s="54">
        <f t="shared" si="376"/>
        <v>0.11023296355847378</v>
      </c>
      <c r="BZ235" s="24">
        <f t="shared" si="429"/>
        <v>0.97841861336102909</v>
      </c>
      <c r="CA235" s="24">
        <f t="shared" si="430"/>
        <v>0.18305033990786512</v>
      </c>
      <c r="CB235" s="54">
        <f t="shared" si="397"/>
        <v>0.19685822446382417</v>
      </c>
      <c r="CC235" s="54">
        <f t="shared" si="377"/>
        <v>-4.9705394253196857</v>
      </c>
      <c r="CD235" s="54">
        <f t="shared" si="377"/>
        <v>9.1949448672154119</v>
      </c>
      <c r="CE235" s="24">
        <f t="shared" si="431"/>
        <v>0.17000268247571171</v>
      </c>
      <c r="CF235" s="24">
        <f t="shared" si="432"/>
        <v>-11.288571440927313</v>
      </c>
      <c r="CG235" s="54">
        <f t="shared" si="398"/>
        <v>8.7530613970514821</v>
      </c>
      <c r="CH235" s="54">
        <f t="shared" si="378"/>
        <v>0.79679235815821414</v>
      </c>
      <c r="CI235" s="54">
        <f t="shared" si="378"/>
        <v>-2.0281479414688022</v>
      </c>
      <c r="CJ235" s="24">
        <f t="shared" si="433"/>
        <v>-1.6721067181846081</v>
      </c>
      <c r="CK235" s="24">
        <f t="shared" si="434"/>
        <v>0.64277805725585324</v>
      </c>
      <c r="CL235" s="54">
        <f t="shared" si="399"/>
        <v>1.2395805227618268</v>
      </c>
      <c r="CM235" s="54">
        <f t="shared" si="379"/>
        <v>-9.9172068285753312E-3</v>
      </c>
      <c r="CN235" s="54">
        <f t="shared" si="379"/>
        <v>-0.22349248214096917</v>
      </c>
      <c r="CO235" s="24">
        <f t="shared" si="435"/>
        <v>2.4264085227319754</v>
      </c>
      <c r="CP235" s="24">
        <f t="shared" si="436"/>
        <v>-100</v>
      </c>
      <c r="CQ235" s="54" t="str">
        <f t="shared" si="400"/>
        <v/>
      </c>
      <c r="CR235" s="54" t="str">
        <f t="shared" si="400"/>
        <v/>
      </c>
      <c r="CS235" s="54" t="str">
        <f t="shared" si="400"/>
        <v/>
      </c>
      <c r="CT235" s="24">
        <f t="shared" si="437"/>
        <v>-100</v>
      </c>
      <c r="CU235" s="24" t="str">
        <f t="shared" si="438"/>
        <v/>
      </c>
      <c r="CV235" s="54" t="str">
        <f t="shared" si="401"/>
        <v/>
      </c>
      <c r="CW235" s="54" t="str">
        <f t="shared" si="401"/>
        <v/>
      </c>
      <c r="CX235" s="54" t="str">
        <f t="shared" si="401"/>
        <v/>
      </c>
      <c r="CY235" s="24" t="str">
        <f t="shared" si="439"/>
        <v/>
      </c>
    </row>
    <row r="236" spans="1:103" s="27" customFormat="1" x14ac:dyDescent="0.2">
      <c r="A236" s="21"/>
      <c r="B236" s="22"/>
      <c r="C236" s="29" t="s">
        <v>17</v>
      </c>
      <c r="D236" s="24"/>
      <c r="E236" s="54">
        <f t="shared" si="382"/>
        <v>2.3755053508768214</v>
      </c>
      <c r="F236" s="54">
        <f t="shared" si="382"/>
        <v>-2.7527705849152255</v>
      </c>
      <c r="G236" s="54">
        <f t="shared" si="382"/>
        <v>1.6760849553882196</v>
      </c>
      <c r="H236" s="24"/>
      <c r="I236" s="24">
        <f t="shared" si="402"/>
        <v>0.96666924720376812</v>
      </c>
      <c r="J236" s="54">
        <f t="shared" si="383"/>
        <v>0.69049541334766218</v>
      </c>
      <c r="K236" s="54">
        <f t="shared" si="383"/>
        <v>-2.4994828465293324</v>
      </c>
      <c r="L236" s="54">
        <f t="shared" si="383"/>
        <v>2.4615255615722873</v>
      </c>
      <c r="M236" s="24">
        <f t="shared" si="403"/>
        <v>1.2654590801858774</v>
      </c>
      <c r="N236" s="24">
        <f t="shared" si="404"/>
        <v>1.3452585329689128</v>
      </c>
      <c r="O236" s="54">
        <f t="shared" si="384"/>
        <v>0.28209316249774474</v>
      </c>
      <c r="P236" s="54">
        <f t="shared" si="384"/>
        <v>1.0820333911035931</v>
      </c>
      <c r="Q236" s="54">
        <f t="shared" si="384"/>
        <v>0.74241795649308528</v>
      </c>
      <c r="R236" s="24">
        <f t="shared" si="405"/>
        <v>3.0446012379519232</v>
      </c>
      <c r="S236" s="24">
        <f t="shared" si="406"/>
        <v>0.26575006224724973</v>
      </c>
      <c r="T236" s="54">
        <f t="shared" si="385"/>
        <v>-2.1613622326115944</v>
      </c>
      <c r="U236" s="54">
        <f t="shared" si="385"/>
        <v>3.3427263442389545</v>
      </c>
      <c r="V236" s="54">
        <f t="shared" si="385"/>
        <v>2.6648149837253925</v>
      </c>
      <c r="W236" s="24">
        <f t="shared" si="407"/>
        <v>2.1330333783560889</v>
      </c>
      <c r="X236" s="24">
        <f t="shared" si="408"/>
        <v>0.91609767477640958</v>
      </c>
      <c r="Y236" s="54">
        <f t="shared" si="386"/>
        <v>1.1102306403430191</v>
      </c>
      <c r="Z236" s="54">
        <f t="shared" si="386"/>
        <v>-1.836182637939757</v>
      </c>
      <c r="AA236" s="54">
        <f t="shared" si="386"/>
        <v>0.39781020433382253</v>
      </c>
      <c r="AB236" s="24">
        <f t="shared" si="409"/>
        <v>4.0420625366980829</v>
      </c>
      <c r="AC236" s="24">
        <f t="shared" si="410"/>
        <v>0.63308591519080437</v>
      </c>
      <c r="AD236" s="54">
        <f t="shared" si="387"/>
        <v>1.2641423536003771</v>
      </c>
      <c r="AE236" s="54">
        <f t="shared" si="387"/>
        <v>-1.6648405423855763</v>
      </c>
      <c r="AF236" s="54">
        <f t="shared" si="387"/>
        <v>4.1925780918890609</v>
      </c>
      <c r="AG236" s="24">
        <f t="shared" si="411"/>
        <v>1.428317812020822</v>
      </c>
      <c r="AH236" s="24">
        <f t="shared" si="412"/>
        <v>0.17488584627788839</v>
      </c>
      <c r="AI236" s="54">
        <f t="shared" si="388"/>
        <v>1.1628253058079849</v>
      </c>
      <c r="AJ236" s="54">
        <f t="shared" si="388"/>
        <v>1.2716125512560978</v>
      </c>
      <c r="AK236" s="54">
        <f t="shared" si="388"/>
        <v>1.6428811743545566</v>
      </c>
      <c r="AL236" s="24">
        <f t="shared" si="413"/>
        <v>4.743492707283508</v>
      </c>
      <c r="AM236" s="24">
        <f t="shared" si="414"/>
        <v>2.9809192673286162</v>
      </c>
      <c r="AN236" s="54">
        <f t="shared" si="389"/>
        <v>4.0915684381236588</v>
      </c>
      <c r="AO236" s="54">
        <f t="shared" si="389"/>
        <v>0.15149323969379225</v>
      </c>
      <c r="AP236" s="54">
        <f t="shared" si="389"/>
        <v>0.72366616471015277</v>
      </c>
      <c r="AQ236" s="24">
        <f t="shared" si="415"/>
        <v>8.7092695175567059</v>
      </c>
      <c r="AR236" s="24">
        <f t="shared" si="416"/>
        <v>3.0203238053444323</v>
      </c>
      <c r="AS236" s="54">
        <f t="shared" si="390"/>
        <v>1.3010329180556823</v>
      </c>
      <c r="AT236" s="54">
        <f t="shared" si="390"/>
        <v>-1.20565996431462</v>
      </c>
      <c r="AU236" s="54">
        <f t="shared" si="390"/>
        <v>2.4211546203047902</v>
      </c>
      <c r="AV236" s="24">
        <f t="shared" si="417"/>
        <v>5.699114568025891</v>
      </c>
      <c r="AW236" s="24">
        <f t="shared" si="418"/>
        <v>2.1653044403591366</v>
      </c>
      <c r="AX236" s="54">
        <f t="shared" si="391"/>
        <v>2.5127596927928266</v>
      </c>
      <c r="AY236" s="54">
        <f t="shared" si="391"/>
        <v>0.41802971374136177</v>
      </c>
      <c r="AZ236" s="54">
        <f t="shared" si="391"/>
        <v>0.88765140225675054</v>
      </c>
      <c r="BA236" s="24">
        <f t="shared" si="419"/>
        <v>6.1290666833761378</v>
      </c>
      <c r="BB236" s="24">
        <f t="shared" si="420"/>
        <v>4.0268568515835028</v>
      </c>
      <c r="BC236" s="54">
        <f t="shared" si="392"/>
        <v>2.2617104462876512</v>
      </c>
      <c r="BD236" s="54">
        <f t="shared" si="392"/>
        <v>1.641733707784482</v>
      </c>
      <c r="BE236" s="54">
        <f t="shared" si="392"/>
        <v>1.5842488855842447</v>
      </c>
      <c r="BF236" s="24">
        <f t="shared" si="421"/>
        <v>8.691857783353953</v>
      </c>
      <c r="BG236" s="24">
        <f t="shared" si="422"/>
        <v>3.9188421719132691</v>
      </c>
      <c r="BH236" s="54">
        <f t="shared" si="393"/>
        <v>2.062167712291</v>
      </c>
      <c r="BI236" s="54">
        <f t="shared" si="393"/>
        <v>1.6018395014190787</v>
      </c>
      <c r="BJ236" s="54">
        <f t="shared" si="393"/>
        <v>1.3840716317066182</v>
      </c>
      <c r="BK236" s="24">
        <f t="shared" si="423"/>
        <v>9.4857570629025076</v>
      </c>
      <c r="BL236" s="24">
        <f t="shared" si="424"/>
        <v>1.6059279902571433</v>
      </c>
      <c r="BM236" s="54">
        <f t="shared" si="394"/>
        <v>8.9318765392704336E-2</v>
      </c>
      <c r="BN236" s="54">
        <f t="shared" si="394"/>
        <v>-5.195105310353668</v>
      </c>
      <c r="BO236" s="54">
        <f t="shared" si="394"/>
        <v>2.6146641372529587</v>
      </c>
      <c r="BP236" s="24">
        <f t="shared" si="425"/>
        <v>2.0002186116011558</v>
      </c>
      <c r="BQ236" s="24">
        <f t="shared" si="426"/>
        <v>2.8035645052966345</v>
      </c>
      <c r="BR236" s="54">
        <f t="shared" si="395"/>
        <v>1.664756872022366</v>
      </c>
      <c r="BS236" s="54">
        <f t="shared" si="395"/>
        <v>0.988967476719111</v>
      </c>
      <c r="BT236" s="54">
        <f t="shared" si="395"/>
        <v>1.6594794705377325</v>
      </c>
      <c r="BU236" s="24">
        <f t="shared" si="427"/>
        <v>4.2742564949104462</v>
      </c>
      <c r="BV236" s="24">
        <f t="shared" si="428"/>
        <v>2.8029906861970062</v>
      </c>
      <c r="BW236" s="54">
        <f t="shared" si="396"/>
        <v>3.2594538230683128</v>
      </c>
      <c r="BX236" s="54">
        <f t="shared" si="376"/>
        <v>1.7043700881771002</v>
      </c>
      <c r="BY236" s="54">
        <f t="shared" si="376"/>
        <v>0.61317633821218465</v>
      </c>
      <c r="BZ236" s="24">
        <f t="shared" si="429"/>
        <v>8.6734693877563274</v>
      </c>
      <c r="CA236" s="24">
        <f t="shared" si="430"/>
        <v>2.5469744121947855</v>
      </c>
      <c r="CB236" s="54">
        <f t="shared" si="397"/>
        <v>2.9977867302286967</v>
      </c>
      <c r="CC236" s="54">
        <f t="shared" si="377"/>
        <v>1.2219427608995801</v>
      </c>
      <c r="CD236" s="54">
        <f t="shared" si="377"/>
        <v>0.93389039075941582</v>
      </c>
      <c r="CE236" s="24">
        <f t="shared" si="431"/>
        <v>7.972895707316539</v>
      </c>
      <c r="CF236" s="24">
        <f t="shared" si="432"/>
        <v>0.80056914975723714</v>
      </c>
      <c r="CG236" s="54">
        <f t="shared" si="398"/>
        <v>2.9554701699629788</v>
      </c>
      <c r="CH236" s="54">
        <f t="shared" si="378"/>
        <v>0.92868007889951798</v>
      </c>
      <c r="CI236" s="54">
        <f t="shared" si="378"/>
        <v>0.93115120548019092</v>
      </c>
      <c r="CJ236" s="24">
        <f t="shared" si="433"/>
        <v>5.8826824411265761</v>
      </c>
      <c r="CK236" s="24">
        <f t="shared" si="434"/>
        <v>-0.3407776340031603</v>
      </c>
      <c r="CL236" s="54">
        <f t="shared" si="399"/>
        <v>4.4655603949165936</v>
      </c>
      <c r="CM236" s="54">
        <f t="shared" si="379"/>
        <v>-5.0466500887251868</v>
      </c>
      <c r="CN236" s="54">
        <f t="shared" si="379"/>
        <v>5.9894744156422632</v>
      </c>
      <c r="CO236" s="24">
        <f t="shared" si="435"/>
        <v>3.7722978779834051</v>
      </c>
      <c r="CP236" s="24">
        <f t="shared" si="436"/>
        <v>-100</v>
      </c>
      <c r="CQ236" s="54" t="str">
        <f t="shared" si="400"/>
        <v/>
      </c>
      <c r="CR236" s="54" t="str">
        <f t="shared" si="400"/>
        <v/>
      </c>
      <c r="CS236" s="54" t="str">
        <f t="shared" si="400"/>
        <v/>
      </c>
      <c r="CT236" s="24">
        <f t="shared" si="437"/>
        <v>-100</v>
      </c>
      <c r="CU236" s="24" t="str">
        <f t="shared" si="438"/>
        <v/>
      </c>
      <c r="CV236" s="54" t="str">
        <f t="shared" si="401"/>
        <v/>
      </c>
      <c r="CW236" s="54" t="str">
        <f t="shared" si="401"/>
        <v/>
      </c>
      <c r="CX236" s="54" t="str">
        <f t="shared" si="401"/>
        <v/>
      </c>
      <c r="CY236" s="24" t="str">
        <f t="shared" si="439"/>
        <v/>
      </c>
    </row>
    <row r="237" spans="1:103" s="27" customFormat="1" ht="16" x14ac:dyDescent="0.2">
      <c r="A237" s="21"/>
      <c r="B237" s="22"/>
      <c r="C237" s="28" t="s">
        <v>18</v>
      </c>
      <c r="D237" s="24"/>
      <c r="E237" s="54">
        <f t="shared" si="382"/>
        <v>0.33252308940778619</v>
      </c>
      <c r="F237" s="54">
        <f t="shared" si="382"/>
        <v>1.3873404570163785</v>
      </c>
      <c r="G237" s="54">
        <f t="shared" si="382"/>
        <v>4.5866987988233632E-2</v>
      </c>
      <c r="H237" s="24"/>
      <c r="I237" s="24">
        <f t="shared" si="402"/>
        <v>0.87429614253605337</v>
      </c>
      <c r="J237" s="54">
        <f t="shared" si="383"/>
        <v>0.17805919821938687</v>
      </c>
      <c r="K237" s="54">
        <f t="shared" si="383"/>
        <v>0.92868411721740074</v>
      </c>
      <c r="L237" s="54">
        <f t="shared" si="383"/>
        <v>1.888494410242501</v>
      </c>
      <c r="M237" s="24">
        <f t="shared" si="403"/>
        <v>2.7819610619256707</v>
      </c>
      <c r="N237" s="24">
        <f t="shared" si="404"/>
        <v>-3.9315774517588551</v>
      </c>
      <c r="O237" s="54">
        <f t="shared" si="384"/>
        <v>0.80049676747864851</v>
      </c>
      <c r="P237" s="54">
        <f t="shared" si="384"/>
        <v>2.2765779850211914</v>
      </c>
      <c r="Q237" s="54">
        <f t="shared" si="384"/>
        <v>3.6645412939017632</v>
      </c>
      <c r="R237" s="24">
        <f t="shared" si="405"/>
        <v>0.55007969466085171</v>
      </c>
      <c r="S237" s="24">
        <f t="shared" si="406"/>
        <v>-1.0366363368772227</v>
      </c>
      <c r="T237" s="54">
        <f t="shared" si="385"/>
        <v>0.71154007255971408</v>
      </c>
      <c r="U237" s="54">
        <f t="shared" si="385"/>
        <v>0.32819630353446883</v>
      </c>
      <c r="V237" s="54">
        <f t="shared" si="385"/>
        <v>2.7063445811162978</v>
      </c>
      <c r="W237" s="24">
        <f t="shared" si="407"/>
        <v>4.4164791921568565</v>
      </c>
      <c r="X237" s="24">
        <f t="shared" si="408"/>
        <v>-3.1114415414808292</v>
      </c>
      <c r="Y237" s="54">
        <f t="shared" si="386"/>
        <v>1.7815819048920787</v>
      </c>
      <c r="Z237" s="54">
        <f t="shared" si="386"/>
        <v>0.60735272946476471</v>
      </c>
      <c r="AA237" s="54">
        <f t="shared" si="386"/>
        <v>0.97700065232488953</v>
      </c>
      <c r="AB237" s="24">
        <f t="shared" si="409"/>
        <v>1.0562734163997618</v>
      </c>
      <c r="AC237" s="24">
        <f t="shared" si="410"/>
        <v>-3.8862225714579495</v>
      </c>
      <c r="AD237" s="54">
        <f t="shared" si="387"/>
        <v>1.8521963642567556</v>
      </c>
      <c r="AE237" s="54">
        <f t="shared" si="387"/>
        <v>3.3487510183586551</v>
      </c>
      <c r="AF237" s="54">
        <f t="shared" si="387"/>
        <v>5.7552785585306481</v>
      </c>
      <c r="AG237" s="24">
        <f t="shared" si="411"/>
        <v>2.0285934932295504</v>
      </c>
      <c r="AH237" s="24">
        <f t="shared" si="412"/>
        <v>-6.3329990682989461</v>
      </c>
      <c r="AI237" s="54">
        <f t="shared" si="388"/>
        <v>2.139827020168994</v>
      </c>
      <c r="AJ237" s="54">
        <f t="shared" si="388"/>
        <v>1.1561188684853647</v>
      </c>
      <c r="AK237" s="54">
        <f t="shared" si="388"/>
        <v>4.675772588468476</v>
      </c>
      <c r="AL237" s="24">
        <f t="shared" si="413"/>
        <v>3.0690576961553546</v>
      </c>
      <c r="AM237" s="24">
        <f t="shared" si="414"/>
        <v>-2.7863786423039727</v>
      </c>
      <c r="AN237" s="54">
        <f t="shared" si="389"/>
        <v>2.3113715992980559</v>
      </c>
      <c r="AO237" s="54">
        <f t="shared" si="389"/>
        <v>2.7518740823867915</v>
      </c>
      <c r="AP237" s="54">
        <f t="shared" si="389"/>
        <v>3.3479776607217246</v>
      </c>
      <c r="AQ237" s="24">
        <f t="shared" si="415"/>
        <v>5.7666961742147009</v>
      </c>
      <c r="AR237" s="24">
        <f t="shared" si="416"/>
        <v>0.83094315840700972</v>
      </c>
      <c r="AS237" s="54">
        <f t="shared" si="390"/>
        <v>2.7172111743229976</v>
      </c>
      <c r="AT237" s="54">
        <f t="shared" si="390"/>
        <v>2.6089433701078377</v>
      </c>
      <c r="AU237" s="54">
        <f t="shared" si="390"/>
        <v>-0.45426290317134033</v>
      </c>
      <c r="AV237" s="24">
        <f t="shared" si="417"/>
        <v>8.7456702941929905</v>
      </c>
      <c r="AW237" s="24">
        <f t="shared" si="418"/>
        <v>1.482375856893043</v>
      </c>
      <c r="AX237" s="54">
        <f t="shared" si="391"/>
        <v>3.058895355378624</v>
      </c>
      <c r="AY237" s="54">
        <f t="shared" si="391"/>
        <v>1.0910629634196312</v>
      </c>
      <c r="AZ237" s="54">
        <f t="shared" si="391"/>
        <v>-0.3535102627702571</v>
      </c>
      <c r="BA237" s="24">
        <f t="shared" si="419"/>
        <v>5.9643563463712042</v>
      </c>
      <c r="BB237" s="24">
        <f t="shared" si="420"/>
        <v>2.8164800544655293</v>
      </c>
      <c r="BC237" s="54">
        <f t="shared" si="392"/>
        <v>1.6214436921324591</v>
      </c>
      <c r="BD237" s="54">
        <f t="shared" si="392"/>
        <v>4.9214345002267095</v>
      </c>
      <c r="BE237" s="54">
        <f t="shared" si="392"/>
        <v>2.5433587188345541E-2</v>
      </c>
      <c r="BF237" s="24">
        <f t="shared" si="421"/>
        <v>7.7352247186294818</v>
      </c>
      <c r="BG237" s="24">
        <f t="shared" si="422"/>
        <v>1.7370612023054974</v>
      </c>
      <c r="BH237" s="54">
        <f t="shared" si="393"/>
        <v>0.77396247498720072</v>
      </c>
      <c r="BI237" s="54">
        <f t="shared" si="393"/>
        <v>6.1596894277008261</v>
      </c>
      <c r="BJ237" s="54">
        <f t="shared" si="393"/>
        <v>0.62029049756975496</v>
      </c>
      <c r="BK237" s="24">
        <f t="shared" si="423"/>
        <v>8.6347718249904233</v>
      </c>
      <c r="BL237" s="24">
        <f t="shared" si="424"/>
        <v>1.2695780506309688</v>
      </c>
      <c r="BM237" s="54">
        <f t="shared" si="394"/>
        <v>-0.14118697371448263</v>
      </c>
      <c r="BN237" s="54">
        <f t="shared" si="394"/>
        <v>1.042790225285728E-2</v>
      </c>
      <c r="BO237" s="54">
        <f t="shared" si="394"/>
        <v>0.13280073355008426</v>
      </c>
      <c r="BP237" s="24">
        <f t="shared" si="425"/>
        <v>4.8992682276057735</v>
      </c>
      <c r="BQ237" s="24">
        <f t="shared" si="426"/>
        <v>0.98006958713246206</v>
      </c>
      <c r="BR237" s="54">
        <f t="shared" si="395"/>
        <v>0.94975948834922974</v>
      </c>
      <c r="BS237" s="54">
        <f t="shared" si="395"/>
        <v>1.8814376774175088</v>
      </c>
      <c r="BT237" s="54">
        <f t="shared" si="395"/>
        <v>1.4929119551056829</v>
      </c>
      <c r="BU237" s="24">
        <f t="shared" si="427"/>
        <v>3.1174964548385873</v>
      </c>
      <c r="BV237" s="24">
        <f t="shared" si="428"/>
        <v>0.93612896057351236</v>
      </c>
      <c r="BW237" s="54">
        <f t="shared" si="396"/>
        <v>1.6325417625957073</v>
      </c>
      <c r="BX237" s="54">
        <f t="shared" si="376"/>
        <v>2.7769982892397422</v>
      </c>
      <c r="BY237" s="54">
        <f t="shared" si="376"/>
        <v>3.2758209146722947</v>
      </c>
      <c r="BZ237" s="24">
        <f t="shared" si="429"/>
        <v>6.8538226219911706</v>
      </c>
      <c r="CA237" s="24">
        <f t="shared" si="430"/>
        <v>-0.82714846841155065</v>
      </c>
      <c r="CB237" s="54">
        <f t="shared" si="397"/>
        <v>0.21348494045705024</v>
      </c>
      <c r="CC237" s="54">
        <f t="shared" si="377"/>
        <v>-1.068452960711852E-2</v>
      </c>
      <c r="CD237" s="54">
        <f t="shared" si="377"/>
        <v>5.060775811442781</v>
      </c>
      <c r="CE237" s="24">
        <f t="shared" si="431"/>
        <v>4.8460164840049345</v>
      </c>
      <c r="CF237" s="24">
        <f t="shared" si="432"/>
        <v>1.8362710593746101</v>
      </c>
      <c r="CG237" s="54">
        <f t="shared" si="398"/>
        <v>2.5587840677238489</v>
      </c>
      <c r="CH237" s="54">
        <f t="shared" si="378"/>
        <v>1.1776948149503852</v>
      </c>
      <c r="CI237" s="54">
        <f t="shared" si="378"/>
        <v>0.23848899535876456</v>
      </c>
      <c r="CJ237" s="24">
        <f t="shared" si="433"/>
        <v>8.4355715301245482</v>
      </c>
      <c r="CK237" s="24">
        <f t="shared" si="434"/>
        <v>1.2799910083861619</v>
      </c>
      <c r="CL237" s="54">
        <f t="shared" si="399"/>
        <v>7.8139584547727736E-2</v>
      </c>
      <c r="CM237" s="54">
        <f t="shared" si="379"/>
        <v>-0.13006622126417255</v>
      </c>
      <c r="CN237" s="54">
        <f t="shared" si="379"/>
        <v>8.513590675487535</v>
      </c>
      <c r="CO237" s="24">
        <f t="shared" si="435"/>
        <v>4.8689087589162057</v>
      </c>
      <c r="CP237" s="24">
        <f t="shared" si="436"/>
        <v>-100</v>
      </c>
      <c r="CQ237" s="54" t="str">
        <f t="shared" si="400"/>
        <v/>
      </c>
      <c r="CR237" s="54" t="str">
        <f t="shared" si="400"/>
        <v/>
      </c>
      <c r="CS237" s="54" t="str">
        <f t="shared" si="400"/>
        <v/>
      </c>
      <c r="CT237" s="24">
        <f t="shared" si="437"/>
        <v>-100</v>
      </c>
      <c r="CU237" s="24" t="str">
        <f t="shared" si="438"/>
        <v/>
      </c>
      <c r="CV237" s="54" t="str">
        <f t="shared" si="401"/>
        <v/>
      </c>
      <c r="CW237" s="54" t="str">
        <f t="shared" si="401"/>
        <v/>
      </c>
      <c r="CX237" s="54" t="str">
        <f t="shared" si="401"/>
        <v/>
      </c>
      <c r="CY237" s="24" t="str">
        <f t="shared" si="439"/>
        <v/>
      </c>
    </row>
    <row r="238" spans="1:103" s="27" customFormat="1" ht="16" x14ac:dyDescent="0.2">
      <c r="A238" s="21"/>
      <c r="B238" s="22"/>
      <c r="C238" s="28" t="s">
        <v>19</v>
      </c>
      <c r="D238" s="24"/>
      <c r="E238" s="54">
        <f t="shared" si="382"/>
        <v>0.23475111553628381</v>
      </c>
      <c r="F238" s="54">
        <f t="shared" si="382"/>
        <v>0.29948174333969746</v>
      </c>
      <c r="G238" s="54">
        <f t="shared" si="382"/>
        <v>1.5969830740005335</v>
      </c>
      <c r="H238" s="24"/>
      <c r="I238" s="24">
        <f t="shared" si="402"/>
        <v>-1.3685144047016706</v>
      </c>
      <c r="J238" s="54">
        <f t="shared" si="383"/>
        <v>1.7064020396367283</v>
      </c>
      <c r="K238" s="54">
        <f t="shared" si="383"/>
        <v>1.8345606287978597</v>
      </c>
      <c r="L238" s="54">
        <f t="shared" si="383"/>
        <v>3.203395175655956</v>
      </c>
      <c r="M238" s="24">
        <f t="shared" si="403"/>
        <v>3.0576566531317582</v>
      </c>
      <c r="N238" s="24">
        <f t="shared" si="404"/>
        <v>-3.2447467728081563</v>
      </c>
      <c r="O238" s="54">
        <f t="shared" si="384"/>
        <v>2.8673399993176503</v>
      </c>
      <c r="P238" s="54">
        <f t="shared" si="384"/>
        <v>1.2413887023099619</v>
      </c>
      <c r="Q238" s="54">
        <f t="shared" si="384"/>
        <v>1.7153773471479212</v>
      </c>
      <c r="R238" s="24">
        <f t="shared" si="405"/>
        <v>3.6159184612101427</v>
      </c>
      <c r="S238" s="24">
        <f t="shared" si="406"/>
        <v>-1.4616133856115141</v>
      </c>
      <c r="T238" s="54">
        <f t="shared" si="385"/>
        <v>4.3813618548401934</v>
      </c>
      <c r="U238" s="54">
        <f t="shared" si="385"/>
        <v>2.3844552307047451</v>
      </c>
      <c r="V238" s="54">
        <f t="shared" si="385"/>
        <v>2.508806732169802</v>
      </c>
      <c r="W238" s="24">
        <f t="shared" si="407"/>
        <v>6.369487961578173</v>
      </c>
      <c r="X238" s="24">
        <f t="shared" si="408"/>
        <v>-1.3236305802988113</v>
      </c>
      <c r="Y238" s="54">
        <f t="shared" si="386"/>
        <v>2.1468831058770519</v>
      </c>
      <c r="Z238" s="54">
        <f t="shared" si="386"/>
        <v>1.2424055357191435</v>
      </c>
      <c r="AA238" s="54">
        <f t="shared" si="386"/>
        <v>2.027272707265638</v>
      </c>
      <c r="AB238" s="24">
        <f t="shared" si="409"/>
        <v>5.6024022957546578</v>
      </c>
      <c r="AC238" s="24">
        <f t="shared" si="410"/>
        <v>-2.9952374841469691</v>
      </c>
      <c r="AD238" s="54">
        <f t="shared" si="387"/>
        <v>2.8444983497673206</v>
      </c>
      <c r="AE238" s="54">
        <f t="shared" si="387"/>
        <v>2.7506855991331634</v>
      </c>
      <c r="AF238" s="54">
        <f t="shared" si="387"/>
        <v>2.5987012026316307</v>
      </c>
      <c r="AG238" s="24">
        <f t="shared" si="411"/>
        <v>3.8117332045575267</v>
      </c>
      <c r="AH238" s="24">
        <f t="shared" si="412"/>
        <v>-3.6542023445620231</v>
      </c>
      <c r="AI238" s="54">
        <f t="shared" si="388"/>
        <v>0.76860814198469996</v>
      </c>
      <c r="AJ238" s="54">
        <f t="shared" si="388"/>
        <v>-0.25570338836499218</v>
      </c>
      <c r="AK238" s="54">
        <f t="shared" si="388"/>
        <v>2.1086180222798561</v>
      </c>
      <c r="AL238" s="24">
        <f t="shared" si="413"/>
        <v>1.1938130099351696</v>
      </c>
      <c r="AM238" s="24">
        <f t="shared" si="414"/>
        <v>-0.13373433168982274</v>
      </c>
      <c r="AN238" s="54">
        <f t="shared" si="389"/>
        <v>0.66134327149771366</v>
      </c>
      <c r="AO238" s="54">
        <f t="shared" si="389"/>
        <v>1.0096050944430743</v>
      </c>
      <c r="AP238" s="54">
        <f t="shared" si="389"/>
        <v>1.2956071393927857</v>
      </c>
      <c r="AQ238" s="24">
        <f t="shared" si="415"/>
        <v>2.8544371909624715</v>
      </c>
      <c r="AR238" s="24">
        <f t="shared" si="416"/>
        <v>-0.61474797715023044</v>
      </c>
      <c r="AS238" s="54">
        <f t="shared" si="390"/>
        <v>0.82725839172439919</v>
      </c>
      <c r="AT238" s="54">
        <f t="shared" si="390"/>
        <v>0.65647984220508704</v>
      </c>
      <c r="AU238" s="54">
        <f t="shared" si="390"/>
        <v>1.3480643655140483</v>
      </c>
      <c r="AV238" s="24">
        <f t="shared" si="417"/>
        <v>2.3213518023465411</v>
      </c>
      <c r="AW238" s="24">
        <f t="shared" si="418"/>
        <v>0.41256684157514201</v>
      </c>
      <c r="AX238" s="54">
        <f t="shared" si="391"/>
        <v>2.8734579029116674</v>
      </c>
      <c r="AY238" s="54">
        <f t="shared" si="391"/>
        <v>-0.16458897189437494</v>
      </c>
      <c r="AZ238" s="54">
        <f t="shared" si="391"/>
        <v>0.58840479430143944</v>
      </c>
      <c r="BA238" s="24">
        <f t="shared" si="419"/>
        <v>4.2279595416526092</v>
      </c>
      <c r="BB238" s="24">
        <f t="shared" si="420"/>
        <v>0.50490456625043123</v>
      </c>
      <c r="BC238" s="54">
        <f t="shared" si="392"/>
        <v>1.0838007434401504</v>
      </c>
      <c r="BD238" s="54">
        <f t="shared" si="392"/>
        <v>1.7700025131710362</v>
      </c>
      <c r="BE238" s="54">
        <f t="shared" si="392"/>
        <v>0.93801828606947879</v>
      </c>
      <c r="BF238" s="24">
        <f t="shared" si="421"/>
        <v>3.5529435797512008</v>
      </c>
      <c r="BG238" s="24">
        <f t="shared" si="422"/>
        <v>-1.4444504214183098</v>
      </c>
      <c r="BH238" s="54">
        <f t="shared" si="393"/>
        <v>2.7938799433040629</v>
      </c>
      <c r="BI238" s="54">
        <f t="shared" si="393"/>
        <v>2.7656136806720895</v>
      </c>
      <c r="BJ238" s="54">
        <f t="shared" si="393"/>
        <v>2.1474290110071479</v>
      </c>
      <c r="BK238" s="24">
        <f t="shared" si="423"/>
        <v>4.4815057383845271</v>
      </c>
      <c r="BL238" s="24">
        <f t="shared" si="424"/>
        <v>-0.27665076129636645</v>
      </c>
      <c r="BM238" s="54">
        <f t="shared" si="394"/>
        <v>-3.7233439285143248</v>
      </c>
      <c r="BN238" s="54">
        <f t="shared" si="394"/>
        <v>3.5617672014062833</v>
      </c>
      <c r="BO238" s="54">
        <f t="shared" si="394"/>
        <v>2.0354664451939897</v>
      </c>
      <c r="BP238" s="24">
        <f t="shared" si="425"/>
        <v>2.7946490411797811</v>
      </c>
      <c r="BQ238" s="24">
        <f t="shared" si="426"/>
        <v>-1.344483422329759</v>
      </c>
      <c r="BR238" s="54">
        <f t="shared" si="395"/>
        <v>1.4080153653391818</v>
      </c>
      <c r="BS238" s="54">
        <f t="shared" si="395"/>
        <v>4.2493509054900613</v>
      </c>
      <c r="BT238" s="54">
        <f t="shared" si="395"/>
        <v>-0.11151136913828452</v>
      </c>
      <c r="BU238" s="24">
        <f t="shared" si="427"/>
        <v>4.1545590028553363</v>
      </c>
      <c r="BV238" s="24">
        <f t="shared" si="428"/>
        <v>1.6561372941984729</v>
      </c>
      <c r="BW238" s="54">
        <f t="shared" si="396"/>
        <v>3.9063329924883448</v>
      </c>
      <c r="BX238" s="54">
        <f t="shared" si="376"/>
        <v>3.329571113875744</v>
      </c>
      <c r="BY238" s="54">
        <f t="shared" si="376"/>
        <v>-0.73647090111670366</v>
      </c>
      <c r="BZ238" s="24">
        <f t="shared" si="429"/>
        <v>8.6806615344615352</v>
      </c>
      <c r="CA238" s="24">
        <f t="shared" si="430"/>
        <v>0.71718425985744716</v>
      </c>
      <c r="CB238" s="54">
        <f t="shared" si="397"/>
        <v>4.5535686620692672</v>
      </c>
      <c r="CC238" s="54">
        <f t="shared" si="377"/>
        <v>-7.4793813271085696E-2</v>
      </c>
      <c r="CD238" s="54">
        <f t="shared" si="377"/>
        <v>3.0725823954360862</v>
      </c>
      <c r="CE238" s="24">
        <f t="shared" si="431"/>
        <v>7.0484981149103305</v>
      </c>
      <c r="CF238" s="24">
        <f t="shared" si="432"/>
        <v>-3.0843421224980432</v>
      </c>
      <c r="CG238" s="54">
        <f t="shared" si="398"/>
        <v>2.5028173127211915</v>
      </c>
      <c r="CH238" s="54">
        <f t="shared" si="378"/>
        <v>-1.6410712353149108</v>
      </c>
      <c r="CI238" s="54">
        <f t="shared" si="378"/>
        <v>5.8419637351734224</v>
      </c>
      <c r="CJ238" s="24">
        <f t="shared" si="433"/>
        <v>2.6910175213827188</v>
      </c>
      <c r="CK238" s="24">
        <f t="shared" si="434"/>
        <v>0.5945956206802947</v>
      </c>
      <c r="CL238" s="54">
        <f t="shared" si="399"/>
        <v>4.7031031859540775</v>
      </c>
      <c r="CM238" s="54">
        <f t="shared" si="379"/>
        <v>-4.9387275606744652</v>
      </c>
      <c r="CN238" s="54">
        <f t="shared" si="379"/>
        <v>6.4924805558797232</v>
      </c>
      <c r="CO238" s="24">
        <f t="shared" si="435"/>
        <v>7.3962156117179916</v>
      </c>
      <c r="CP238" s="24">
        <f t="shared" si="436"/>
        <v>-100</v>
      </c>
      <c r="CQ238" s="54" t="str">
        <f t="shared" si="400"/>
        <v/>
      </c>
      <c r="CR238" s="54" t="str">
        <f t="shared" si="400"/>
        <v/>
      </c>
      <c r="CS238" s="54" t="str">
        <f t="shared" si="400"/>
        <v/>
      </c>
      <c r="CT238" s="24">
        <f t="shared" si="437"/>
        <v>-100</v>
      </c>
      <c r="CU238" s="24" t="str">
        <f t="shared" si="438"/>
        <v/>
      </c>
      <c r="CV238" s="54" t="str">
        <f t="shared" si="401"/>
        <v/>
      </c>
      <c r="CW238" s="54" t="str">
        <f t="shared" si="401"/>
        <v/>
      </c>
      <c r="CX238" s="54" t="str">
        <f t="shared" si="401"/>
        <v/>
      </c>
      <c r="CY238" s="24" t="str">
        <f t="shared" si="439"/>
        <v/>
      </c>
    </row>
    <row r="239" spans="1:103" s="27" customFormat="1" ht="16" x14ac:dyDescent="0.2">
      <c r="A239" s="21"/>
      <c r="B239" s="22"/>
      <c r="C239" s="28" t="s">
        <v>20</v>
      </c>
      <c r="D239" s="24"/>
      <c r="E239" s="54">
        <f t="shared" si="382"/>
        <v>0.83310756186698143</v>
      </c>
      <c r="F239" s="54">
        <f t="shared" si="382"/>
        <v>0.13036232292708405</v>
      </c>
      <c r="G239" s="54">
        <f t="shared" si="382"/>
        <v>1.3598536191683337</v>
      </c>
      <c r="H239" s="24"/>
      <c r="I239" s="24">
        <f t="shared" si="402"/>
        <v>2.4934461974636406</v>
      </c>
      <c r="J239" s="54">
        <f t="shared" si="383"/>
        <v>1.8142959747384566</v>
      </c>
      <c r="K239" s="54">
        <f t="shared" si="383"/>
        <v>0.50975242267448095</v>
      </c>
      <c r="L239" s="54">
        <f t="shared" si="383"/>
        <v>4.0160271749900147</v>
      </c>
      <c r="M239" s="24">
        <f t="shared" si="403"/>
        <v>6.564700507046183</v>
      </c>
      <c r="N239" s="24">
        <f t="shared" si="404"/>
        <v>-2.4180090238958769</v>
      </c>
      <c r="O239" s="54">
        <f t="shared" si="384"/>
        <v>1.3803972988141595</v>
      </c>
      <c r="P239" s="54">
        <f t="shared" si="384"/>
        <v>1.6992865848724819</v>
      </c>
      <c r="Q239" s="54">
        <f t="shared" si="384"/>
        <v>1.5550970966318403</v>
      </c>
      <c r="R239" s="24">
        <f t="shared" si="405"/>
        <v>3.514913334771407</v>
      </c>
      <c r="S239" s="24">
        <f t="shared" si="406"/>
        <v>1.0998917549576817</v>
      </c>
      <c r="T239" s="54">
        <f t="shared" si="385"/>
        <v>-3.2416717122536198</v>
      </c>
      <c r="U239" s="54">
        <f t="shared" si="385"/>
        <v>3.3792246368158629</v>
      </c>
      <c r="V239" s="54">
        <f t="shared" si="385"/>
        <v>4.9005358766893323</v>
      </c>
      <c r="W239" s="24">
        <f t="shared" si="407"/>
        <v>3.9246741211719183</v>
      </c>
      <c r="X239" s="24">
        <f t="shared" si="408"/>
        <v>3.2340422973902605E-2</v>
      </c>
      <c r="Y239" s="54">
        <f t="shared" si="386"/>
        <v>3.0597358124670819</v>
      </c>
      <c r="Z239" s="54">
        <f t="shared" si="386"/>
        <v>-2.3510956916303343</v>
      </c>
      <c r="AA239" s="54">
        <f t="shared" si="386"/>
        <v>1.3554820615752305</v>
      </c>
      <c r="AB239" s="24">
        <f t="shared" si="409"/>
        <v>6.0040419682984947</v>
      </c>
      <c r="AC239" s="24">
        <f t="shared" si="410"/>
        <v>-0.67473055775980129</v>
      </c>
      <c r="AD239" s="54">
        <f t="shared" si="387"/>
        <v>2.2285921745077957</v>
      </c>
      <c r="AE239" s="54">
        <f t="shared" si="387"/>
        <v>-0.25415512265209372</v>
      </c>
      <c r="AF239" s="54">
        <f t="shared" si="387"/>
        <v>5.7082728862771575</v>
      </c>
      <c r="AG239" s="24">
        <f t="shared" si="411"/>
        <v>2.8832374664077918</v>
      </c>
      <c r="AH239" s="24">
        <f t="shared" si="412"/>
        <v>-2.5208719533048196</v>
      </c>
      <c r="AI239" s="54">
        <f t="shared" si="388"/>
        <v>1.0098502097137754</v>
      </c>
      <c r="AJ239" s="54">
        <f t="shared" si="388"/>
        <v>0.90723725415979573</v>
      </c>
      <c r="AK239" s="54">
        <f t="shared" si="388"/>
        <v>2.7323852671526225</v>
      </c>
      <c r="AL239" s="24">
        <f t="shared" si="413"/>
        <v>3.9654773748160466</v>
      </c>
      <c r="AM239" s="24">
        <f t="shared" si="414"/>
        <v>-0.68920171412037234</v>
      </c>
      <c r="AN239" s="54">
        <f t="shared" si="389"/>
        <v>1.6636156563163809</v>
      </c>
      <c r="AO239" s="54">
        <f t="shared" si="389"/>
        <v>-0.37822464973615411</v>
      </c>
      <c r="AP239" s="54">
        <f t="shared" si="389"/>
        <v>1.6002351068389089</v>
      </c>
      <c r="AQ239" s="24">
        <f t="shared" si="415"/>
        <v>3.5291835954599691</v>
      </c>
      <c r="AR239" s="24">
        <f t="shared" si="416"/>
        <v>-0.15952438263879287</v>
      </c>
      <c r="AS239" s="54">
        <f t="shared" si="390"/>
        <v>1.1074434476354327</v>
      </c>
      <c r="AT239" s="54">
        <f t="shared" si="390"/>
        <v>1.5530943077795882</v>
      </c>
      <c r="AU239" s="54">
        <f t="shared" si="390"/>
        <v>1.013086688269297</v>
      </c>
      <c r="AV239" s="24">
        <f t="shared" si="417"/>
        <v>3.1560232716510797</v>
      </c>
      <c r="AW239" s="24">
        <f t="shared" si="418"/>
        <v>-0.22858106468474659</v>
      </c>
      <c r="AX239" s="54">
        <f t="shared" si="391"/>
        <v>-1.2539175572484851E-2</v>
      </c>
      <c r="AY239" s="54">
        <f t="shared" si="391"/>
        <v>2.8423145845621036</v>
      </c>
      <c r="AZ239" s="54">
        <f t="shared" si="391"/>
        <v>0.59345312153375573</v>
      </c>
      <c r="BA239" s="24">
        <f t="shared" si="419"/>
        <v>3.1643147982113504</v>
      </c>
      <c r="BB239" s="24">
        <f t="shared" si="420"/>
        <v>1.6826847864011683</v>
      </c>
      <c r="BC239" s="54">
        <f t="shared" si="392"/>
        <v>1.0710453785598162</v>
      </c>
      <c r="BD239" s="54">
        <f t="shared" si="392"/>
        <v>1.0193302145804779</v>
      </c>
      <c r="BE239" s="54">
        <f t="shared" si="392"/>
        <v>1.0161420270631538</v>
      </c>
      <c r="BF239" s="24">
        <f t="shared" si="421"/>
        <v>5.1943583356397909</v>
      </c>
      <c r="BG239" s="24">
        <f t="shared" si="422"/>
        <v>-0.46422580316878737</v>
      </c>
      <c r="BH239" s="54">
        <f t="shared" si="393"/>
        <v>-0.45004595289971405</v>
      </c>
      <c r="BI239" s="54">
        <f t="shared" si="393"/>
        <v>1.6018380148939997</v>
      </c>
      <c r="BJ239" s="54">
        <f t="shared" si="393"/>
        <v>2.3831902456826697</v>
      </c>
      <c r="BK239" s="24">
        <f t="shared" si="423"/>
        <v>2.1391150416220768</v>
      </c>
      <c r="BL239" s="24">
        <f t="shared" si="424"/>
        <v>-0.20352805788782291</v>
      </c>
      <c r="BM239" s="54">
        <f t="shared" si="394"/>
        <v>-0.11830714199322756</v>
      </c>
      <c r="BN239" s="54">
        <f t="shared" si="394"/>
        <v>0.24232144109375042</v>
      </c>
      <c r="BO239" s="54">
        <f t="shared" si="394"/>
        <v>0.18148026247475002</v>
      </c>
      <c r="BP239" s="24">
        <f t="shared" si="425"/>
        <v>2.3373703341372618</v>
      </c>
      <c r="BQ239" s="24">
        <f t="shared" si="426"/>
        <v>-7.9214726214843267E-2</v>
      </c>
      <c r="BR239" s="54">
        <f t="shared" si="395"/>
        <v>0.30835922887561651</v>
      </c>
      <c r="BS239" s="54">
        <f t="shared" si="395"/>
        <v>0.40349678482979812</v>
      </c>
      <c r="BT239" s="54">
        <f t="shared" si="395"/>
        <v>2.1115988604576188</v>
      </c>
      <c r="BU239" s="24">
        <f t="shared" si="427"/>
        <v>1.1148815581510974</v>
      </c>
      <c r="BV239" s="24">
        <f t="shared" si="428"/>
        <v>0.64170891983465594</v>
      </c>
      <c r="BW239" s="54">
        <f t="shared" si="396"/>
        <v>0.18933913828136895</v>
      </c>
      <c r="BX239" s="54">
        <f t="shared" si="376"/>
        <v>-1.7554224997802237</v>
      </c>
      <c r="BY239" s="54">
        <f t="shared" si="376"/>
        <v>8.1447324329911623</v>
      </c>
      <c r="BZ239" s="24">
        <f t="shared" si="429"/>
        <v>3.8088125466768474</v>
      </c>
      <c r="CA239" s="24">
        <f t="shared" si="430"/>
        <v>0.54671912048327442</v>
      </c>
      <c r="CB239" s="54">
        <f t="shared" si="397"/>
        <v>7.8657473171730885E-2</v>
      </c>
      <c r="CC239" s="54">
        <f t="shared" si="377"/>
        <v>0.99390113127577706</v>
      </c>
      <c r="CD239" s="54">
        <f t="shared" si="377"/>
        <v>0.57917658151123419</v>
      </c>
      <c r="CE239" s="24">
        <f t="shared" si="431"/>
        <v>6.4331901593229333</v>
      </c>
      <c r="CF239" s="24">
        <f t="shared" si="432"/>
        <v>1.518347899462853</v>
      </c>
      <c r="CG239" s="54">
        <f t="shared" si="398"/>
        <v>0.21985617601625052</v>
      </c>
      <c r="CH239" s="54">
        <f t="shared" si="378"/>
        <v>3.0863852651270349</v>
      </c>
      <c r="CI239" s="54">
        <f t="shared" si="378"/>
        <v>0.29439629617786522</v>
      </c>
      <c r="CJ239" s="24">
        <f t="shared" si="433"/>
        <v>4.3140259839495059</v>
      </c>
      <c r="CK239" s="24">
        <f t="shared" si="434"/>
        <v>0.37908910381845828</v>
      </c>
      <c r="CL239" s="54">
        <f t="shared" si="399"/>
        <v>-0.6735005796371496</v>
      </c>
      <c r="CM239" s="54">
        <f t="shared" si="379"/>
        <v>0.38937648407129188</v>
      </c>
      <c r="CN239" s="54">
        <f t="shared" si="379"/>
        <v>2.6780553287645432</v>
      </c>
      <c r="CO239" s="24">
        <f t="shared" si="435"/>
        <v>2.5470492505856157</v>
      </c>
      <c r="CP239" s="24">
        <f t="shared" si="436"/>
        <v>-100</v>
      </c>
      <c r="CQ239" s="54" t="str">
        <f t="shared" si="400"/>
        <v/>
      </c>
      <c r="CR239" s="54" t="str">
        <f t="shared" si="400"/>
        <v/>
      </c>
      <c r="CS239" s="54" t="str">
        <f t="shared" si="400"/>
        <v/>
      </c>
      <c r="CT239" s="24">
        <f t="shared" si="437"/>
        <v>-100</v>
      </c>
      <c r="CU239" s="24" t="str">
        <f t="shared" si="438"/>
        <v/>
      </c>
      <c r="CV239" s="54" t="str">
        <f t="shared" si="401"/>
        <v/>
      </c>
      <c r="CW239" s="54" t="str">
        <f t="shared" si="401"/>
        <v/>
      </c>
      <c r="CX239" s="54" t="str">
        <f t="shared" si="401"/>
        <v/>
      </c>
      <c r="CY239" s="24" t="str">
        <f t="shared" si="439"/>
        <v/>
      </c>
    </row>
    <row r="240" spans="1:103" s="27" customFormat="1" ht="16" x14ac:dyDescent="0.2">
      <c r="A240" s="21"/>
      <c r="B240" s="22">
        <v>2</v>
      </c>
      <c r="C240" s="30" t="s">
        <v>21</v>
      </c>
      <c r="D240" s="24"/>
      <c r="E240" s="54">
        <f t="shared" si="382"/>
        <v>-4.1894224762195336</v>
      </c>
      <c r="F240" s="54">
        <f t="shared" si="382"/>
        <v>0.13335439311485686</v>
      </c>
      <c r="G240" s="54">
        <f t="shared" si="382"/>
        <v>-2.2626594907648894</v>
      </c>
      <c r="H240" s="24"/>
      <c r="I240" s="24">
        <f t="shared" si="402"/>
        <v>2.7019228718319539</v>
      </c>
      <c r="J240" s="54">
        <f t="shared" si="383"/>
        <v>1.3728750560492671</v>
      </c>
      <c r="K240" s="54">
        <f t="shared" si="383"/>
        <v>-2.1388909311570359</v>
      </c>
      <c r="L240" s="54">
        <f t="shared" si="383"/>
        <v>2.8592352377354189</v>
      </c>
      <c r="M240" s="24">
        <f t="shared" si="403"/>
        <v>0.57317880159597223</v>
      </c>
      <c r="N240" s="24">
        <f t="shared" si="404"/>
        <v>-2.8125933903851745</v>
      </c>
      <c r="O240" s="54">
        <f t="shared" si="384"/>
        <v>1.104117793459352</v>
      </c>
      <c r="P240" s="54">
        <f t="shared" si="384"/>
        <v>0.57899286386179938</v>
      </c>
      <c r="Q240" s="54">
        <f t="shared" si="384"/>
        <v>3.1846046669777621</v>
      </c>
      <c r="R240" s="24">
        <f t="shared" si="405"/>
        <v>0.42804005804630663</v>
      </c>
      <c r="S240" s="24">
        <f t="shared" si="406"/>
        <v>-0.8994679662531837</v>
      </c>
      <c r="T240" s="54">
        <f t="shared" si="385"/>
        <v>1.0313917136460731</v>
      </c>
      <c r="U240" s="54">
        <f t="shared" si="385"/>
        <v>0.64725476120281655</v>
      </c>
      <c r="V240" s="54">
        <f t="shared" si="385"/>
        <v>2.2792839969957726</v>
      </c>
      <c r="W240" s="24">
        <f t="shared" si="407"/>
        <v>3.7286229893111766</v>
      </c>
      <c r="X240" s="24">
        <f t="shared" si="408"/>
        <v>-2.0882640956338605</v>
      </c>
      <c r="Y240" s="54">
        <f t="shared" si="386"/>
        <v>1.5421002013878535</v>
      </c>
      <c r="Z240" s="54">
        <f t="shared" si="386"/>
        <v>-1.5054908303198999E-2</v>
      </c>
      <c r="AA240" s="54">
        <f t="shared" si="386"/>
        <v>0.24522563810498355</v>
      </c>
      <c r="AB240" s="24">
        <f t="shared" si="409"/>
        <v>1.3617052928468212</v>
      </c>
      <c r="AC240" s="24">
        <f t="shared" si="410"/>
        <v>-8.459859533268812</v>
      </c>
      <c r="AD240" s="54">
        <f t="shared" si="387"/>
        <v>4.6257320368627006</v>
      </c>
      <c r="AE240" s="54">
        <f t="shared" si="387"/>
        <v>6.4326895053787183</v>
      </c>
      <c r="AF240" s="54">
        <f t="shared" si="387"/>
        <v>7.9219830385245871</v>
      </c>
      <c r="AG240" s="24">
        <f t="shared" si="411"/>
        <v>0.37202923562969659</v>
      </c>
      <c r="AH240" s="24">
        <f t="shared" si="412"/>
        <v>-9.8187521683027512</v>
      </c>
      <c r="AI240" s="54">
        <f t="shared" si="388"/>
        <v>2.0635697252598959</v>
      </c>
      <c r="AJ240" s="54">
        <f t="shared" si="388"/>
        <v>0.59929858050149676</v>
      </c>
      <c r="AK240" s="54">
        <f t="shared" si="388"/>
        <v>2.0916138767518362</v>
      </c>
      <c r="AL240" s="24">
        <f t="shared" si="413"/>
        <v>1.7686029182049339</v>
      </c>
      <c r="AM240" s="24">
        <f t="shared" si="414"/>
        <v>2.2916473094300756</v>
      </c>
      <c r="AN240" s="54">
        <f t="shared" si="389"/>
        <v>-5.8072710380318142</v>
      </c>
      <c r="AO240" s="54">
        <f t="shared" si="389"/>
        <v>1.6105975803000234</v>
      </c>
      <c r="AP240" s="54">
        <f t="shared" si="389"/>
        <v>6.5383383840655824</v>
      </c>
      <c r="AQ240" s="24">
        <f t="shared" si="415"/>
        <v>2.5932738841794674</v>
      </c>
      <c r="AR240" s="24">
        <f t="shared" si="416"/>
        <v>-2.4483398829502789E-2</v>
      </c>
      <c r="AS240" s="54">
        <f t="shared" si="390"/>
        <v>-5.5878161038848475</v>
      </c>
      <c r="AT240" s="54">
        <f t="shared" si="390"/>
        <v>-0.50276379705283603</v>
      </c>
      <c r="AU240" s="54">
        <f t="shared" si="390"/>
        <v>5.3453212804120938</v>
      </c>
      <c r="AV240" s="24">
        <f t="shared" si="417"/>
        <v>0.75596740755526071</v>
      </c>
      <c r="AW240" s="24">
        <f t="shared" si="418"/>
        <v>-1.7749602735506187</v>
      </c>
      <c r="AX240" s="54">
        <f t="shared" si="391"/>
        <v>3.1591490743248158</v>
      </c>
      <c r="AY240" s="54">
        <f t="shared" si="391"/>
        <v>-2.6154616776492361</v>
      </c>
      <c r="AZ240" s="54">
        <f t="shared" si="391"/>
        <v>2.3603755895663028</v>
      </c>
      <c r="BA240" s="24">
        <f t="shared" si="419"/>
        <v>2.0068551824360554</v>
      </c>
      <c r="BB240" s="24">
        <f t="shared" si="420"/>
        <v>-1.4742002212816487</v>
      </c>
      <c r="BC240" s="54">
        <f t="shared" si="392"/>
        <v>3.4051332601946314</v>
      </c>
      <c r="BD240" s="54">
        <f t="shared" si="392"/>
        <v>0.28961382385668344</v>
      </c>
      <c r="BE240" s="54">
        <f t="shared" si="392"/>
        <v>2.4410519393486538</v>
      </c>
      <c r="BF240" s="24">
        <f t="shared" si="421"/>
        <v>3.0346582434875842</v>
      </c>
      <c r="BG240" s="24">
        <f t="shared" si="422"/>
        <v>-1.8930497824649706</v>
      </c>
      <c r="BH240" s="54">
        <f t="shared" si="393"/>
        <v>0.46534018354715556</v>
      </c>
      <c r="BI240" s="54">
        <f t="shared" si="393"/>
        <v>4.0978914367078687</v>
      </c>
      <c r="BJ240" s="54">
        <f t="shared" si="393"/>
        <v>5.5084943059825235</v>
      </c>
      <c r="BK240" s="24">
        <f t="shared" si="423"/>
        <v>4.7406404371959923</v>
      </c>
      <c r="BL240" s="24">
        <f t="shared" si="424"/>
        <v>-4.200587444599762</v>
      </c>
      <c r="BM240" s="54">
        <f t="shared" si="394"/>
        <v>-4.2587485186900977</v>
      </c>
      <c r="BN240" s="54">
        <f t="shared" si="394"/>
        <v>-1.848463040069305</v>
      </c>
      <c r="BO240" s="54">
        <f t="shared" si="394"/>
        <v>4.2180576161142085</v>
      </c>
      <c r="BP240" s="24">
        <f t="shared" si="425"/>
        <v>-1.3518075791002957</v>
      </c>
      <c r="BQ240" s="24">
        <f t="shared" si="426"/>
        <v>-1.8123581608848269</v>
      </c>
      <c r="BR240" s="54">
        <f t="shared" si="395"/>
        <v>-4.0997623148764575</v>
      </c>
      <c r="BS240" s="54">
        <f t="shared" si="395"/>
        <v>6.3829767548779728</v>
      </c>
      <c r="BT240" s="54">
        <f t="shared" si="395"/>
        <v>10.074758095949861</v>
      </c>
      <c r="BU240" s="24">
        <f t="shared" si="427"/>
        <v>1.7599906693045</v>
      </c>
      <c r="BV240" s="24">
        <f t="shared" si="428"/>
        <v>-3.1093042278405676</v>
      </c>
      <c r="BW240" s="54">
        <f t="shared" si="396"/>
        <v>0.98187458648453685</v>
      </c>
      <c r="BX240" s="54">
        <f t="shared" si="376"/>
        <v>4.447834117536928</v>
      </c>
      <c r="BY240" s="54">
        <f t="shared" si="376"/>
        <v>0.82895878555567037</v>
      </c>
      <c r="BZ240" s="24">
        <f t="shared" si="429"/>
        <v>9.4928601926183944</v>
      </c>
      <c r="CA240" s="24">
        <f t="shared" si="430"/>
        <v>-6.4506399342523935</v>
      </c>
      <c r="CB240" s="54">
        <f t="shared" si="397"/>
        <v>2.5334402707111394</v>
      </c>
      <c r="CC240" s="54">
        <f t="shared" si="377"/>
        <v>-1.5860381228414013</v>
      </c>
      <c r="CD240" s="54">
        <f t="shared" si="377"/>
        <v>0.74079880845059165</v>
      </c>
      <c r="CE240" s="24">
        <f t="shared" si="431"/>
        <v>-2.3699585929766442</v>
      </c>
      <c r="CF240" s="24">
        <f t="shared" si="432"/>
        <v>-5.1528218820717768</v>
      </c>
      <c r="CG240" s="54">
        <f t="shared" si="398"/>
        <v>-0.55938039375058679</v>
      </c>
      <c r="CH240" s="54">
        <f t="shared" si="378"/>
        <v>3.7263203064777315</v>
      </c>
      <c r="CI240" s="54">
        <f t="shared" si="378"/>
        <v>10.474318601238906</v>
      </c>
      <c r="CJ240" s="24">
        <f t="shared" si="433"/>
        <v>-0.86021601126020641</v>
      </c>
      <c r="CK240" s="24">
        <f t="shared" si="434"/>
        <v>-21.036018766262742</v>
      </c>
      <c r="CL240" s="54">
        <f t="shared" si="399"/>
        <v>10.965383008342528</v>
      </c>
      <c r="CM240" s="54">
        <f t="shared" si="379"/>
        <v>-9.7291473364395529</v>
      </c>
      <c r="CN240" s="54">
        <f t="shared" si="379"/>
        <v>9.5846982636776659</v>
      </c>
      <c r="CO240" s="24">
        <f t="shared" si="435"/>
        <v>-9.0769218166346235</v>
      </c>
      <c r="CP240" s="24">
        <f t="shared" si="436"/>
        <v>-100</v>
      </c>
      <c r="CQ240" s="54" t="str">
        <f t="shared" si="400"/>
        <v/>
      </c>
      <c r="CR240" s="54" t="str">
        <f t="shared" si="400"/>
        <v/>
      </c>
      <c r="CS240" s="54" t="str">
        <f t="shared" si="400"/>
        <v/>
      </c>
      <c r="CT240" s="24">
        <f t="shared" si="437"/>
        <v>-100</v>
      </c>
      <c r="CU240" s="24" t="str">
        <f t="shared" si="438"/>
        <v/>
      </c>
      <c r="CV240" s="54" t="str">
        <f t="shared" si="401"/>
        <v/>
      </c>
      <c r="CW240" s="54" t="str">
        <f t="shared" si="401"/>
        <v/>
      </c>
      <c r="CX240" s="54" t="str">
        <f t="shared" si="401"/>
        <v/>
      </c>
      <c r="CY240" s="24" t="str">
        <f t="shared" si="439"/>
        <v/>
      </c>
    </row>
    <row r="241" spans="1:103" s="27" customFormat="1" ht="16" x14ac:dyDescent="0.2">
      <c r="A241" s="21"/>
      <c r="B241" s="22">
        <v>3</v>
      </c>
      <c r="C241" s="30" t="s">
        <v>22</v>
      </c>
      <c r="D241" s="24"/>
      <c r="E241" s="54">
        <f t="shared" si="382"/>
        <v>0.5799873749132729</v>
      </c>
      <c r="F241" s="54">
        <f t="shared" si="382"/>
        <v>0.79022937727002329</v>
      </c>
      <c r="G241" s="54">
        <f t="shared" si="382"/>
        <v>1.6051779195544498</v>
      </c>
      <c r="H241" s="24"/>
      <c r="I241" s="24">
        <f t="shared" si="402"/>
        <v>-1.0309208167176678</v>
      </c>
      <c r="J241" s="54">
        <f t="shared" si="383"/>
        <v>2.7253070457946507</v>
      </c>
      <c r="K241" s="54">
        <f t="shared" si="383"/>
        <v>1.7246529059455042</v>
      </c>
      <c r="L241" s="54">
        <f t="shared" si="383"/>
        <v>5.5606742312392896</v>
      </c>
      <c r="M241" s="24">
        <f t="shared" si="403"/>
        <v>5.1052234492517954</v>
      </c>
      <c r="N241" s="24">
        <f t="shared" si="404"/>
        <v>-1.4002137164254975</v>
      </c>
      <c r="O241" s="54">
        <f t="shared" si="384"/>
        <v>3.0303190917146736</v>
      </c>
      <c r="P241" s="54">
        <f t="shared" si="384"/>
        <v>1.8055190208596628</v>
      </c>
      <c r="Q241" s="54">
        <f t="shared" si="384"/>
        <v>1.2204212631957887</v>
      </c>
      <c r="R241" s="24">
        <f t="shared" si="405"/>
        <v>7.8674688546965825</v>
      </c>
      <c r="S241" s="24">
        <f t="shared" si="406"/>
        <v>1.8380520919186694</v>
      </c>
      <c r="T241" s="54">
        <f t="shared" si="385"/>
        <v>-6.1036139969969554</v>
      </c>
      <c r="U241" s="54">
        <f t="shared" si="385"/>
        <v>4.8683789667410196</v>
      </c>
      <c r="V241" s="54">
        <f t="shared" si="385"/>
        <v>6.7596315667136935</v>
      </c>
      <c r="W241" s="24">
        <f t="shared" si="407"/>
        <v>3.7867488472949304</v>
      </c>
      <c r="X241" s="24">
        <f t="shared" si="408"/>
        <v>0.72349498678624968</v>
      </c>
      <c r="Y241" s="54">
        <f t="shared" si="386"/>
        <v>3.9462642079977286</v>
      </c>
      <c r="Z241" s="54">
        <f t="shared" si="386"/>
        <v>-4.6229054956223763</v>
      </c>
      <c r="AA241" s="54">
        <f t="shared" si="386"/>
        <v>1.703365848933359</v>
      </c>
      <c r="AB241" s="24">
        <f t="shared" si="409"/>
        <v>7.5968592603358047</v>
      </c>
      <c r="AC241" s="24">
        <f t="shared" si="410"/>
        <v>0.24960358447981434</v>
      </c>
      <c r="AD241" s="54">
        <f t="shared" si="387"/>
        <v>2.8991079322691462</v>
      </c>
      <c r="AE241" s="54">
        <f t="shared" si="387"/>
        <v>-1.0977127655823296</v>
      </c>
      <c r="AF241" s="54">
        <f t="shared" si="387"/>
        <v>7.2748773092384624</v>
      </c>
      <c r="AG241" s="24">
        <f t="shared" si="411"/>
        <v>3.5650960351057535</v>
      </c>
      <c r="AH241" s="24">
        <f t="shared" si="412"/>
        <v>1.1979265196417259</v>
      </c>
      <c r="AI241" s="54">
        <f t="shared" si="388"/>
        <v>0.70994646870107658</v>
      </c>
      <c r="AJ241" s="54">
        <f t="shared" si="388"/>
        <v>1.1910468190625636</v>
      </c>
      <c r="AK241" s="54">
        <f t="shared" si="388"/>
        <v>1.3307680046868313</v>
      </c>
      <c r="AL241" s="24">
        <f t="shared" si="413"/>
        <v>8.3568054076008593</v>
      </c>
      <c r="AM241" s="24">
        <f t="shared" si="414"/>
        <v>0.75098748978403762</v>
      </c>
      <c r="AN241" s="54">
        <f t="shared" si="389"/>
        <v>3.5840495856767518</v>
      </c>
      <c r="AO241" s="54">
        <f t="shared" si="389"/>
        <v>-0.67276818738949373</v>
      </c>
      <c r="AP241" s="54">
        <f t="shared" si="389"/>
        <v>0.45722997035974799</v>
      </c>
      <c r="AQ241" s="24">
        <f t="shared" si="415"/>
        <v>5.0520586519260888</v>
      </c>
      <c r="AR241" s="24">
        <f t="shared" si="416"/>
        <v>-0.34755375034421832</v>
      </c>
      <c r="AS241" s="54">
        <f t="shared" si="390"/>
        <v>1.6898118015771644</v>
      </c>
      <c r="AT241" s="54">
        <f t="shared" si="390"/>
        <v>1.8079188856966937</v>
      </c>
      <c r="AU241" s="54">
        <f t="shared" si="390"/>
        <v>2.3716272137567671</v>
      </c>
      <c r="AV241" s="24">
        <f t="shared" si="417"/>
        <v>3.3434047130144791</v>
      </c>
      <c r="AW241" s="24">
        <f t="shared" si="418"/>
        <v>0.82838284068311907</v>
      </c>
      <c r="AX241" s="54">
        <f t="shared" si="391"/>
        <v>-1.8559896857127001E-2</v>
      </c>
      <c r="AY241" s="54">
        <f t="shared" si="391"/>
        <v>-0.41855461448091091</v>
      </c>
      <c r="AZ241" s="54">
        <f t="shared" si="391"/>
        <v>4.2454479083278187</v>
      </c>
      <c r="BA241" s="24">
        <f t="shared" si="419"/>
        <v>4.8169808422739351</v>
      </c>
      <c r="BB241" s="24">
        <f t="shared" si="420"/>
        <v>-0.20530539998466679</v>
      </c>
      <c r="BC241" s="54">
        <f t="shared" si="392"/>
        <v>-6.4842003236947221E-2</v>
      </c>
      <c r="BD241" s="54">
        <f t="shared" si="392"/>
        <v>3.8089072278183522</v>
      </c>
      <c r="BE241" s="54">
        <f t="shared" si="392"/>
        <v>4.6069290225642163</v>
      </c>
      <c r="BF241" s="24">
        <f t="shared" si="421"/>
        <v>5.8529010865345583</v>
      </c>
      <c r="BG241" s="24">
        <f t="shared" si="422"/>
        <v>-1.1893082132681627</v>
      </c>
      <c r="BH241" s="54">
        <f t="shared" si="393"/>
        <v>-0.45662633878662007</v>
      </c>
      <c r="BI241" s="54">
        <f t="shared" si="393"/>
        <v>2.7481005586223546</v>
      </c>
      <c r="BJ241" s="54">
        <f t="shared" si="393"/>
        <v>3.7582934020804259</v>
      </c>
      <c r="BK241" s="24">
        <f t="shared" si="423"/>
        <v>6.1239962444886942</v>
      </c>
      <c r="BL241" s="24">
        <f t="shared" si="424"/>
        <v>-0.85173142616105224</v>
      </c>
      <c r="BM241" s="54">
        <f t="shared" si="394"/>
        <v>-3.7816872303656766</v>
      </c>
      <c r="BN241" s="54">
        <f t="shared" si="394"/>
        <v>0.43647985565336</v>
      </c>
      <c r="BO241" s="54">
        <f t="shared" si="394"/>
        <v>4.9809669044457365</v>
      </c>
      <c r="BP241" s="24">
        <f t="shared" si="425"/>
        <v>1.7017335480255866</v>
      </c>
      <c r="BQ241" s="24">
        <f t="shared" si="426"/>
        <v>-6.9258709363339221E-2</v>
      </c>
      <c r="BR241" s="54">
        <f t="shared" si="395"/>
        <v>-0.12183230092949771</v>
      </c>
      <c r="BS241" s="54">
        <f t="shared" si="395"/>
        <v>2.7430426375414783</v>
      </c>
      <c r="BT241" s="54">
        <f t="shared" si="395"/>
        <v>2.6116328662330233</v>
      </c>
      <c r="BU241" s="24">
        <f t="shared" si="427"/>
        <v>4.8488311681060168</v>
      </c>
      <c r="BV241" s="24">
        <f t="shared" si="428"/>
        <v>-8.6624256126938803E-2</v>
      </c>
      <c r="BW241" s="54">
        <f t="shared" si="396"/>
        <v>-0.13940910622467584</v>
      </c>
      <c r="BX241" s="54">
        <f t="shared" si="376"/>
        <v>7.5252261781383396</v>
      </c>
      <c r="BY241" s="54">
        <f t="shared" si="376"/>
        <v>7.091408844819739</v>
      </c>
      <c r="BZ241" s="24">
        <f t="shared" si="429"/>
        <v>8.9299034250310001</v>
      </c>
      <c r="CA241" s="24">
        <f t="shared" si="430"/>
        <v>-5.1941957972235144</v>
      </c>
      <c r="CB241" s="54">
        <f t="shared" si="397"/>
        <v>-0.13651383514894633</v>
      </c>
      <c r="CC241" s="54">
        <f t="shared" si="377"/>
        <v>6.2396368772956237</v>
      </c>
      <c r="CD241" s="54">
        <f t="shared" si="377"/>
        <v>5.2795002298161648</v>
      </c>
      <c r="CE241" s="24">
        <f t="shared" si="431"/>
        <v>7.8365610233130241</v>
      </c>
      <c r="CF241" s="24">
        <f t="shared" si="432"/>
        <v>-4.3017624126896123</v>
      </c>
      <c r="CG241" s="54">
        <f t="shared" si="398"/>
        <v>-7.7173648456315789</v>
      </c>
      <c r="CH241" s="54">
        <f t="shared" si="378"/>
        <v>8.7471995281946278</v>
      </c>
      <c r="CI241" s="54">
        <f t="shared" si="378"/>
        <v>11.345427244593353</v>
      </c>
      <c r="CJ241" s="24">
        <f t="shared" si="433"/>
        <v>3.4932052542498155</v>
      </c>
      <c r="CK241" s="24">
        <f t="shared" si="434"/>
        <v>-4.0806761228742943</v>
      </c>
      <c r="CL241" s="54">
        <f t="shared" si="399"/>
        <v>-6.0805446208686504</v>
      </c>
      <c r="CM241" s="54">
        <f t="shared" si="379"/>
        <v>10.26854030068381</v>
      </c>
      <c r="CN241" s="54">
        <f t="shared" si="379"/>
        <v>11.181459184208521</v>
      </c>
      <c r="CO241" s="24">
        <f t="shared" si="435"/>
        <v>9.3670257469354397</v>
      </c>
      <c r="CP241" s="24">
        <f t="shared" si="436"/>
        <v>-100</v>
      </c>
      <c r="CQ241" s="54" t="str">
        <f t="shared" si="400"/>
        <v/>
      </c>
      <c r="CR241" s="54" t="str">
        <f t="shared" si="400"/>
        <v/>
      </c>
      <c r="CS241" s="54" t="str">
        <f t="shared" si="400"/>
        <v/>
      </c>
      <c r="CT241" s="24">
        <f t="shared" si="437"/>
        <v>-100</v>
      </c>
      <c r="CU241" s="24" t="str">
        <f t="shared" si="438"/>
        <v/>
      </c>
      <c r="CV241" s="54" t="str">
        <f t="shared" si="401"/>
        <v/>
      </c>
      <c r="CW241" s="54" t="str">
        <f t="shared" si="401"/>
        <v/>
      </c>
      <c r="CX241" s="54" t="str">
        <f t="shared" si="401"/>
        <v/>
      </c>
      <c r="CY241" s="24" t="str">
        <f t="shared" si="439"/>
        <v/>
      </c>
    </row>
    <row r="242" spans="1:103" s="20" customFormat="1" ht="16" x14ac:dyDescent="0.2">
      <c r="A242" s="31" t="s">
        <v>23</v>
      </c>
      <c r="B242" s="109" t="s">
        <v>24</v>
      </c>
      <c r="C242" s="110"/>
      <c r="D242" s="32"/>
      <c r="E242" s="54">
        <f t="shared" si="382"/>
        <v>-0.10344218575599484</v>
      </c>
      <c r="F242" s="54">
        <f t="shared" si="382"/>
        <v>1.321508333761173</v>
      </c>
      <c r="G242" s="54">
        <f t="shared" si="382"/>
        <v>2.8079282602891027</v>
      </c>
      <c r="H242" s="32"/>
      <c r="I242" s="24">
        <f t="shared" si="402"/>
        <v>1.5557338638967622</v>
      </c>
      <c r="J242" s="54">
        <f t="shared" si="383"/>
        <v>2.8755711996247584</v>
      </c>
      <c r="K242" s="54">
        <f t="shared" si="383"/>
        <v>4.5220450248982758</v>
      </c>
      <c r="L242" s="54">
        <f t="shared" si="383"/>
        <v>6.2718449701171011</v>
      </c>
      <c r="M242" s="24">
        <f t="shared" si="403"/>
        <v>10.764421012443037</v>
      </c>
      <c r="N242" s="24">
        <f t="shared" si="404"/>
        <v>-4.2864600485017235</v>
      </c>
      <c r="O242" s="54">
        <f t="shared" si="384"/>
        <v>6.3935375390259566</v>
      </c>
      <c r="P242" s="54">
        <f t="shared" si="384"/>
        <v>3.4721076251022112</v>
      </c>
      <c r="Q242" s="54">
        <f t="shared" si="384"/>
        <v>2.6624254829826839</v>
      </c>
      <c r="R242" s="24">
        <f t="shared" si="405"/>
        <v>10.616063971539134</v>
      </c>
      <c r="S242" s="24">
        <f t="shared" si="406"/>
        <v>-1.9615696600041161</v>
      </c>
      <c r="T242" s="54">
        <f t="shared" si="385"/>
        <v>3.2413959060879591</v>
      </c>
      <c r="U242" s="54">
        <f t="shared" si="385"/>
        <v>2.7328267307616301</v>
      </c>
      <c r="V242" s="54">
        <f t="shared" si="385"/>
        <v>5.8684613524223863</v>
      </c>
      <c r="W242" s="24">
        <f t="shared" si="407"/>
        <v>8.7614619188595384</v>
      </c>
      <c r="X242" s="24">
        <f t="shared" si="408"/>
        <v>0.28141312510636851</v>
      </c>
      <c r="Y242" s="54">
        <f t="shared" si="386"/>
        <v>3.6697576626952895</v>
      </c>
      <c r="Z242" s="54">
        <f t="shared" si="386"/>
        <v>-2.2961084344362916</v>
      </c>
      <c r="AA242" s="54">
        <f t="shared" si="386"/>
        <v>3.7381689563543716</v>
      </c>
      <c r="AB242" s="24">
        <f t="shared" si="409"/>
        <v>9.5164553365187317</v>
      </c>
      <c r="AC242" s="24">
        <f t="shared" si="410"/>
        <v>-6.1227953422157384</v>
      </c>
      <c r="AD242" s="54">
        <f t="shared" si="387"/>
        <v>5.9374434692251583</v>
      </c>
      <c r="AE242" s="54">
        <f t="shared" si="387"/>
        <v>6.8232916129534686</v>
      </c>
      <c r="AF242" s="54">
        <f t="shared" si="387"/>
        <v>6.4950892984400497</v>
      </c>
      <c r="AG242" s="24">
        <f t="shared" si="411"/>
        <v>5.7593306065685397</v>
      </c>
      <c r="AH242" s="24">
        <f t="shared" si="412"/>
        <v>-5.7249897341254297</v>
      </c>
      <c r="AI242" s="54">
        <f t="shared" si="388"/>
        <v>2.4239469526805522</v>
      </c>
      <c r="AJ242" s="54">
        <f t="shared" si="388"/>
        <v>2.9215013885063144</v>
      </c>
      <c r="AK242" s="54">
        <f t="shared" si="388"/>
        <v>1.8745782309647012</v>
      </c>
      <c r="AL242" s="24">
        <f t="shared" si="413"/>
        <v>7.3139540261171589</v>
      </c>
      <c r="AM242" s="24">
        <f t="shared" si="414"/>
        <v>-5.4083872826701338</v>
      </c>
      <c r="AN242" s="54">
        <f t="shared" si="389"/>
        <v>7.8543407310656761</v>
      </c>
      <c r="AO242" s="54">
        <f t="shared" si="389"/>
        <v>1.9670805288549644</v>
      </c>
      <c r="AP242" s="54">
        <f t="shared" si="389"/>
        <v>2.5324906845372936</v>
      </c>
      <c r="AQ242" s="24">
        <f t="shared" si="415"/>
        <v>5.3416007195100406</v>
      </c>
      <c r="AR242" s="24">
        <f t="shared" si="416"/>
        <v>-4.0659433014014894</v>
      </c>
      <c r="AS242" s="54">
        <f t="shared" si="390"/>
        <v>3.1247844923216235</v>
      </c>
      <c r="AT242" s="54">
        <f t="shared" si="390"/>
        <v>2.5214888815816607</v>
      </c>
      <c r="AU242" s="54">
        <f t="shared" si="390"/>
        <v>3.4125596068785455</v>
      </c>
      <c r="AV242" s="24">
        <f t="shared" si="417"/>
        <v>5.0589064363412888</v>
      </c>
      <c r="AW242" s="24">
        <f t="shared" si="418"/>
        <v>-4.2202127240477267</v>
      </c>
      <c r="AX242" s="54">
        <f t="shared" si="391"/>
        <v>3.0363857995409376</v>
      </c>
      <c r="AY242" s="54">
        <f t="shared" si="391"/>
        <v>3.4438914857330474</v>
      </c>
      <c r="AZ242" s="54">
        <f t="shared" si="391"/>
        <v>2.6594688742814583</v>
      </c>
      <c r="BA242" s="24">
        <f t="shared" si="419"/>
        <v>4.9337222681827768</v>
      </c>
      <c r="BB242" s="24">
        <f t="shared" si="420"/>
        <v>-4.2808247975282399</v>
      </c>
      <c r="BC242" s="54">
        <f t="shared" si="392"/>
        <v>2.6618265962084138</v>
      </c>
      <c r="BD242" s="54">
        <f t="shared" si="392"/>
        <v>2.98320769073581</v>
      </c>
      <c r="BE242" s="54">
        <f t="shared" si="392"/>
        <v>1.1834297342705895</v>
      </c>
      <c r="BF242" s="24">
        <f t="shared" si="421"/>
        <v>3.8159047045373455</v>
      </c>
      <c r="BG242" s="24">
        <f t="shared" si="422"/>
        <v>-4.054240433892673</v>
      </c>
      <c r="BH242" s="54">
        <f t="shared" si="393"/>
        <v>3.118549878575493</v>
      </c>
      <c r="BI242" s="54">
        <f t="shared" si="393"/>
        <v>3.5862905997208827</v>
      </c>
      <c r="BJ242" s="54">
        <f t="shared" si="393"/>
        <v>5.2352520292331661</v>
      </c>
      <c r="BK242" s="24">
        <f t="shared" si="423"/>
        <v>4.3639012627810985</v>
      </c>
      <c r="BL242" s="24">
        <f t="shared" si="424"/>
        <v>-6.9816969078116102</v>
      </c>
      <c r="BM242" s="54">
        <f t="shared" si="394"/>
        <v>0.53188148454037787</v>
      </c>
      <c r="BN242" s="54">
        <f t="shared" si="394"/>
        <v>0.82688701553799149</v>
      </c>
      <c r="BO242" s="54">
        <f t="shared" si="394"/>
        <v>2.1266259115097341</v>
      </c>
      <c r="BP242" s="24">
        <f t="shared" si="425"/>
        <v>0.36930864308497746</v>
      </c>
      <c r="BQ242" s="24">
        <f t="shared" si="426"/>
        <v>-3.3426289070369961</v>
      </c>
      <c r="BR242" s="54">
        <f t="shared" si="395"/>
        <v>6.7475432460429374</v>
      </c>
      <c r="BS242" s="54">
        <f t="shared" si="395"/>
        <v>1.4530842788845746</v>
      </c>
      <c r="BT242" s="54">
        <f t="shared" si="395"/>
        <v>2.6987988234730409</v>
      </c>
      <c r="BU242" s="24">
        <f t="shared" si="427"/>
        <v>5.2053810685908246</v>
      </c>
      <c r="BV242" s="24">
        <f t="shared" si="428"/>
        <v>-4.6550696310231103</v>
      </c>
      <c r="BW242" s="54">
        <f t="shared" si="396"/>
        <v>5.664695274573134</v>
      </c>
      <c r="BX242" s="54">
        <f t="shared" si="376"/>
        <v>0.45202291041934473</v>
      </c>
      <c r="BY242" s="54">
        <f t="shared" si="376"/>
        <v>4.7508679690544398</v>
      </c>
      <c r="BZ242" s="24">
        <f t="shared" si="429"/>
        <v>5.2291132925000454</v>
      </c>
      <c r="CA242" s="24">
        <f t="shared" si="430"/>
        <v>-4.2254800485890627</v>
      </c>
      <c r="CB242" s="54">
        <f t="shared" si="397"/>
        <v>1.4266550044416419</v>
      </c>
      <c r="CC242" s="54">
        <f t="shared" si="377"/>
        <v>1.4608126210850116</v>
      </c>
      <c r="CD242" s="54">
        <f t="shared" si="377"/>
        <v>3.6881374459201339</v>
      </c>
      <c r="CE242" s="24">
        <f t="shared" si="431"/>
        <v>3.4776864748731242</v>
      </c>
      <c r="CF242" s="24">
        <f t="shared" si="432"/>
        <v>-2.362953781176742</v>
      </c>
      <c r="CG242" s="54">
        <f t="shared" si="398"/>
        <v>1.1338912564388863</v>
      </c>
      <c r="CH242" s="54">
        <f t="shared" si="378"/>
        <v>1.9436403221348542E-2</v>
      </c>
      <c r="CI242" s="54">
        <f t="shared" si="378"/>
        <v>3.3463021910697961</v>
      </c>
      <c r="CJ242" s="24">
        <f t="shared" si="433"/>
        <v>3.1145724946897388</v>
      </c>
      <c r="CK242" s="24">
        <f t="shared" si="434"/>
        <v>-3.9843541509151379</v>
      </c>
      <c r="CL242" s="54">
        <f t="shared" si="399"/>
        <v>0.20770967322090428</v>
      </c>
      <c r="CM242" s="54">
        <f t="shared" si="379"/>
        <v>3.7279457728868408</v>
      </c>
      <c r="CN242" s="54">
        <f t="shared" si="379"/>
        <v>5.2565416023841607</v>
      </c>
      <c r="CO242" s="24">
        <f t="shared" si="435"/>
        <v>2.0343176206982747</v>
      </c>
      <c r="CP242" s="24">
        <f t="shared" si="436"/>
        <v>-100</v>
      </c>
      <c r="CQ242" s="54" t="str">
        <f t="shared" si="400"/>
        <v/>
      </c>
      <c r="CR242" s="54" t="str">
        <f t="shared" si="400"/>
        <v/>
      </c>
      <c r="CS242" s="54" t="str">
        <f t="shared" si="400"/>
        <v/>
      </c>
      <c r="CT242" s="24">
        <f t="shared" si="437"/>
        <v>-100</v>
      </c>
      <c r="CU242" s="24" t="str">
        <f t="shared" si="438"/>
        <v/>
      </c>
      <c r="CV242" s="54" t="str">
        <f t="shared" si="401"/>
        <v/>
      </c>
      <c r="CW242" s="54" t="str">
        <f t="shared" si="401"/>
        <v/>
      </c>
      <c r="CX242" s="54" t="str">
        <f t="shared" si="401"/>
        <v/>
      </c>
      <c r="CY242" s="24" t="str">
        <f t="shared" si="439"/>
        <v/>
      </c>
    </row>
    <row r="243" spans="1:103" s="27" customFormat="1" x14ac:dyDescent="0.2">
      <c r="A243" s="21"/>
      <c r="B243" s="22">
        <v>1</v>
      </c>
      <c r="C243" s="23" t="s">
        <v>25</v>
      </c>
      <c r="D243" s="24"/>
      <c r="E243" s="54" t="str">
        <f t="shared" si="382"/>
        <v/>
      </c>
      <c r="F243" s="54" t="str">
        <f t="shared" si="382"/>
        <v/>
      </c>
      <c r="G243" s="54" t="str">
        <f t="shared" si="382"/>
        <v/>
      </c>
      <c r="H243" s="24"/>
      <c r="I243" s="24" t="str">
        <f t="shared" si="402"/>
        <v/>
      </c>
      <c r="J243" s="54" t="str">
        <f t="shared" si="383"/>
        <v/>
      </c>
      <c r="K243" s="54" t="str">
        <f t="shared" si="383"/>
        <v/>
      </c>
      <c r="L243" s="54" t="str">
        <f t="shared" si="383"/>
        <v/>
      </c>
      <c r="M243" s="24" t="str">
        <f t="shared" si="403"/>
        <v/>
      </c>
      <c r="N243" s="24" t="str">
        <f t="shared" si="404"/>
        <v/>
      </c>
      <c r="O243" s="54" t="str">
        <f t="shared" si="384"/>
        <v/>
      </c>
      <c r="P243" s="54" t="str">
        <f t="shared" si="384"/>
        <v/>
      </c>
      <c r="Q243" s="54" t="str">
        <f t="shared" si="384"/>
        <v/>
      </c>
      <c r="R243" s="24" t="str">
        <f t="shared" si="405"/>
        <v/>
      </c>
      <c r="S243" s="24" t="str">
        <f t="shared" si="406"/>
        <v/>
      </c>
      <c r="T243" s="54" t="str">
        <f t="shared" si="385"/>
        <v/>
      </c>
      <c r="U243" s="54" t="str">
        <f t="shared" si="385"/>
        <v/>
      </c>
      <c r="V243" s="54" t="str">
        <f t="shared" si="385"/>
        <v/>
      </c>
      <c r="W243" s="24" t="str">
        <f t="shared" si="407"/>
        <v/>
      </c>
      <c r="X243" s="24" t="str">
        <f t="shared" si="408"/>
        <v/>
      </c>
      <c r="Y243" s="54" t="str">
        <f t="shared" si="386"/>
        <v/>
      </c>
      <c r="Z243" s="54" t="str">
        <f t="shared" si="386"/>
        <v/>
      </c>
      <c r="AA243" s="54" t="str">
        <f t="shared" si="386"/>
        <v/>
      </c>
      <c r="AB243" s="24" t="str">
        <f t="shared" si="409"/>
        <v/>
      </c>
      <c r="AC243" s="24" t="str">
        <f t="shared" si="410"/>
        <v/>
      </c>
      <c r="AD243" s="54" t="str">
        <f t="shared" si="387"/>
        <v/>
      </c>
      <c r="AE243" s="54" t="str">
        <f t="shared" si="387"/>
        <v/>
      </c>
      <c r="AF243" s="54" t="str">
        <f t="shared" si="387"/>
        <v/>
      </c>
      <c r="AG243" s="24" t="str">
        <f t="shared" si="411"/>
        <v/>
      </c>
      <c r="AH243" s="24" t="str">
        <f t="shared" si="412"/>
        <v/>
      </c>
      <c r="AI243" s="54" t="str">
        <f t="shared" si="388"/>
        <v/>
      </c>
      <c r="AJ243" s="54" t="str">
        <f t="shared" si="388"/>
        <v/>
      </c>
      <c r="AK243" s="54" t="str">
        <f t="shared" si="388"/>
        <v/>
      </c>
      <c r="AL243" s="24" t="str">
        <f t="shared" si="413"/>
        <v/>
      </c>
      <c r="AM243" s="24" t="str">
        <f t="shared" si="414"/>
        <v/>
      </c>
      <c r="AN243" s="54" t="str">
        <f t="shared" si="389"/>
        <v/>
      </c>
      <c r="AO243" s="54" t="str">
        <f t="shared" si="389"/>
        <v/>
      </c>
      <c r="AP243" s="54" t="str">
        <f t="shared" si="389"/>
        <v/>
      </c>
      <c r="AQ243" s="24" t="str">
        <f t="shared" si="415"/>
        <v/>
      </c>
      <c r="AR243" s="24" t="str">
        <f t="shared" si="416"/>
        <v/>
      </c>
      <c r="AS243" s="54" t="str">
        <f t="shared" si="390"/>
        <v/>
      </c>
      <c r="AT243" s="54" t="str">
        <f t="shared" si="390"/>
        <v/>
      </c>
      <c r="AU243" s="54" t="str">
        <f t="shared" si="390"/>
        <v/>
      </c>
      <c r="AV243" s="24" t="str">
        <f t="shared" si="417"/>
        <v/>
      </c>
      <c r="AW243" s="24" t="str">
        <f t="shared" si="418"/>
        <v/>
      </c>
      <c r="AX243" s="54" t="str">
        <f t="shared" si="391"/>
        <v/>
      </c>
      <c r="AY243" s="54" t="str">
        <f t="shared" si="391"/>
        <v/>
      </c>
      <c r="AZ243" s="54" t="str">
        <f t="shared" si="391"/>
        <v/>
      </c>
      <c r="BA243" s="24" t="str">
        <f t="shared" si="419"/>
        <v/>
      </c>
      <c r="BB243" s="24" t="str">
        <f t="shared" si="420"/>
        <v/>
      </c>
      <c r="BC243" s="54" t="str">
        <f t="shared" si="392"/>
        <v/>
      </c>
      <c r="BD243" s="54" t="str">
        <f t="shared" si="392"/>
        <v/>
      </c>
      <c r="BE243" s="54" t="str">
        <f t="shared" si="392"/>
        <v/>
      </c>
      <c r="BF243" s="24" t="str">
        <f t="shared" si="421"/>
        <v/>
      </c>
      <c r="BG243" s="24" t="str">
        <f t="shared" si="422"/>
        <v/>
      </c>
      <c r="BH243" s="54" t="str">
        <f t="shared" si="393"/>
        <v/>
      </c>
      <c r="BI243" s="54" t="str">
        <f t="shared" si="393"/>
        <v/>
      </c>
      <c r="BJ243" s="54" t="str">
        <f t="shared" si="393"/>
        <v/>
      </c>
      <c r="BK243" s="24" t="str">
        <f t="shared" si="423"/>
        <v/>
      </c>
      <c r="BL243" s="24" t="str">
        <f t="shared" si="424"/>
        <v/>
      </c>
      <c r="BM243" s="54" t="str">
        <f t="shared" si="394"/>
        <v/>
      </c>
      <c r="BN243" s="54" t="str">
        <f t="shared" si="394"/>
        <v/>
      </c>
      <c r="BO243" s="54" t="str">
        <f t="shared" si="394"/>
        <v/>
      </c>
      <c r="BP243" s="24" t="str">
        <f t="shared" si="425"/>
        <v/>
      </c>
      <c r="BQ243" s="24" t="str">
        <f t="shared" si="426"/>
        <v/>
      </c>
      <c r="BR243" s="54" t="str">
        <f t="shared" si="395"/>
        <v/>
      </c>
      <c r="BS243" s="54" t="str">
        <f t="shared" si="395"/>
        <v/>
      </c>
      <c r="BT243" s="54" t="str">
        <f t="shared" si="395"/>
        <v/>
      </c>
      <c r="BU243" s="24" t="str">
        <f t="shared" si="427"/>
        <v/>
      </c>
      <c r="BV243" s="24" t="str">
        <f t="shared" si="428"/>
        <v/>
      </c>
      <c r="BW243" s="54" t="str">
        <f t="shared" si="396"/>
        <v/>
      </c>
      <c r="BX243" s="54" t="str">
        <f t="shared" si="376"/>
        <v/>
      </c>
      <c r="BY243" s="54" t="str">
        <f t="shared" si="376"/>
        <v/>
      </c>
      <c r="BZ243" s="24" t="str">
        <f t="shared" si="429"/>
        <v/>
      </c>
      <c r="CA243" s="24" t="str">
        <f t="shared" si="430"/>
        <v/>
      </c>
      <c r="CB243" s="54" t="str">
        <f t="shared" si="397"/>
        <v/>
      </c>
      <c r="CC243" s="54" t="str">
        <f t="shared" si="377"/>
        <v/>
      </c>
      <c r="CD243" s="54" t="str">
        <f t="shared" si="377"/>
        <v/>
      </c>
      <c r="CE243" s="24" t="str">
        <f t="shared" si="431"/>
        <v/>
      </c>
      <c r="CF243" s="24" t="str">
        <f t="shared" si="432"/>
        <v/>
      </c>
      <c r="CG243" s="54" t="str">
        <f t="shared" si="398"/>
        <v/>
      </c>
      <c r="CH243" s="54" t="str">
        <f t="shared" si="378"/>
        <v/>
      </c>
      <c r="CI243" s="54" t="str">
        <f t="shared" si="378"/>
        <v/>
      </c>
      <c r="CJ243" s="24" t="str">
        <f t="shared" si="433"/>
        <v/>
      </c>
      <c r="CK243" s="24" t="str">
        <f t="shared" si="434"/>
        <v/>
      </c>
      <c r="CL243" s="54" t="str">
        <f t="shared" si="399"/>
        <v/>
      </c>
      <c r="CM243" s="54" t="str">
        <f t="shared" si="379"/>
        <v/>
      </c>
      <c r="CN243" s="54" t="str">
        <f t="shared" si="379"/>
        <v/>
      </c>
      <c r="CO243" s="24" t="str">
        <f t="shared" si="435"/>
        <v/>
      </c>
      <c r="CP243" s="24" t="str">
        <f t="shared" si="436"/>
        <v/>
      </c>
      <c r="CQ243" s="54" t="str">
        <f t="shared" si="400"/>
        <v/>
      </c>
      <c r="CR243" s="54" t="str">
        <f t="shared" si="400"/>
        <v/>
      </c>
      <c r="CS243" s="54" t="str">
        <f t="shared" si="400"/>
        <v/>
      </c>
      <c r="CT243" s="24" t="str">
        <f t="shared" si="437"/>
        <v/>
      </c>
      <c r="CU243" s="24" t="str">
        <f t="shared" si="438"/>
        <v/>
      </c>
      <c r="CV243" s="54" t="str">
        <f t="shared" si="401"/>
        <v/>
      </c>
      <c r="CW243" s="54" t="str">
        <f t="shared" si="401"/>
        <v/>
      </c>
      <c r="CX243" s="54" t="str">
        <f t="shared" si="401"/>
        <v/>
      </c>
      <c r="CY243" s="24" t="str">
        <f t="shared" si="439"/>
        <v/>
      </c>
    </row>
    <row r="244" spans="1:103" s="27" customFormat="1" ht="16" x14ac:dyDescent="0.2">
      <c r="A244" s="21"/>
      <c r="B244" s="22">
        <v>2</v>
      </c>
      <c r="C244" s="30" t="s">
        <v>26</v>
      </c>
      <c r="D244" s="24"/>
      <c r="E244" s="54" t="str">
        <f t="shared" si="382"/>
        <v/>
      </c>
      <c r="F244" s="54" t="str">
        <f t="shared" si="382"/>
        <v/>
      </c>
      <c r="G244" s="54" t="str">
        <f t="shared" si="382"/>
        <v/>
      </c>
      <c r="H244" s="24"/>
      <c r="I244" s="24" t="str">
        <f t="shared" si="402"/>
        <v/>
      </c>
      <c r="J244" s="54" t="str">
        <f t="shared" si="383"/>
        <v/>
      </c>
      <c r="K244" s="54" t="str">
        <f t="shared" si="383"/>
        <v/>
      </c>
      <c r="L244" s="54" t="str">
        <f t="shared" si="383"/>
        <v/>
      </c>
      <c r="M244" s="24" t="str">
        <f t="shared" si="403"/>
        <v/>
      </c>
      <c r="N244" s="24" t="str">
        <f t="shared" si="404"/>
        <v/>
      </c>
      <c r="O244" s="54" t="str">
        <f t="shared" si="384"/>
        <v/>
      </c>
      <c r="P244" s="54" t="str">
        <f t="shared" si="384"/>
        <v/>
      </c>
      <c r="Q244" s="54" t="str">
        <f t="shared" si="384"/>
        <v/>
      </c>
      <c r="R244" s="24" t="str">
        <f t="shared" si="405"/>
        <v/>
      </c>
      <c r="S244" s="24" t="str">
        <f t="shared" si="406"/>
        <v/>
      </c>
      <c r="T244" s="54" t="str">
        <f t="shared" si="385"/>
        <v/>
      </c>
      <c r="U244" s="54" t="str">
        <f t="shared" si="385"/>
        <v/>
      </c>
      <c r="V244" s="54" t="str">
        <f t="shared" si="385"/>
        <v/>
      </c>
      <c r="W244" s="24" t="str">
        <f t="shared" si="407"/>
        <v/>
      </c>
      <c r="X244" s="24" t="str">
        <f t="shared" si="408"/>
        <v/>
      </c>
      <c r="Y244" s="54" t="str">
        <f t="shared" si="386"/>
        <v/>
      </c>
      <c r="Z244" s="54" t="str">
        <f t="shared" si="386"/>
        <v/>
      </c>
      <c r="AA244" s="54" t="str">
        <f t="shared" si="386"/>
        <v/>
      </c>
      <c r="AB244" s="24" t="str">
        <f t="shared" si="409"/>
        <v/>
      </c>
      <c r="AC244" s="24" t="str">
        <f t="shared" si="410"/>
        <v/>
      </c>
      <c r="AD244" s="54" t="str">
        <f t="shared" si="387"/>
        <v/>
      </c>
      <c r="AE244" s="54" t="str">
        <f t="shared" si="387"/>
        <v/>
      </c>
      <c r="AF244" s="54" t="str">
        <f t="shared" si="387"/>
        <v/>
      </c>
      <c r="AG244" s="24" t="str">
        <f t="shared" si="411"/>
        <v/>
      </c>
      <c r="AH244" s="24" t="str">
        <f t="shared" si="412"/>
        <v/>
      </c>
      <c r="AI244" s="54" t="str">
        <f t="shared" si="388"/>
        <v/>
      </c>
      <c r="AJ244" s="54" t="str">
        <f t="shared" si="388"/>
        <v/>
      </c>
      <c r="AK244" s="54" t="str">
        <f t="shared" si="388"/>
        <v/>
      </c>
      <c r="AL244" s="24" t="str">
        <f t="shared" si="413"/>
        <v/>
      </c>
      <c r="AM244" s="24" t="str">
        <f t="shared" si="414"/>
        <v/>
      </c>
      <c r="AN244" s="54" t="str">
        <f t="shared" si="389"/>
        <v/>
      </c>
      <c r="AO244" s="54" t="str">
        <f t="shared" si="389"/>
        <v/>
      </c>
      <c r="AP244" s="54" t="str">
        <f t="shared" si="389"/>
        <v/>
      </c>
      <c r="AQ244" s="24" t="str">
        <f t="shared" si="415"/>
        <v/>
      </c>
      <c r="AR244" s="24" t="str">
        <f t="shared" si="416"/>
        <v/>
      </c>
      <c r="AS244" s="54" t="str">
        <f t="shared" si="390"/>
        <v/>
      </c>
      <c r="AT244" s="54" t="str">
        <f t="shared" si="390"/>
        <v/>
      </c>
      <c r="AU244" s="54" t="str">
        <f t="shared" si="390"/>
        <v/>
      </c>
      <c r="AV244" s="24" t="str">
        <f t="shared" si="417"/>
        <v/>
      </c>
      <c r="AW244" s="24" t="str">
        <f t="shared" si="418"/>
        <v/>
      </c>
      <c r="AX244" s="54" t="str">
        <f t="shared" si="391"/>
        <v/>
      </c>
      <c r="AY244" s="54" t="str">
        <f t="shared" si="391"/>
        <v/>
      </c>
      <c r="AZ244" s="54" t="str">
        <f t="shared" si="391"/>
        <v/>
      </c>
      <c r="BA244" s="24" t="str">
        <f t="shared" si="419"/>
        <v/>
      </c>
      <c r="BB244" s="24" t="str">
        <f t="shared" si="420"/>
        <v/>
      </c>
      <c r="BC244" s="54" t="str">
        <f t="shared" si="392"/>
        <v/>
      </c>
      <c r="BD244" s="54" t="str">
        <f t="shared" si="392"/>
        <v/>
      </c>
      <c r="BE244" s="54" t="str">
        <f t="shared" si="392"/>
        <v/>
      </c>
      <c r="BF244" s="24" t="str">
        <f t="shared" si="421"/>
        <v/>
      </c>
      <c r="BG244" s="24" t="str">
        <f t="shared" si="422"/>
        <v/>
      </c>
      <c r="BH244" s="54" t="str">
        <f t="shared" si="393"/>
        <v/>
      </c>
      <c r="BI244" s="54" t="str">
        <f t="shared" si="393"/>
        <v/>
      </c>
      <c r="BJ244" s="54" t="str">
        <f t="shared" si="393"/>
        <v/>
      </c>
      <c r="BK244" s="24" t="str">
        <f t="shared" si="423"/>
        <v/>
      </c>
      <c r="BL244" s="24" t="str">
        <f t="shared" si="424"/>
        <v/>
      </c>
      <c r="BM244" s="54" t="str">
        <f t="shared" si="394"/>
        <v/>
      </c>
      <c r="BN244" s="54" t="str">
        <f t="shared" si="394"/>
        <v/>
      </c>
      <c r="BO244" s="54" t="str">
        <f t="shared" si="394"/>
        <v/>
      </c>
      <c r="BP244" s="24" t="str">
        <f t="shared" si="425"/>
        <v/>
      </c>
      <c r="BQ244" s="24" t="str">
        <f t="shared" si="426"/>
        <v/>
      </c>
      <c r="BR244" s="54" t="str">
        <f t="shared" si="395"/>
        <v/>
      </c>
      <c r="BS244" s="54" t="str">
        <f t="shared" si="395"/>
        <v/>
      </c>
      <c r="BT244" s="54" t="str">
        <f t="shared" si="395"/>
        <v/>
      </c>
      <c r="BU244" s="24" t="str">
        <f t="shared" si="427"/>
        <v/>
      </c>
      <c r="BV244" s="24" t="str">
        <f t="shared" si="428"/>
        <v/>
      </c>
      <c r="BW244" s="54" t="str">
        <f t="shared" si="396"/>
        <v/>
      </c>
      <c r="BX244" s="54" t="str">
        <f t="shared" si="376"/>
        <v/>
      </c>
      <c r="BY244" s="54" t="str">
        <f t="shared" si="376"/>
        <v/>
      </c>
      <c r="BZ244" s="24" t="str">
        <f t="shared" si="429"/>
        <v/>
      </c>
      <c r="CA244" s="24" t="str">
        <f t="shared" si="430"/>
        <v/>
      </c>
      <c r="CB244" s="54" t="str">
        <f t="shared" si="397"/>
        <v/>
      </c>
      <c r="CC244" s="54" t="str">
        <f t="shared" si="377"/>
        <v/>
      </c>
      <c r="CD244" s="54" t="str">
        <f t="shared" si="377"/>
        <v/>
      </c>
      <c r="CE244" s="24" t="str">
        <f t="shared" si="431"/>
        <v/>
      </c>
      <c r="CF244" s="24" t="str">
        <f t="shared" si="432"/>
        <v/>
      </c>
      <c r="CG244" s="54" t="str">
        <f t="shared" si="398"/>
        <v/>
      </c>
      <c r="CH244" s="54" t="str">
        <f t="shared" si="378"/>
        <v/>
      </c>
      <c r="CI244" s="54" t="str">
        <f t="shared" si="378"/>
        <v/>
      </c>
      <c r="CJ244" s="24" t="str">
        <f t="shared" si="433"/>
        <v/>
      </c>
      <c r="CK244" s="24" t="str">
        <f t="shared" si="434"/>
        <v/>
      </c>
      <c r="CL244" s="54" t="str">
        <f t="shared" si="399"/>
        <v/>
      </c>
      <c r="CM244" s="54" t="str">
        <f t="shared" si="379"/>
        <v/>
      </c>
      <c r="CN244" s="54" t="str">
        <f t="shared" si="379"/>
        <v/>
      </c>
      <c r="CO244" s="24" t="str">
        <f t="shared" si="435"/>
        <v/>
      </c>
      <c r="CP244" s="24" t="str">
        <f t="shared" si="436"/>
        <v/>
      </c>
      <c r="CQ244" s="54" t="str">
        <f t="shared" si="400"/>
        <v/>
      </c>
      <c r="CR244" s="54" t="str">
        <f t="shared" si="400"/>
        <v/>
      </c>
      <c r="CS244" s="54" t="str">
        <f t="shared" si="400"/>
        <v/>
      </c>
      <c r="CT244" s="24" t="str">
        <f t="shared" si="437"/>
        <v/>
      </c>
      <c r="CU244" s="24" t="str">
        <f t="shared" si="438"/>
        <v/>
      </c>
      <c r="CV244" s="54" t="str">
        <f t="shared" si="401"/>
        <v/>
      </c>
      <c r="CW244" s="54" t="str">
        <f t="shared" si="401"/>
        <v/>
      </c>
      <c r="CX244" s="54" t="str">
        <f t="shared" si="401"/>
        <v/>
      </c>
      <c r="CY244" s="24" t="str">
        <f t="shared" si="439"/>
        <v/>
      </c>
    </row>
    <row r="245" spans="1:103" s="27" customFormat="1" ht="16" x14ac:dyDescent="0.2">
      <c r="A245" s="21"/>
      <c r="B245" s="22">
        <v>3</v>
      </c>
      <c r="C245" s="30" t="s">
        <v>27</v>
      </c>
      <c r="D245" s="24"/>
      <c r="E245" s="54" t="str">
        <f t="shared" si="382"/>
        <v/>
      </c>
      <c r="F245" s="54" t="str">
        <f t="shared" si="382"/>
        <v/>
      </c>
      <c r="G245" s="54" t="str">
        <f t="shared" si="382"/>
        <v/>
      </c>
      <c r="H245" s="24"/>
      <c r="I245" s="24" t="str">
        <f t="shared" si="402"/>
        <v/>
      </c>
      <c r="J245" s="54" t="str">
        <f t="shared" si="383"/>
        <v/>
      </c>
      <c r="K245" s="54" t="str">
        <f t="shared" si="383"/>
        <v/>
      </c>
      <c r="L245" s="54" t="str">
        <f t="shared" si="383"/>
        <v/>
      </c>
      <c r="M245" s="24" t="str">
        <f t="shared" si="403"/>
        <v/>
      </c>
      <c r="N245" s="24" t="str">
        <f t="shared" si="404"/>
        <v/>
      </c>
      <c r="O245" s="54" t="str">
        <f t="shared" si="384"/>
        <v/>
      </c>
      <c r="P245" s="54" t="str">
        <f t="shared" si="384"/>
        <v/>
      </c>
      <c r="Q245" s="54" t="str">
        <f t="shared" si="384"/>
        <v/>
      </c>
      <c r="R245" s="24" t="str">
        <f t="shared" si="405"/>
        <v/>
      </c>
      <c r="S245" s="24" t="str">
        <f t="shared" si="406"/>
        <v/>
      </c>
      <c r="T245" s="54" t="str">
        <f t="shared" si="385"/>
        <v/>
      </c>
      <c r="U245" s="54" t="str">
        <f t="shared" si="385"/>
        <v/>
      </c>
      <c r="V245" s="54" t="str">
        <f t="shared" si="385"/>
        <v/>
      </c>
      <c r="W245" s="24" t="str">
        <f t="shared" si="407"/>
        <v/>
      </c>
      <c r="X245" s="24" t="str">
        <f t="shared" si="408"/>
        <v/>
      </c>
      <c r="Y245" s="54" t="str">
        <f t="shared" si="386"/>
        <v/>
      </c>
      <c r="Z245" s="54" t="str">
        <f t="shared" si="386"/>
        <v/>
      </c>
      <c r="AA245" s="54" t="str">
        <f t="shared" si="386"/>
        <v/>
      </c>
      <c r="AB245" s="24" t="str">
        <f t="shared" si="409"/>
        <v/>
      </c>
      <c r="AC245" s="24" t="str">
        <f t="shared" si="410"/>
        <v/>
      </c>
      <c r="AD245" s="54" t="str">
        <f t="shared" si="387"/>
        <v/>
      </c>
      <c r="AE245" s="54" t="str">
        <f t="shared" si="387"/>
        <v/>
      </c>
      <c r="AF245" s="54" t="str">
        <f t="shared" si="387"/>
        <v/>
      </c>
      <c r="AG245" s="24" t="str">
        <f t="shared" si="411"/>
        <v/>
      </c>
      <c r="AH245" s="24" t="str">
        <f t="shared" si="412"/>
        <v/>
      </c>
      <c r="AI245" s="54" t="str">
        <f t="shared" si="388"/>
        <v/>
      </c>
      <c r="AJ245" s="54" t="str">
        <f t="shared" si="388"/>
        <v/>
      </c>
      <c r="AK245" s="54" t="str">
        <f t="shared" si="388"/>
        <v/>
      </c>
      <c r="AL245" s="24" t="str">
        <f t="shared" si="413"/>
        <v/>
      </c>
      <c r="AM245" s="24" t="str">
        <f t="shared" si="414"/>
        <v/>
      </c>
      <c r="AN245" s="54" t="str">
        <f t="shared" si="389"/>
        <v/>
      </c>
      <c r="AO245" s="54" t="str">
        <f t="shared" si="389"/>
        <v/>
      </c>
      <c r="AP245" s="54" t="str">
        <f t="shared" si="389"/>
        <v/>
      </c>
      <c r="AQ245" s="24" t="str">
        <f t="shared" si="415"/>
        <v/>
      </c>
      <c r="AR245" s="24" t="str">
        <f t="shared" si="416"/>
        <v/>
      </c>
      <c r="AS245" s="54" t="str">
        <f t="shared" si="390"/>
        <v/>
      </c>
      <c r="AT245" s="54" t="str">
        <f t="shared" si="390"/>
        <v/>
      </c>
      <c r="AU245" s="54" t="str">
        <f t="shared" si="390"/>
        <v/>
      </c>
      <c r="AV245" s="24" t="str">
        <f t="shared" si="417"/>
        <v/>
      </c>
      <c r="AW245" s="24" t="str">
        <f t="shared" si="418"/>
        <v/>
      </c>
      <c r="AX245" s="54" t="str">
        <f t="shared" si="391"/>
        <v/>
      </c>
      <c r="AY245" s="54" t="str">
        <f t="shared" si="391"/>
        <v/>
      </c>
      <c r="AZ245" s="54" t="str">
        <f t="shared" si="391"/>
        <v/>
      </c>
      <c r="BA245" s="24" t="str">
        <f t="shared" si="419"/>
        <v/>
      </c>
      <c r="BB245" s="24" t="str">
        <f t="shared" si="420"/>
        <v/>
      </c>
      <c r="BC245" s="54" t="str">
        <f t="shared" si="392"/>
        <v/>
      </c>
      <c r="BD245" s="54" t="str">
        <f t="shared" si="392"/>
        <v/>
      </c>
      <c r="BE245" s="54" t="str">
        <f t="shared" si="392"/>
        <v/>
      </c>
      <c r="BF245" s="24" t="str">
        <f t="shared" si="421"/>
        <v/>
      </c>
      <c r="BG245" s="24" t="str">
        <f t="shared" si="422"/>
        <v/>
      </c>
      <c r="BH245" s="54" t="str">
        <f t="shared" si="393"/>
        <v/>
      </c>
      <c r="BI245" s="54" t="str">
        <f t="shared" si="393"/>
        <v/>
      </c>
      <c r="BJ245" s="54" t="str">
        <f t="shared" si="393"/>
        <v/>
      </c>
      <c r="BK245" s="24" t="str">
        <f t="shared" si="423"/>
        <v/>
      </c>
      <c r="BL245" s="24" t="str">
        <f t="shared" si="424"/>
        <v/>
      </c>
      <c r="BM245" s="54" t="str">
        <f t="shared" si="394"/>
        <v/>
      </c>
      <c r="BN245" s="54" t="str">
        <f t="shared" si="394"/>
        <v/>
      </c>
      <c r="BO245" s="54" t="str">
        <f t="shared" si="394"/>
        <v/>
      </c>
      <c r="BP245" s="24" t="str">
        <f t="shared" si="425"/>
        <v/>
      </c>
      <c r="BQ245" s="24" t="str">
        <f t="shared" si="426"/>
        <v/>
      </c>
      <c r="BR245" s="54" t="str">
        <f t="shared" si="395"/>
        <v/>
      </c>
      <c r="BS245" s="54" t="str">
        <f t="shared" si="395"/>
        <v/>
      </c>
      <c r="BT245" s="54" t="str">
        <f t="shared" si="395"/>
        <v/>
      </c>
      <c r="BU245" s="24" t="str">
        <f t="shared" si="427"/>
        <v/>
      </c>
      <c r="BV245" s="24" t="str">
        <f t="shared" si="428"/>
        <v/>
      </c>
      <c r="BW245" s="54" t="str">
        <f t="shared" si="396"/>
        <v/>
      </c>
      <c r="BX245" s="54" t="str">
        <f t="shared" si="376"/>
        <v/>
      </c>
      <c r="BY245" s="54" t="str">
        <f t="shared" si="376"/>
        <v/>
      </c>
      <c r="BZ245" s="24" t="str">
        <f t="shared" si="429"/>
        <v/>
      </c>
      <c r="CA245" s="24" t="str">
        <f t="shared" si="430"/>
        <v/>
      </c>
      <c r="CB245" s="54" t="str">
        <f t="shared" si="397"/>
        <v/>
      </c>
      <c r="CC245" s="54" t="str">
        <f t="shared" si="377"/>
        <v/>
      </c>
      <c r="CD245" s="54" t="str">
        <f t="shared" si="377"/>
        <v/>
      </c>
      <c r="CE245" s="24" t="str">
        <f t="shared" si="431"/>
        <v/>
      </c>
      <c r="CF245" s="24" t="str">
        <f t="shared" si="432"/>
        <v/>
      </c>
      <c r="CG245" s="54" t="str">
        <f t="shared" si="398"/>
        <v/>
      </c>
      <c r="CH245" s="54" t="str">
        <f t="shared" si="378"/>
        <v/>
      </c>
      <c r="CI245" s="54" t="str">
        <f t="shared" si="378"/>
        <v/>
      </c>
      <c r="CJ245" s="24" t="str">
        <f t="shared" si="433"/>
        <v/>
      </c>
      <c r="CK245" s="24" t="str">
        <f t="shared" si="434"/>
        <v/>
      </c>
      <c r="CL245" s="54" t="str">
        <f t="shared" si="399"/>
        <v/>
      </c>
      <c r="CM245" s="54" t="str">
        <f t="shared" si="379"/>
        <v/>
      </c>
      <c r="CN245" s="54" t="str">
        <f t="shared" si="379"/>
        <v/>
      </c>
      <c r="CO245" s="24" t="str">
        <f t="shared" si="435"/>
        <v/>
      </c>
      <c r="CP245" s="24" t="str">
        <f t="shared" si="436"/>
        <v/>
      </c>
      <c r="CQ245" s="54" t="str">
        <f t="shared" si="400"/>
        <v/>
      </c>
      <c r="CR245" s="54" t="str">
        <f t="shared" si="400"/>
        <v/>
      </c>
      <c r="CS245" s="54" t="str">
        <f t="shared" si="400"/>
        <v/>
      </c>
      <c r="CT245" s="24" t="str">
        <f t="shared" si="437"/>
        <v/>
      </c>
      <c r="CU245" s="24" t="str">
        <f t="shared" si="438"/>
        <v/>
      </c>
      <c r="CV245" s="54" t="str">
        <f t="shared" si="401"/>
        <v/>
      </c>
      <c r="CW245" s="54" t="str">
        <f t="shared" si="401"/>
        <v/>
      </c>
      <c r="CX245" s="54" t="str">
        <f t="shared" si="401"/>
        <v/>
      </c>
      <c r="CY245" s="24" t="str">
        <f t="shared" si="439"/>
        <v/>
      </c>
    </row>
    <row r="246" spans="1:103" s="27" customFormat="1" ht="16" x14ac:dyDescent="0.2">
      <c r="A246" s="21"/>
      <c r="B246" s="22">
        <v>4</v>
      </c>
      <c r="C246" s="30" t="s">
        <v>28</v>
      </c>
      <c r="D246" s="24"/>
      <c r="E246" s="54">
        <f t="shared" si="382"/>
        <v>-0.10344218575599484</v>
      </c>
      <c r="F246" s="54">
        <f t="shared" si="382"/>
        <v>1.321508333761173</v>
      </c>
      <c r="G246" s="54">
        <f t="shared" si="382"/>
        <v>2.8079282602891027</v>
      </c>
      <c r="H246" s="24"/>
      <c r="I246" s="24">
        <f t="shared" si="402"/>
        <v>1.5557338638967622</v>
      </c>
      <c r="J246" s="54">
        <f t="shared" si="383"/>
        <v>2.8755711996247584</v>
      </c>
      <c r="K246" s="54">
        <f t="shared" si="383"/>
        <v>4.5220450248982758</v>
      </c>
      <c r="L246" s="54">
        <f t="shared" si="383"/>
        <v>6.2718449701171011</v>
      </c>
      <c r="M246" s="24">
        <f t="shared" si="403"/>
        <v>10.764421012443037</v>
      </c>
      <c r="N246" s="24">
        <f t="shared" si="404"/>
        <v>-4.2864600485017235</v>
      </c>
      <c r="O246" s="54">
        <f t="shared" si="384"/>
        <v>6.3935375390259566</v>
      </c>
      <c r="P246" s="54">
        <f t="shared" si="384"/>
        <v>3.4721076251022112</v>
      </c>
      <c r="Q246" s="54">
        <f t="shared" si="384"/>
        <v>2.6624254829826839</v>
      </c>
      <c r="R246" s="24">
        <f t="shared" si="405"/>
        <v>10.616063971539134</v>
      </c>
      <c r="S246" s="24">
        <f t="shared" si="406"/>
        <v>-1.9615696600041161</v>
      </c>
      <c r="T246" s="54">
        <f t="shared" si="385"/>
        <v>3.2413959060879591</v>
      </c>
      <c r="U246" s="54">
        <f t="shared" si="385"/>
        <v>2.7328267307616301</v>
      </c>
      <c r="V246" s="54">
        <f t="shared" si="385"/>
        <v>5.8684613524223863</v>
      </c>
      <c r="W246" s="24">
        <f t="shared" si="407"/>
        <v>8.7614619188595384</v>
      </c>
      <c r="X246" s="24">
        <f t="shared" si="408"/>
        <v>0.28141312510636851</v>
      </c>
      <c r="Y246" s="54">
        <f t="shared" si="386"/>
        <v>3.6697576626952895</v>
      </c>
      <c r="Z246" s="54">
        <f t="shared" si="386"/>
        <v>-2.2961084344362916</v>
      </c>
      <c r="AA246" s="54">
        <f t="shared" si="386"/>
        <v>3.7381689563543716</v>
      </c>
      <c r="AB246" s="24">
        <f t="shared" si="409"/>
        <v>9.5164553365187317</v>
      </c>
      <c r="AC246" s="24">
        <f t="shared" si="410"/>
        <v>-6.1227953422157384</v>
      </c>
      <c r="AD246" s="54">
        <f t="shared" si="387"/>
        <v>5.9374434692251583</v>
      </c>
      <c r="AE246" s="54">
        <f t="shared" si="387"/>
        <v>6.8232916129534686</v>
      </c>
      <c r="AF246" s="54">
        <f t="shared" si="387"/>
        <v>6.4950892984400497</v>
      </c>
      <c r="AG246" s="24">
        <f t="shared" si="411"/>
        <v>5.7593306065685397</v>
      </c>
      <c r="AH246" s="24">
        <f t="shared" si="412"/>
        <v>-5.7249897341254297</v>
      </c>
      <c r="AI246" s="54">
        <f t="shared" si="388"/>
        <v>2.4239469526805522</v>
      </c>
      <c r="AJ246" s="54">
        <f t="shared" si="388"/>
        <v>2.9215013885063144</v>
      </c>
      <c r="AK246" s="54">
        <f t="shared" si="388"/>
        <v>1.8745782309647012</v>
      </c>
      <c r="AL246" s="24">
        <f t="shared" si="413"/>
        <v>7.3139540261171589</v>
      </c>
      <c r="AM246" s="24">
        <f t="shared" si="414"/>
        <v>-5.4083872826701338</v>
      </c>
      <c r="AN246" s="54">
        <f t="shared" si="389"/>
        <v>7.8543407310656761</v>
      </c>
      <c r="AO246" s="54">
        <f t="shared" si="389"/>
        <v>1.9670805288549644</v>
      </c>
      <c r="AP246" s="54">
        <f t="shared" si="389"/>
        <v>2.5324906845372936</v>
      </c>
      <c r="AQ246" s="24">
        <f t="shared" si="415"/>
        <v>5.3416007195100406</v>
      </c>
      <c r="AR246" s="24">
        <f t="shared" si="416"/>
        <v>-4.0659433014014894</v>
      </c>
      <c r="AS246" s="54">
        <f t="shared" si="390"/>
        <v>3.1247844923216235</v>
      </c>
      <c r="AT246" s="54">
        <f t="shared" si="390"/>
        <v>2.5214888815816607</v>
      </c>
      <c r="AU246" s="54">
        <f t="shared" si="390"/>
        <v>3.4125596068785455</v>
      </c>
      <c r="AV246" s="24">
        <f t="shared" si="417"/>
        <v>5.0589064363412888</v>
      </c>
      <c r="AW246" s="24">
        <f t="shared" si="418"/>
        <v>-4.2202127240477267</v>
      </c>
      <c r="AX246" s="54">
        <f t="shared" si="391"/>
        <v>3.0363857995409376</v>
      </c>
      <c r="AY246" s="54">
        <f t="shared" si="391"/>
        <v>3.4438914857330474</v>
      </c>
      <c r="AZ246" s="54">
        <f t="shared" si="391"/>
        <v>2.6594688742814583</v>
      </c>
      <c r="BA246" s="24">
        <f t="shared" si="419"/>
        <v>4.9337222681827768</v>
      </c>
      <c r="BB246" s="24">
        <f t="shared" si="420"/>
        <v>-4.2808247975282399</v>
      </c>
      <c r="BC246" s="54">
        <f t="shared" si="392"/>
        <v>2.6618265962084138</v>
      </c>
      <c r="BD246" s="54">
        <f t="shared" si="392"/>
        <v>2.98320769073581</v>
      </c>
      <c r="BE246" s="54">
        <f t="shared" si="392"/>
        <v>1.1834297342705895</v>
      </c>
      <c r="BF246" s="24">
        <f t="shared" si="421"/>
        <v>3.8159047045373455</v>
      </c>
      <c r="BG246" s="24">
        <f t="shared" si="422"/>
        <v>-4.054240433892673</v>
      </c>
      <c r="BH246" s="54">
        <f t="shared" si="393"/>
        <v>3.118549878575493</v>
      </c>
      <c r="BI246" s="54">
        <f t="shared" si="393"/>
        <v>3.5862905997208827</v>
      </c>
      <c r="BJ246" s="54">
        <f t="shared" si="393"/>
        <v>5.2352520292331661</v>
      </c>
      <c r="BK246" s="24">
        <f t="shared" si="423"/>
        <v>4.3639012627810985</v>
      </c>
      <c r="BL246" s="24">
        <f t="shared" si="424"/>
        <v>-6.9816969078116102</v>
      </c>
      <c r="BM246" s="54">
        <f t="shared" si="394"/>
        <v>0.53188148454037787</v>
      </c>
      <c r="BN246" s="54">
        <f t="shared" si="394"/>
        <v>0.82688701553799149</v>
      </c>
      <c r="BO246" s="54">
        <f t="shared" si="394"/>
        <v>2.1266259115097341</v>
      </c>
      <c r="BP246" s="24">
        <f t="shared" si="425"/>
        <v>0.36930864308497746</v>
      </c>
      <c r="BQ246" s="24">
        <f t="shared" si="426"/>
        <v>-3.3426289070369961</v>
      </c>
      <c r="BR246" s="54">
        <f t="shared" si="395"/>
        <v>6.7475432460429374</v>
      </c>
      <c r="BS246" s="54">
        <f t="shared" si="395"/>
        <v>1.4530842788845746</v>
      </c>
      <c r="BT246" s="54">
        <f t="shared" si="395"/>
        <v>2.6987988234730409</v>
      </c>
      <c r="BU246" s="24">
        <f t="shared" si="427"/>
        <v>5.2053810685908246</v>
      </c>
      <c r="BV246" s="24">
        <f t="shared" si="428"/>
        <v>-4.6550696310231103</v>
      </c>
      <c r="BW246" s="54">
        <f t="shared" si="396"/>
        <v>5.664695274573134</v>
      </c>
      <c r="BX246" s="54">
        <f t="shared" si="376"/>
        <v>0.45202291041934473</v>
      </c>
      <c r="BY246" s="54">
        <f t="shared" si="376"/>
        <v>4.7508679690544398</v>
      </c>
      <c r="BZ246" s="24">
        <f t="shared" si="429"/>
        <v>5.2291132925000454</v>
      </c>
      <c r="CA246" s="24">
        <f t="shared" si="430"/>
        <v>-4.2254800485890627</v>
      </c>
      <c r="CB246" s="54">
        <f t="shared" si="397"/>
        <v>1.4266550044416419</v>
      </c>
      <c r="CC246" s="54">
        <f t="shared" si="377"/>
        <v>1.4608126210850116</v>
      </c>
      <c r="CD246" s="54">
        <f t="shared" si="377"/>
        <v>3.6881374459201339</v>
      </c>
      <c r="CE246" s="24">
        <f t="shared" si="431"/>
        <v>3.4776864748731242</v>
      </c>
      <c r="CF246" s="24">
        <f t="shared" si="432"/>
        <v>-2.362953781176742</v>
      </c>
      <c r="CG246" s="54">
        <f t="shared" si="398"/>
        <v>1.1338912564388863</v>
      </c>
      <c r="CH246" s="54">
        <f t="shared" si="378"/>
        <v>1.9436403221348542E-2</v>
      </c>
      <c r="CI246" s="54">
        <f t="shared" si="378"/>
        <v>3.3463021910697961</v>
      </c>
      <c r="CJ246" s="24">
        <f t="shared" si="433"/>
        <v>3.1145724946897388</v>
      </c>
      <c r="CK246" s="24">
        <f t="shared" si="434"/>
        <v>-3.9843541509151379</v>
      </c>
      <c r="CL246" s="54">
        <f t="shared" si="399"/>
        <v>0.20770967322090428</v>
      </c>
      <c r="CM246" s="54">
        <f t="shared" si="379"/>
        <v>3.7279457728868408</v>
      </c>
      <c r="CN246" s="54">
        <f t="shared" si="379"/>
        <v>5.2565416023841607</v>
      </c>
      <c r="CO246" s="24">
        <f t="shared" si="435"/>
        <v>2.0343176206982747</v>
      </c>
      <c r="CP246" s="24">
        <f t="shared" si="436"/>
        <v>-100</v>
      </c>
      <c r="CQ246" s="54" t="str">
        <f t="shared" si="400"/>
        <v/>
      </c>
      <c r="CR246" s="54" t="str">
        <f t="shared" si="400"/>
        <v/>
      </c>
      <c r="CS246" s="54" t="str">
        <f t="shared" si="400"/>
        <v/>
      </c>
      <c r="CT246" s="24">
        <f t="shared" si="437"/>
        <v>-100</v>
      </c>
      <c r="CU246" s="24" t="str">
        <f t="shared" si="438"/>
        <v/>
      </c>
      <c r="CV246" s="54" t="str">
        <f t="shared" si="401"/>
        <v/>
      </c>
      <c r="CW246" s="54" t="str">
        <f t="shared" si="401"/>
        <v/>
      </c>
      <c r="CX246" s="54" t="str">
        <f t="shared" si="401"/>
        <v/>
      </c>
      <c r="CY246" s="24" t="str">
        <f t="shared" si="439"/>
        <v/>
      </c>
    </row>
    <row r="247" spans="1:103" s="20" customFormat="1" ht="16" x14ac:dyDescent="0.2">
      <c r="A247" s="31" t="s">
        <v>29</v>
      </c>
      <c r="B247" s="109" t="s">
        <v>30</v>
      </c>
      <c r="C247" s="110"/>
      <c r="D247" s="32"/>
      <c r="E247" s="54">
        <f t="shared" si="382"/>
        <v>2.7951709245180894</v>
      </c>
      <c r="F247" s="54">
        <f t="shared" si="382"/>
        <v>3.1968485976412069</v>
      </c>
      <c r="G247" s="54">
        <f t="shared" si="382"/>
        <v>1.8048686175310706</v>
      </c>
      <c r="H247" s="32"/>
      <c r="I247" s="24">
        <f t="shared" si="402"/>
        <v>-7.5670876901156703E-2</v>
      </c>
      <c r="J247" s="54">
        <f t="shared" si="383"/>
        <v>0.33330171644453799</v>
      </c>
      <c r="K247" s="54">
        <f t="shared" si="383"/>
        <v>-2.0762426539197065</v>
      </c>
      <c r="L247" s="54">
        <f t="shared" si="383"/>
        <v>1.224126974068767</v>
      </c>
      <c r="M247" s="24">
        <f t="shared" si="403"/>
        <v>3.0382084806088443</v>
      </c>
      <c r="N247" s="24">
        <f t="shared" si="404"/>
        <v>1.9962321772219838</v>
      </c>
      <c r="O247" s="54">
        <f t="shared" si="384"/>
        <v>3.0536952122816672</v>
      </c>
      <c r="P247" s="54">
        <f t="shared" si="384"/>
        <v>-1.9578435719514147</v>
      </c>
      <c r="Q247" s="54">
        <f t="shared" si="384"/>
        <v>2.4414257755485522</v>
      </c>
      <c r="R247" s="24">
        <f t="shared" si="405"/>
        <v>3.8735344653697723</v>
      </c>
      <c r="S247" s="24">
        <f t="shared" si="406"/>
        <v>1.891725648129011</v>
      </c>
      <c r="T247" s="54">
        <f t="shared" si="385"/>
        <v>1.8553721944361712</v>
      </c>
      <c r="U247" s="54">
        <f t="shared" si="385"/>
        <v>0.83115852267920332</v>
      </c>
      <c r="V247" s="54">
        <f t="shared" si="385"/>
        <v>2.091922122759911</v>
      </c>
      <c r="W247" s="24">
        <f t="shared" si="407"/>
        <v>5.9304339043002159</v>
      </c>
      <c r="X247" s="24">
        <f t="shared" si="408"/>
        <v>-4.2998555090722306</v>
      </c>
      <c r="Y247" s="54">
        <f t="shared" si="386"/>
        <v>9.6443738881665269</v>
      </c>
      <c r="Z247" s="54">
        <f t="shared" si="386"/>
        <v>2.0066225630645249</v>
      </c>
      <c r="AA247" s="54">
        <f t="shared" si="386"/>
        <v>-0.54964611364046334</v>
      </c>
      <c r="AB247" s="24">
        <f t="shared" si="409"/>
        <v>6.0552755191234979</v>
      </c>
      <c r="AC247" s="24">
        <f t="shared" si="410"/>
        <v>-4.9902327007703917</v>
      </c>
      <c r="AD247" s="54">
        <f t="shared" si="387"/>
        <v>8.7064846884268263</v>
      </c>
      <c r="AE247" s="54">
        <f t="shared" si="387"/>
        <v>3.9139505346272188</v>
      </c>
      <c r="AF247" s="54">
        <f t="shared" si="387"/>
        <v>4.8817146291481919</v>
      </c>
      <c r="AG247" s="24">
        <f t="shared" si="411"/>
        <v>7.4924105935319574</v>
      </c>
      <c r="AH247" s="24">
        <f t="shared" si="412"/>
        <v>-2.7332770889940861</v>
      </c>
      <c r="AI247" s="54">
        <f t="shared" si="388"/>
        <v>0.28435378990722882</v>
      </c>
      <c r="AJ247" s="54">
        <f t="shared" si="388"/>
        <v>2.4179839864074069</v>
      </c>
      <c r="AK247" s="54">
        <f t="shared" si="388"/>
        <v>2.4854609550140339</v>
      </c>
      <c r="AL247" s="24">
        <f t="shared" si="413"/>
        <v>6.8885951479870045</v>
      </c>
      <c r="AM247" s="24">
        <f t="shared" si="414"/>
        <v>-3.113219540866254</v>
      </c>
      <c r="AN247" s="54">
        <f t="shared" si="389"/>
        <v>4.9891520202013879</v>
      </c>
      <c r="AO247" s="54">
        <f t="shared" si="389"/>
        <v>2.8170507656946882</v>
      </c>
      <c r="AP247" s="54">
        <f t="shared" si="389"/>
        <v>6.4128267933656105</v>
      </c>
      <c r="AQ247" s="24">
        <f t="shared" si="415"/>
        <v>6.8685720276743751</v>
      </c>
      <c r="AR247" s="24">
        <f t="shared" si="416"/>
        <v>-3.6746132518371439</v>
      </c>
      <c r="AS247" s="54">
        <f t="shared" si="390"/>
        <v>3.9340301193881544</v>
      </c>
      <c r="AT247" s="54">
        <f t="shared" si="390"/>
        <v>4.0784704181578064</v>
      </c>
      <c r="AU247" s="54">
        <f t="shared" si="390"/>
        <v>3.6125736078132888</v>
      </c>
      <c r="AV247" s="24">
        <f t="shared" si="417"/>
        <v>9.7125962766980223</v>
      </c>
      <c r="AW247" s="24">
        <f t="shared" si="418"/>
        <v>0.27556787820482498</v>
      </c>
      <c r="AX247" s="54">
        <f t="shared" si="391"/>
        <v>-1.2253909731814048</v>
      </c>
      <c r="AY247" s="54">
        <f t="shared" si="391"/>
        <v>2.8823423623321816</v>
      </c>
      <c r="AZ247" s="54">
        <f t="shared" si="391"/>
        <v>0.20339737603924846</v>
      </c>
      <c r="BA247" s="24">
        <f t="shared" si="419"/>
        <v>6.5704318918543265</v>
      </c>
      <c r="BB247" s="24">
        <f t="shared" si="420"/>
        <v>4.8557477610437445</v>
      </c>
      <c r="BC247" s="54">
        <f t="shared" si="392"/>
        <v>0.12482934829516523</v>
      </c>
      <c r="BD247" s="54">
        <f t="shared" si="392"/>
        <v>-0.49841794332976974</v>
      </c>
      <c r="BE247" s="54">
        <f t="shared" si="392"/>
        <v>1.4393294863531878</v>
      </c>
      <c r="BF247" s="24">
        <f t="shared" si="421"/>
        <v>6.3974418851857848</v>
      </c>
      <c r="BG247" s="24">
        <f t="shared" si="422"/>
        <v>3.6727464018051279</v>
      </c>
      <c r="BH247" s="54">
        <f t="shared" si="393"/>
        <v>0.56974879720516469</v>
      </c>
      <c r="BI247" s="54">
        <f t="shared" si="393"/>
        <v>1.4746519686464268</v>
      </c>
      <c r="BJ247" s="54">
        <f t="shared" si="393"/>
        <v>1.866993664634137</v>
      </c>
      <c r="BK247" s="24">
        <f t="shared" si="423"/>
        <v>6.2797563665661187</v>
      </c>
      <c r="BL247" s="24">
        <f t="shared" si="424"/>
        <v>-2.011797128605906</v>
      </c>
      <c r="BM247" s="54">
        <f t="shared" si="394"/>
        <v>-8.1830690126136716</v>
      </c>
      <c r="BN247" s="54">
        <f t="shared" si="394"/>
        <v>4.7219545106715657</v>
      </c>
      <c r="BO247" s="54">
        <f t="shared" si="394"/>
        <v>2.2032287546683165</v>
      </c>
      <c r="BP247" s="24">
        <f t="shared" si="425"/>
        <v>-3.2294655087821127</v>
      </c>
      <c r="BQ247" s="24">
        <f t="shared" si="426"/>
        <v>0.52525957245903498</v>
      </c>
      <c r="BR247" s="54">
        <f t="shared" si="395"/>
        <v>-6.1526229276573474</v>
      </c>
      <c r="BS247" s="54">
        <f t="shared" si="395"/>
        <v>4.5537584545533036</v>
      </c>
      <c r="BT247" s="54">
        <f t="shared" si="395"/>
        <v>3.36185009480117</v>
      </c>
      <c r="BU247" s="24">
        <f t="shared" si="427"/>
        <v>0.61523826879511034</v>
      </c>
      <c r="BV247" s="24">
        <f t="shared" si="428"/>
        <v>1.3500383145581765</v>
      </c>
      <c r="BW247" s="54">
        <f t="shared" si="396"/>
        <v>2.6210628262310536</v>
      </c>
      <c r="BX247" s="54">
        <f t="shared" si="396"/>
        <v>3.7559795126993265</v>
      </c>
      <c r="BY247" s="54">
        <f t="shared" si="396"/>
        <v>3.7416689480046017</v>
      </c>
      <c r="BZ247" s="24">
        <f t="shared" si="429"/>
        <v>9.6263198242916701</v>
      </c>
      <c r="CA247" s="24">
        <f t="shared" si="430"/>
        <v>-3.9378541746983018</v>
      </c>
      <c r="CB247" s="54">
        <f t="shared" si="397"/>
        <v>2.1565465716282546</v>
      </c>
      <c r="CC247" s="54">
        <f t="shared" si="397"/>
        <v>3.2178061528917823</v>
      </c>
      <c r="CD247" s="54">
        <f t="shared" si="397"/>
        <v>-0.45735712936718187</v>
      </c>
      <c r="CE247" s="24">
        <f t="shared" si="431"/>
        <v>4.3408130921321515</v>
      </c>
      <c r="CF247" s="24">
        <f t="shared" si="432"/>
        <v>0.67980722215024514</v>
      </c>
      <c r="CG247" s="54">
        <f t="shared" si="398"/>
        <v>1.815614064714822</v>
      </c>
      <c r="CH247" s="54">
        <f t="shared" si="398"/>
        <v>0.4345248588860926</v>
      </c>
      <c r="CI247" s="54">
        <f t="shared" si="398"/>
        <v>6.6690828774986386</v>
      </c>
      <c r="CJ247" s="24">
        <f t="shared" si="433"/>
        <v>5.8260391495783352</v>
      </c>
      <c r="CK247" s="24">
        <f t="shared" si="434"/>
        <v>-0.99618548609853974</v>
      </c>
      <c r="CL247" s="54">
        <f t="shared" si="399"/>
        <v>0.61192664209399084</v>
      </c>
      <c r="CM247" s="54">
        <f t="shared" si="399"/>
        <v>2.9458256127862938</v>
      </c>
      <c r="CN247" s="54">
        <f t="shared" si="399"/>
        <v>5.5201253646606716</v>
      </c>
      <c r="CO247" s="24">
        <f t="shared" si="435"/>
        <v>8.0772507176280186</v>
      </c>
      <c r="CP247" s="24">
        <f t="shared" si="436"/>
        <v>-100</v>
      </c>
      <c r="CQ247" s="54" t="str">
        <f t="shared" si="400"/>
        <v/>
      </c>
      <c r="CR247" s="54" t="str">
        <f t="shared" si="400"/>
        <v/>
      </c>
      <c r="CS247" s="54" t="str">
        <f t="shared" si="400"/>
        <v/>
      </c>
      <c r="CT247" s="24">
        <f t="shared" si="437"/>
        <v>-100</v>
      </c>
      <c r="CU247" s="24" t="str">
        <f t="shared" si="438"/>
        <v/>
      </c>
      <c r="CV247" s="54" t="str">
        <f t="shared" si="401"/>
        <v/>
      </c>
      <c r="CW247" s="54" t="str">
        <f t="shared" si="401"/>
        <v/>
      </c>
      <c r="CX247" s="54" t="str">
        <f t="shared" si="401"/>
        <v/>
      </c>
      <c r="CY247" s="24" t="str">
        <f t="shared" si="439"/>
        <v/>
      </c>
    </row>
    <row r="248" spans="1:103" s="27" customFormat="1" ht="16" x14ac:dyDescent="0.2">
      <c r="A248" s="21"/>
      <c r="B248" s="22">
        <v>1</v>
      </c>
      <c r="C248" s="30" t="s">
        <v>31</v>
      </c>
      <c r="D248" s="24"/>
      <c r="E248" s="54" t="str">
        <f t="shared" ref="E248:G263" si="440">IFERROR(E100/D100*100-100,"")</f>
        <v/>
      </c>
      <c r="F248" s="54" t="str">
        <f t="shared" si="440"/>
        <v/>
      </c>
      <c r="G248" s="54" t="str">
        <f t="shared" si="440"/>
        <v/>
      </c>
      <c r="H248" s="24"/>
      <c r="I248" s="24" t="str">
        <f t="shared" si="402"/>
        <v/>
      </c>
      <c r="J248" s="54" t="str">
        <f t="shared" ref="J248:L263" si="441">IFERROR(J100/I100*100-100,"")</f>
        <v/>
      </c>
      <c r="K248" s="54" t="str">
        <f t="shared" si="441"/>
        <v/>
      </c>
      <c r="L248" s="54" t="str">
        <f t="shared" si="441"/>
        <v/>
      </c>
      <c r="M248" s="24" t="str">
        <f t="shared" si="403"/>
        <v/>
      </c>
      <c r="N248" s="24" t="str">
        <f t="shared" si="404"/>
        <v/>
      </c>
      <c r="O248" s="54" t="str">
        <f t="shared" ref="O248:Q263" si="442">IFERROR(O100/N100*100-100,"")</f>
        <v/>
      </c>
      <c r="P248" s="54" t="str">
        <f t="shared" si="442"/>
        <v/>
      </c>
      <c r="Q248" s="54" t="str">
        <f t="shared" si="442"/>
        <v/>
      </c>
      <c r="R248" s="24" t="str">
        <f t="shared" si="405"/>
        <v/>
      </c>
      <c r="S248" s="24" t="str">
        <f t="shared" si="406"/>
        <v/>
      </c>
      <c r="T248" s="54" t="str">
        <f t="shared" ref="T248:V263" si="443">IFERROR(T100/S100*100-100,"")</f>
        <v/>
      </c>
      <c r="U248" s="54" t="str">
        <f t="shared" si="443"/>
        <v/>
      </c>
      <c r="V248" s="54" t="str">
        <f t="shared" si="443"/>
        <v/>
      </c>
      <c r="W248" s="24" t="str">
        <f t="shared" si="407"/>
        <v/>
      </c>
      <c r="X248" s="24" t="str">
        <f t="shared" si="408"/>
        <v/>
      </c>
      <c r="Y248" s="54" t="str">
        <f t="shared" ref="Y248:AA263" si="444">IFERROR(Y100/X100*100-100,"")</f>
        <v/>
      </c>
      <c r="Z248" s="54" t="str">
        <f t="shared" si="444"/>
        <v/>
      </c>
      <c r="AA248" s="54" t="str">
        <f t="shared" si="444"/>
        <v/>
      </c>
      <c r="AB248" s="24" t="str">
        <f t="shared" si="409"/>
        <v/>
      </c>
      <c r="AC248" s="24" t="str">
        <f t="shared" si="410"/>
        <v/>
      </c>
      <c r="AD248" s="54" t="str">
        <f t="shared" ref="AD248:AF263" si="445">IFERROR(AD100/AC100*100-100,"")</f>
        <v/>
      </c>
      <c r="AE248" s="54" t="str">
        <f t="shared" si="445"/>
        <v/>
      </c>
      <c r="AF248" s="54" t="str">
        <f t="shared" si="445"/>
        <v/>
      </c>
      <c r="AG248" s="24" t="str">
        <f t="shared" si="411"/>
        <v/>
      </c>
      <c r="AH248" s="24" t="str">
        <f t="shared" si="412"/>
        <v/>
      </c>
      <c r="AI248" s="54" t="str">
        <f t="shared" ref="AI248:AK263" si="446">IFERROR(AI100/AH100*100-100,"")</f>
        <v/>
      </c>
      <c r="AJ248" s="54" t="str">
        <f t="shared" si="446"/>
        <v/>
      </c>
      <c r="AK248" s="54" t="str">
        <f t="shared" si="446"/>
        <v/>
      </c>
      <c r="AL248" s="24" t="str">
        <f t="shared" si="413"/>
        <v/>
      </c>
      <c r="AM248" s="24" t="str">
        <f t="shared" si="414"/>
        <v/>
      </c>
      <c r="AN248" s="54" t="str">
        <f t="shared" ref="AN248:AP263" si="447">IFERROR(AN100/AM100*100-100,"")</f>
        <v/>
      </c>
      <c r="AO248" s="54" t="str">
        <f t="shared" si="447"/>
        <v/>
      </c>
      <c r="AP248" s="54" t="str">
        <f t="shared" si="447"/>
        <v/>
      </c>
      <c r="AQ248" s="24" t="str">
        <f t="shared" si="415"/>
        <v/>
      </c>
      <c r="AR248" s="24" t="str">
        <f t="shared" si="416"/>
        <v/>
      </c>
      <c r="AS248" s="54" t="str">
        <f t="shared" ref="AS248:AU263" si="448">IFERROR(AS100/AR100*100-100,"")</f>
        <v/>
      </c>
      <c r="AT248" s="54" t="str">
        <f t="shared" si="448"/>
        <v/>
      </c>
      <c r="AU248" s="54" t="str">
        <f t="shared" si="448"/>
        <v/>
      </c>
      <c r="AV248" s="24" t="str">
        <f t="shared" si="417"/>
        <v/>
      </c>
      <c r="AW248" s="24" t="str">
        <f t="shared" si="418"/>
        <v/>
      </c>
      <c r="AX248" s="54" t="str">
        <f t="shared" ref="AX248:AZ263" si="449">IFERROR(AX100/AW100*100-100,"")</f>
        <v/>
      </c>
      <c r="AY248" s="54" t="str">
        <f t="shared" si="449"/>
        <v/>
      </c>
      <c r="AZ248" s="54" t="str">
        <f t="shared" si="449"/>
        <v/>
      </c>
      <c r="BA248" s="24" t="str">
        <f t="shared" si="419"/>
        <v/>
      </c>
      <c r="BB248" s="24" t="str">
        <f t="shared" si="420"/>
        <v/>
      </c>
      <c r="BC248" s="54" t="str">
        <f t="shared" ref="BC248:BE263" si="450">IFERROR(BC100/BB100*100-100,"")</f>
        <v/>
      </c>
      <c r="BD248" s="54" t="str">
        <f t="shared" si="450"/>
        <v/>
      </c>
      <c r="BE248" s="54" t="str">
        <f t="shared" si="450"/>
        <v/>
      </c>
      <c r="BF248" s="24" t="str">
        <f t="shared" si="421"/>
        <v/>
      </c>
      <c r="BG248" s="24" t="str">
        <f t="shared" si="422"/>
        <v/>
      </c>
      <c r="BH248" s="54" t="str">
        <f t="shared" ref="BH248:BJ263" si="451">IFERROR(BH100/BG100*100-100,"")</f>
        <v/>
      </c>
      <c r="BI248" s="54" t="str">
        <f t="shared" si="451"/>
        <v/>
      </c>
      <c r="BJ248" s="54" t="str">
        <f t="shared" si="451"/>
        <v/>
      </c>
      <c r="BK248" s="24" t="str">
        <f t="shared" si="423"/>
        <v/>
      </c>
      <c r="BL248" s="24" t="str">
        <f t="shared" si="424"/>
        <v/>
      </c>
      <c r="BM248" s="54" t="str">
        <f t="shared" ref="BM248:BO263" si="452">IFERROR(BM100/BL100*100-100,"")</f>
        <v/>
      </c>
      <c r="BN248" s="54" t="str">
        <f t="shared" si="452"/>
        <v/>
      </c>
      <c r="BO248" s="54" t="str">
        <f t="shared" si="452"/>
        <v/>
      </c>
      <c r="BP248" s="24" t="str">
        <f t="shared" si="425"/>
        <v/>
      </c>
      <c r="BQ248" s="24" t="str">
        <f t="shared" si="426"/>
        <v/>
      </c>
      <c r="BR248" s="54" t="str">
        <f t="shared" ref="BR248:BT263" si="453">IFERROR(BR100/BQ100*100-100,"")</f>
        <v/>
      </c>
      <c r="BS248" s="54" t="str">
        <f t="shared" si="453"/>
        <v/>
      </c>
      <c r="BT248" s="54" t="str">
        <f t="shared" si="453"/>
        <v/>
      </c>
      <c r="BU248" s="24" t="str">
        <f t="shared" si="427"/>
        <v/>
      </c>
      <c r="BV248" s="24" t="str">
        <f t="shared" si="428"/>
        <v/>
      </c>
      <c r="BW248" s="54" t="str">
        <f t="shared" ref="BW248:BY263" si="454">IFERROR(BW100/BV100*100-100,"")</f>
        <v/>
      </c>
      <c r="BX248" s="54" t="str">
        <f t="shared" si="454"/>
        <v/>
      </c>
      <c r="BY248" s="54" t="str">
        <f t="shared" si="454"/>
        <v/>
      </c>
      <c r="BZ248" s="24" t="str">
        <f t="shared" si="429"/>
        <v/>
      </c>
      <c r="CA248" s="24" t="str">
        <f t="shared" si="430"/>
        <v/>
      </c>
      <c r="CB248" s="54" t="str">
        <f t="shared" ref="CB248:CD263" si="455">IFERROR(CB100/CA100*100-100,"")</f>
        <v/>
      </c>
      <c r="CC248" s="54" t="str">
        <f t="shared" si="455"/>
        <v/>
      </c>
      <c r="CD248" s="54" t="str">
        <f t="shared" si="455"/>
        <v/>
      </c>
      <c r="CE248" s="24" t="str">
        <f t="shared" si="431"/>
        <v/>
      </c>
      <c r="CF248" s="24" t="str">
        <f t="shared" si="432"/>
        <v/>
      </c>
      <c r="CG248" s="54" t="str">
        <f t="shared" ref="CG248:CI263" si="456">IFERROR(CG100/CF100*100-100,"")</f>
        <v/>
      </c>
      <c r="CH248" s="54" t="str">
        <f t="shared" si="456"/>
        <v/>
      </c>
      <c r="CI248" s="54" t="str">
        <f t="shared" si="456"/>
        <v/>
      </c>
      <c r="CJ248" s="24" t="str">
        <f t="shared" si="433"/>
        <v/>
      </c>
      <c r="CK248" s="24" t="str">
        <f t="shared" si="434"/>
        <v/>
      </c>
      <c r="CL248" s="54" t="str">
        <f t="shared" ref="CL248:CN263" si="457">IFERROR(CL100/CK100*100-100,"")</f>
        <v/>
      </c>
      <c r="CM248" s="54" t="str">
        <f t="shared" si="457"/>
        <v/>
      </c>
      <c r="CN248" s="54" t="str">
        <f t="shared" si="457"/>
        <v/>
      </c>
      <c r="CO248" s="24" t="str">
        <f t="shared" si="435"/>
        <v/>
      </c>
      <c r="CP248" s="24" t="str">
        <f t="shared" si="436"/>
        <v/>
      </c>
      <c r="CQ248" s="54" t="str">
        <f t="shared" ref="CQ248:CS263" si="458">IFERROR(CQ100/CP100*100-100,"")</f>
        <v/>
      </c>
      <c r="CR248" s="54" t="str">
        <f t="shared" si="458"/>
        <v/>
      </c>
      <c r="CS248" s="54" t="str">
        <f t="shared" si="458"/>
        <v/>
      </c>
      <c r="CT248" s="24" t="str">
        <f t="shared" si="437"/>
        <v/>
      </c>
      <c r="CU248" s="24" t="str">
        <f t="shared" si="438"/>
        <v/>
      </c>
      <c r="CV248" s="54" t="str">
        <f t="shared" ref="CV248:CX263" si="459">IFERROR(CV100/CU100*100-100,"")</f>
        <v/>
      </c>
      <c r="CW248" s="54" t="str">
        <f t="shared" si="459"/>
        <v/>
      </c>
      <c r="CX248" s="54" t="str">
        <f t="shared" si="459"/>
        <v/>
      </c>
      <c r="CY248" s="24" t="str">
        <f t="shared" si="439"/>
        <v/>
      </c>
    </row>
    <row r="249" spans="1:103" s="27" customFormat="1" ht="16" x14ac:dyDescent="0.2">
      <c r="A249" s="21"/>
      <c r="B249" s="22">
        <v>2</v>
      </c>
      <c r="C249" s="30" t="s">
        <v>32</v>
      </c>
      <c r="D249" s="24"/>
      <c r="E249" s="54">
        <f t="shared" si="440"/>
        <v>2.2274261998067146</v>
      </c>
      <c r="F249" s="54">
        <f t="shared" si="440"/>
        <v>3.0622080317651381</v>
      </c>
      <c r="G249" s="54">
        <f t="shared" si="440"/>
        <v>1.4666208578800735</v>
      </c>
      <c r="H249" s="24"/>
      <c r="I249" s="24">
        <f t="shared" si="402"/>
        <v>0.53830237872773523</v>
      </c>
      <c r="J249" s="54">
        <f t="shared" si="441"/>
        <v>0.87912079133438681</v>
      </c>
      <c r="K249" s="54">
        <f t="shared" si="441"/>
        <v>-2.8681074071379271</v>
      </c>
      <c r="L249" s="54">
        <f t="shared" si="441"/>
        <v>0.60611751177002304</v>
      </c>
      <c r="M249" s="24">
        <f t="shared" si="403"/>
        <v>3.0590080215480384</v>
      </c>
      <c r="N249" s="24">
        <f t="shared" si="404"/>
        <v>1.9157824261202734</v>
      </c>
      <c r="O249" s="54">
        <f t="shared" si="442"/>
        <v>5.6220890538826325</v>
      </c>
      <c r="P249" s="54">
        <f t="shared" si="442"/>
        <v>-3.260755261691628</v>
      </c>
      <c r="Q249" s="54">
        <f t="shared" si="442"/>
        <v>1.3297710990861873</v>
      </c>
      <c r="R249" s="24">
        <f t="shared" si="405"/>
        <v>3.9800335039793708</v>
      </c>
      <c r="S249" s="24">
        <f t="shared" si="406"/>
        <v>3.4189091591000391</v>
      </c>
      <c r="T249" s="54">
        <f t="shared" si="443"/>
        <v>1.7070581496071924</v>
      </c>
      <c r="U249" s="54">
        <f t="shared" si="443"/>
        <v>1.794292056304954</v>
      </c>
      <c r="V249" s="54">
        <f t="shared" si="443"/>
        <v>1.4357073258784823</v>
      </c>
      <c r="W249" s="24">
        <f t="shared" si="407"/>
        <v>6.7955867433979336</v>
      </c>
      <c r="X249" s="24">
        <f t="shared" si="408"/>
        <v>-5.0992501618367925</v>
      </c>
      <c r="Y249" s="54">
        <f t="shared" si="444"/>
        <v>11.768431718167662</v>
      </c>
      <c r="Z249" s="54">
        <f t="shared" si="444"/>
        <v>2.9088579255778626</v>
      </c>
      <c r="AA249" s="54">
        <f t="shared" si="444"/>
        <v>-0.7579677018091644</v>
      </c>
      <c r="AB249" s="24">
        <f t="shared" si="409"/>
        <v>7.1159093700920266</v>
      </c>
      <c r="AC249" s="24">
        <f t="shared" si="410"/>
        <v>-5.9008700182999263</v>
      </c>
      <c r="AD249" s="54">
        <f t="shared" si="445"/>
        <v>10.024636244920046</v>
      </c>
      <c r="AE249" s="54">
        <f t="shared" si="445"/>
        <v>4.2111139926556973</v>
      </c>
      <c r="AF249" s="54">
        <f t="shared" si="445"/>
        <v>4.6139696624973823</v>
      </c>
      <c r="AG249" s="24">
        <f t="shared" si="411"/>
        <v>8.3121607579274013</v>
      </c>
      <c r="AH249" s="24">
        <f t="shared" si="412"/>
        <v>-2.989546631394262</v>
      </c>
      <c r="AI249" s="54">
        <f t="shared" si="446"/>
        <v>0.67606253705892527</v>
      </c>
      <c r="AJ249" s="54">
        <f t="shared" si="446"/>
        <v>2.045059740038198</v>
      </c>
      <c r="AK249" s="54">
        <f t="shared" si="446"/>
        <v>3.141652109974018</v>
      </c>
      <c r="AL249" s="24">
        <f t="shared" si="413"/>
        <v>7.1352770980294622</v>
      </c>
      <c r="AM249" s="24">
        <f t="shared" si="414"/>
        <v>-3.5250110392771745</v>
      </c>
      <c r="AN249" s="54">
        <f t="shared" si="447"/>
        <v>6.1741974101196035</v>
      </c>
      <c r="AO249" s="54">
        <f t="shared" si="447"/>
        <v>2.9940161734216133</v>
      </c>
      <c r="AP249" s="54">
        <f t="shared" si="447"/>
        <v>7.0207379330217776</v>
      </c>
      <c r="AQ249" s="24">
        <f t="shared" si="415"/>
        <v>8.0168089470830495</v>
      </c>
      <c r="AR249" s="24">
        <f t="shared" si="416"/>
        <v>-5.5341902758446224</v>
      </c>
      <c r="AS249" s="54">
        <f t="shared" si="448"/>
        <v>5.1704227051986749</v>
      </c>
      <c r="AT249" s="54">
        <f t="shared" si="448"/>
        <v>4.9886067537500622</v>
      </c>
      <c r="AU249" s="54">
        <f t="shared" si="448"/>
        <v>3.345075842920636</v>
      </c>
      <c r="AV249" s="24">
        <f t="shared" si="417"/>
        <v>9.8228483536901194</v>
      </c>
      <c r="AW249" s="24">
        <f t="shared" si="418"/>
        <v>0.52723985948873064</v>
      </c>
      <c r="AX249" s="54">
        <f t="shared" si="449"/>
        <v>-1.5444931205179984</v>
      </c>
      <c r="AY249" s="54">
        <f t="shared" si="449"/>
        <v>3.0931770225272004</v>
      </c>
      <c r="AZ249" s="54">
        <f t="shared" si="449"/>
        <v>-0.52733203721010113</v>
      </c>
      <c r="BA249" s="24">
        <f t="shared" si="419"/>
        <v>7.0301430222316839</v>
      </c>
      <c r="BB249" s="24">
        <f t="shared" si="420"/>
        <v>5.4995636687044112</v>
      </c>
      <c r="BC249" s="54">
        <f t="shared" si="450"/>
        <v>-0.16883082035745645</v>
      </c>
      <c r="BD249" s="54">
        <f t="shared" si="450"/>
        <v>5.9630672522573036E-2</v>
      </c>
      <c r="BE249" s="54">
        <f t="shared" si="450"/>
        <v>0.94569061901215434</v>
      </c>
      <c r="BF249" s="24">
        <f t="shared" si="421"/>
        <v>6.4213980531438324</v>
      </c>
      <c r="BG249" s="24">
        <f t="shared" si="422"/>
        <v>3.8201120360212855</v>
      </c>
      <c r="BH249" s="54">
        <f t="shared" si="451"/>
        <v>1.3086938779234885</v>
      </c>
      <c r="BI249" s="54">
        <f t="shared" si="451"/>
        <v>1.3633166377183841</v>
      </c>
      <c r="BJ249" s="54">
        <f t="shared" si="451"/>
        <v>0.85145144386558513</v>
      </c>
      <c r="BK249" s="24">
        <f t="shared" si="423"/>
        <v>6.5183050369063977</v>
      </c>
      <c r="BL249" s="24">
        <f t="shared" si="424"/>
        <v>-2.4506852597479707</v>
      </c>
      <c r="BM249" s="54">
        <f t="shared" si="452"/>
        <v>-8.6573075920981637</v>
      </c>
      <c r="BN249" s="54">
        <f t="shared" si="452"/>
        <v>5.9538730480451818</v>
      </c>
      <c r="BO249" s="54">
        <f t="shared" si="452"/>
        <v>2.9191357930885999</v>
      </c>
      <c r="BP249" s="24">
        <f t="shared" si="425"/>
        <v>-3.8899194615659525</v>
      </c>
      <c r="BQ249" s="24">
        <f t="shared" si="426"/>
        <v>0.68240735100016536</v>
      </c>
      <c r="BR249" s="54">
        <f t="shared" si="453"/>
        <v>-7.5834424392430151</v>
      </c>
      <c r="BS249" s="54">
        <f t="shared" si="453"/>
        <v>4.8220749821769715</v>
      </c>
      <c r="BT249" s="54">
        <f t="shared" si="453"/>
        <v>2.2946833904943702</v>
      </c>
      <c r="BU249" s="24">
        <f t="shared" si="427"/>
        <v>0.45550248107950608</v>
      </c>
      <c r="BV249" s="24">
        <f t="shared" si="428"/>
        <v>2.5658503789850471</v>
      </c>
      <c r="BW249" s="54">
        <f t="shared" si="454"/>
        <v>2.6077055280768064</v>
      </c>
      <c r="BX249" s="54">
        <f t="shared" si="454"/>
        <v>4.6030270461212126</v>
      </c>
      <c r="BY249" s="54">
        <f t="shared" si="454"/>
        <v>4.3294866097527631</v>
      </c>
      <c r="BZ249" s="24">
        <f t="shared" si="429"/>
        <v>10.413355371773676</v>
      </c>
      <c r="CA249" s="24">
        <f t="shared" si="430"/>
        <v>-4.8365400514294521</v>
      </c>
      <c r="CB249" s="54">
        <f t="shared" si="455"/>
        <v>2.2703458577711757</v>
      </c>
      <c r="CC249" s="54">
        <f t="shared" si="455"/>
        <v>3.4247773496338425</v>
      </c>
      <c r="CD249" s="54">
        <f t="shared" si="455"/>
        <v>0.84462185161579839</v>
      </c>
      <c r="CE249" s="24">
        <f t="shared" si="431"/>
        <v>4.7416426868926322</v>
      </c>
      <c r="CF249" s="24">
        <f t="shared" si="432"/>
        <v>1.6755452826259898</v>
      </c>
      <c r="CG249" s="54">
        <f t="shared" si="456"/>
        <v>1.7685815872259525</v>
      </c>
      <c r="CH249" s="54">
        <f t="shared" si="456"/>
        <v>-0.14012282861844483</v>
      </c>
      <c r="CI249" s="54">
        <f t="shared" si="456"/>
        <v>6.9184937637867989</v>
      </c>
      <c r="CJ249" s="24">
        <f t="shared" si="433"/>
        <v>7.7584007162756023</v>
      </c>
      <c r="CK249" s="24">
        <f t="shared" si="434"/>
        <v>0.46010385694469846</v>
      </c>
      <c r="CL249" s="54">
        <f t="shared" si="457"/>
        <v>8.6822805314312745E-2</v>
      </c>
      <c r="CM249" s="54">
        <f t="shared" si="457"/>
        <v>3.5362818019873288</v>
      </c>
      <c r="CN249" s="54">
        <f t="shared" si="457"/>
        <v>6.2472420624347365</v>
      </c>
      <c r="CO249" s="24">
        <f t="shared" si="435"/>
        <v>9.623521987548969</v>
      </c>
      <c r="CP249" s="24">
        <f t="shared" si="436"/>
        <v>-100</v>
      </c>
      <c r="CQ249" s="54" t="str">
        <f t="shared" si="458"/>
        <v/>
      </c>
      <c r="CR249" s="54" t="str">
        <f t="shared" si="458"/>
        <v/>
      </c>
      <c r="CS249" s="54" t="str">
        <f t="shared" si="458"/>
        <v/>
      </c>
      <c r="CT249" s="24">
        <f t="shared" si="437"/>
        <v>-100</v>
      </c>
      <c r="CU249" s="24" t="str">
        <f t="shared" si="438"/>
        <v/>
      </c>
      <c r="CV249" s="54" t="str">
        <f t="shared" si="459"/>
        <v/>
      </c>
      <c r="CW249" s="54" t="str">
        <f t="shared" si="459"/>
        <v/>
      </c>
      <c r="CX249" s="54" t="str">
        <f t="shared" si="459"/>
        <v/>
      </c>
      <c r="CY249" s="24" t="str">
        <f t="shared" si="439"/>
        <v/>
      </c>
    </row>
    <row r="250" spans="1:103" s="27" customFormat="1" ht="16" x14ac:dyDescent="0.2">
      <c r="A250" s="21"/>
      <c r="B250" s="22">
        <v>3</v>
      </c>
      <c r="C250" s="30" t="s">
        <v>33</v>
      </c>
      <c r="D250" s="24"/>
      <c r="E250" s="54" t="str">
        <f t="shared" si="440"/>
        <v/>
      </c>
      <c r="F250" s="54" t="str">
        <f t="shared" si="440"/>
        <v/>
      </c>
      <c r="G250" s="54" t="str">
        <f t="shared" si="440"/>
        <v/>
      </c>
      <c r="H250" s="24"/>
      <c r="I250" s="24" t="str">
        <f t="shared" si="402"/>
        <v/>
      </c>
      <c r="J250" s="54" t="str">
        <f t="shared" si="441"/>
        <v/>
      </c>
      <c r="K250" s="54" t="str">
        <f t="shared" si="441"/>
        <v/>
      </c>
      <c r="L250" s="54" t="str">
        <f t="shared" si="441"/>
        <v/>
      </c>
      <c r="M250" s="24" t="str">
        <f t="shared" si="403"/>
        <v/>
      </c>
      <c r="N250" s="24" t="str">
        <f t="shared" si="404"/>
        <v/>
      </c>
      <c r="O250" s="54" t="str">
        <f t="shared" si="442"/>
        <v/>
      </c>
      <c r="P250" s="54" t="str">
        <f t="shared" si="442"/>
        <v/>
      </c>
      <c r="Q250" s="54" t="str">
        <f t="shared" si="442"/>
        <v/>
      </c>
      <c r="R250" s="24" t="str">
        <f t="shared" si="405"/>
        <v/>
      </c>
      <c r="S250" s="24" t="str">
        <f t="shared" si="406"/>
        <v/>
      </c>
      <c r="T250" s="54" t="str">
        <f t="shared" si="443"/>
        <v/>
      </c>
      <c r="U250" s="54" t="str">
        <f t="shared" si="443"/>
        <v/>
      </c>
      <c r="V250" s="54" t="str">
        <f t="shared" si="443"/>
        <v/>
      </c>
      <c r="W250" s="24" t="str">
        <f t="shared" si="407"/>
        <v/>
      </c>
      <c r="X250" s="24" t="str">
        <f t="shared" si="408"/>
        <v/>
      </c>
      <c r="Y250" s="54" t="str">
        <f t="shared" si="444"/>
        <v/>
      </c>
      <c r="Z250" s="54" t="str">
        <f t="shared" si="444"/>
        <v/>
      </c>
      <c r="AA250" s="54" t="str">
        <f t="shared" si="444"/>
        <v/>
      </c>
      <c r="AB250" s="24" t="str">
        <f t="shared" si="409"/>
        <v/>
      </c>
      <c r="AC250" s="24" t="str">
        <f t="shared" si="410"/>
        <v/>
      </c>
      <c r="AD250" s="54" t="str">
        <f t="shared" si="445"/>
        <v/>
      </c>
      <c r="AE250" s="54" t="str">
        <f t="shared" si="445"/>
        <v/>
      </c>
      <c r="AF250" s="54" t="str">
        <f t="shared" si="445"/>
        <v/>
      </c>
      <c r="AG250" s="24" t="str">
        <f t="shared" si="411"/>
        <v/>
      </c>
      <c r="AH250" s="24" t="str">
        <f t="shared" si="412"/>
        <v/>
      </c>
      <c r="AI250" s="54" t="str">
        <f t="shared" si="446"/>
        <v/>
      </c>
      <c r="AJ250" s="54" t="str">
        <f t="shared" si="446"/>
        <v/>
      </c>
      <c r="AK250" s="54" t="str">
        <f t="shared" si="446"/>
        <v/>
      </c>
      <c r="AL250" s="24" t="str">
        <f t="shared" si="413"/>
        <v/>
      </c>
      <c r="AM250" s="24" t="str">
        <f t="shared" si="414"/>
        <v/>
      </c>
      <c r="AN250" s="54" t="str">
        <f t="shared" si="447"/>
        <v/>
      </c>
      <c r="AO250" s="54" t="str">
        <f t="shared" si="447"/>
        <v/>
      </c>
      <c r="AP250" s="54" t="str">
        <f t="shared" si="447"/>
        <v/>
      </c>
      <c r="AQ250" s="24" t="str">
        <f t="shared" si="415"/>
        <v/>
      </c>
      <c r="AR250" s="24" t="str">
        <f t="shared" si="416"/>
        <v/>
      </c>
      <c r="AS250" s="54" t="str">
        <f t="shared" si="448"/>
        <v/>
      </c>
      <c r="AT250" s="54" t="str">
        <f t="shared" si="448"/>
        <v/>
      </c>
      <c r="AU250" s="54" t="str">
        <f t="shared" si="448"/>
        <v/>
      </c>
      <c r="AV250" s="24" t="str">
        <f t="shared" si="417"/>
        <v/>
      </c>
      <c r="AW250" s="24" t="str">
        <f t="shared" si="418"/>
        <v/>
      </c>
      <c r="AX250" s="54" t="str">
        <f t="shared" si="449"/>
        <v/>
      </c>
      <c r="AY250" s="54" t="str">
        <f t="shared" si="449"/>
        <v/>
      </c>
      <c r="AZ250" s="54" t="str">
        <f t="shared" si="449"/>
        <v/>
      </c>
      <c r="BA250" s="24" t="str">
        <f t="shared" si="419"/>
        <v/>
      </c>
      <c r="BB250" s="24" t="str">
        <f t="shared" si="420"/>
        <v/>
      </c>
      <c r="BC250" s="54" t="str">
        <f t="shared" si="450"/>
        <v/>
      </c>
      <c r="BD250" s="54" t="str">
        <f t="shared" si="450"/>
        <v/>
      </c>
      <c r="BE250" s="54" t="str">
        <f t="shared" si="450"/>
        <v/>
      </c>
      <c r="BF250" s="24" t="str">
        <f t="shared" si="421"/>
        <v/>
      </c>
      <c r="BG250" s="24" t="str">
        <f t="shared" si="422"/>
        <v/>
      </c>
      <c r="BH250" s="54" t="str">
        <f t="shared" si="451"/>
        <v/>
      </c>
      <c r="BI250" s="54" t="str">
        <f t="shared" si="451"/>
        <v/>
      </c>
      <c r="BJ250" s="54" t="str">
        <f t="shared" si="451"/>
        <v/>
      </c>
      <c r="BK250" s="24" t="str">
        <f t="shared" si="423"/>
        <v/>
      </c>
      <c r="BL250" s="24" t="str">
        <f t="shared" si="424"/>
        <v/>
      </c>
      <c r="BM250" s="54" t="str">
        <f t="shared" si="452"/>
        <v/>
      </c>
      <c r="BN250" s="54" t="str">
        <f t="shared" si="452"/>
        <v/>
      </c>
      <c r="BO250" s="54" t="str">
        <f t="shared" si="452"/>
        <v/>
      </c>
      <c r="BP250" s="24" t="str">
        <f t="shared" si="425"/>
        <v/>
      </c>
      <c r="BQ250" s="24" t="str">
        <f t="shared" si="426"/>
        <v/>
      </c>
      <c r="BR250" s="54" t="str">
        <f t="shared" si="453"/>
        <v/>
      </c>
      <c r="BS250" s="54" t="str">
        <f t="shared" si="453"/>
        <v/>
      </c>
      <c r="BT250" s="54" t="str">
        <f t="shared" si="453"/>
        <v/>
      </c>
      <c r="BU250" s="24" t="str">
        <f t="shared" si="427"/>
        <v/>
      </c>
      <c r="BV250" s="24" t="str">
        <f t="shared" si="428"/>
        <v/>
      </c>
      <c r="BW250" s="54" t="str">
        <f t="shared" si="454"/>
        <v/>
      </c>
      <c r="BX250" s="54" t="str">
        <f t="shared" si="454"/>
        <v/>
      </c>
      <c r="BY250" s="54" t="str">
        <f t="shared" si="454"/>
        <v/>
      </c>
      <c r="BZ250" s="24" t="str">
        <f t="shared" si="429"/>
        <v/>
      </c>
      <c r="CA250" s="24" t="str">
        <f t="shared" si="430"/>
        <v/>
      </c>
      <c r="CB250" s="54" t="str">
        <f t="shared" si="455"/>
        <v/>
      </c>
      <c r="CC250" s="54" t="str">
        <f t="shared" si="455"/>
        <v/>
      </c>
      <c r="CD250" s="54" t="str">
        <f t="shared" si="455"/>
        <v/>
      </c>
      <c r="CE250" s="24" t="str">
        <f t="shared" si="431"/>
        <v/>
      </c>
      <c r="CF250" s="24" t="str">
        <f t="shared" si="432"/>
        <v/>
      </c>
      <c r="CG250" s="54" t="str">
        <f t="shared" si="456"/>
        <v/>
      </c>
      <c r="CH250" s="54" t="str">
        <f t="shared" si="456"/>
        <v/>
      </c>
      <c r="CI250" s="54" t="str">
        <f t="shared" si="456"/>
        <v/>
      </c>
      <c r="CJ250" s="24" t="str">
        <f t="shared" si="433"/>
        <v/>
      </c>
      <c r="CK250" s="24" t="str">
        <f t="shared" si="434"/>
        <v/>
      </c>
      <c r="CL250" s="54" t="str">
        <f t="shared" si="457"/>
        <v/>
      </c>
      <c r="CM250" s="54" t="str">
        <f t="shared" si="457"/>
        <v/>
      </c>
      <c r="CN250" s="54" t="str">
        <f t="shared" si="457"/>
        <v/>
      </c>
      <c r="CO250" s="24" t="str">
        <f t="shared" si="435"/>
        <v/>
      </c>
      <c r="CP250" s="24" t="str">
        <f t="shared" si="436"/>
        <v/>
      </c>
      <c r="CQ250" s="54" t="str">
        <f t="shared" si="458"/>
        <v/>
      </c>
      <c r="CR250" s="54" t="str">
        <f t="shared" si="458"/>
        <v/>
      </c>
      <c r="CS250" s="54" t="str">
        <f t="shared" si="458"/>
        <v/>
      </c>
      <c r="CT250" s="24" t="str">
        <f t="shared" si="437"/>
        <v/>
      </c>
      <c r="CU250" s="24" t="str">
        <f t="shared" si="438"/>
        <v/>
      </c>
      <c r="CV250" s="54" t="str">
        <f t="shared" si="459"/>
        <v/>
      </c>
      <c r="CW250" s="54" t="str">
        <f t="shared" si="459"/>
        <v/>
      </c>
      <c r="CX250" s="54" t="str">
        <f t="shared" si="459"/>
        <v/>
      </c>
      <c r="CY250" s="24" t="str">
        <f t="shared" si="439"/>
        <v/>
      </c>
    </row>
    <row r="251" spans="1:103" s="27" customFormat="1" ht="16" x14ac:dyDescent="0.2">
      <c r="A251" s="21"/>
      <c r="B251" s="22">
        <v>4</v>
      </c>
      <c r="C251" s="30" t="s">
        <v>34</v>
      </c>
      <c r="D251" s="24"/>
      <c r="E251" s="54">
        <f t="shared" si="440"/>
        <v>7.9208961079871187</v>
      </c>
      <c r="F251" s="54">
        <f t="shared" si="440"/>
        <v>4.1479278819627865</v>
      </c>
      <c r="G251" s="54">
        <f t="shared" si="440"/>
        <v>10.402264127401068</v>
      </c>
      <c r="H251" s="24"/>
      <c r="I251" s="24">
        <f t="shared" si="402"/>
        <v>-6.9350310754246181</v>
      </c>
      <c r="J251" s="54">
        <f t="shared" si="441"/>
        <v>-3.5459159832391407</v>
      </c>
      <c r="K251" s="54">
        <f t="shared" si="441"/>
        <v>2.7345354804353406E-2</v>
      </c>
      <c r="L251" s="54">
        <f t="shared" si="441"/>
        <v>-1.9565292919790522</v>
      </c>
      <c r="M251" s="24">
        <f t="shared" si="403"/>
        <v>0.70275070100178993</v>
      </c>
      <c r="N251" s="24">
        <f t="shared" si="404"/>
        <v>2.6138226869567518</v>
      </c>
      <c r="O251" s="54">
        <f t="shared" si="442"/>
        <v>0.84035044383080049</v>
      </c>
      <c r="P251" s="54">
        <f t="shared" si="442"/>
        <v>1.0561197600531358</v>
      </c>
      <c r="Q251" s="54">
        <f t="shared" si="442"/>
        <v>2.8782439614126076</v>
      </c>
      <c r="R251" s="24">
        <f t="shared" si="405"/>
        <v>2.0889710978546248</v>
      </c>
      <c r="S251" s="24">
        <f t="shared" si="406"/>
        <v>0.54175905722495088</v>
      </c>
      <c r="T251" s="54">
        <f t="shared" si="443"/>
        <v>1.0802014274105431E-2</v>
      </c>
      <c r="U251" s="54">
        <f t="shared" si="443"/>
        <v>-3.5908061670644713</v>
      </c>
      <c r="V251" s="54">
        <f t="shared" si="443"/>
        <v>2.771403695990557</v>
      </c>
      <c r="W251" s="24">
        <f t="shared" si="407"/>
        <v>2.287033788016231</v>
      </c>
      <c r="X251" s="24">
        <f t="shared" si="408"/>
        <v>-6.4521029882901786</v>
      </c>
      <c r="Y251" s="54">
        <f t="shared" si="444"/>
        <v>4.9191244204984059</v>
      </c>
      <c r="Z251" s="54">
        <f t="shared" si="444"/>
        <v>6.2150313350329185</v>
      </c>
      <c r="AA251" s="54">
        <f t="shared" si="444"/>
        <v>5.5135908370321403</v>
      </c>
      <c r="AB251" s="24">
        <f t="shared" si="409"/>
        <v>1.7029926377617244</v>
      </c>
      <c r="AC251" s="24">
        <f t="shared" si="410"/>
        <v>-11.151456488980543</v>
      </c>
      <c r="AD251" s="54">
        <f t="shared" si="445"/>
        <v>5.3250885916408919</v>
      </c>
      <c r="AE251" s="54">
        <f t="shared" si="445"/>
        <v>1.9420423633164603</v>
      </c>
      <c r="AF251" s="54">
        <f t="shared" si="445"/>
        <v>4.6855204459051123</v>
      </c>
      <c r="AG251" s="24">
        <f t="shared" si="411"/>
        <v>2.3421494931287867</v>
      </c>
      <c r="AH251" s="24">
        <f t="shared" si="412"/>
        <v>-8.3455845291666719E-2</v>
      </c>
      <c r="AI251" s="54">
        <f t="shared" si="446"/>
        <v>0.72613256123126746</v>
      </c>
      <c r="AJ251" s="54">
        <f t="shared" si="446"/>
        <v>1.6624506439423925</v>
      </c>
      <c r="AK251" s="54">
        <f t="shared" si="446"/>
        <v>2.3384502893482306</v>
      </c>
      <c r="AL251" s="24">
        <f t="shared" si="413"/>
        <v>7.7700920145847192</v>
      </c>
      <c r="AM251" s="24">
        <f t="shared" si="414"/>
        <v>-3.4622021954036057</v>
      </c>
      <c r="AN251" s="54">
        <f t="shared" si="447"/>
        <v>0.37227540805604065</v>
      </c>
      <c r="AO251" s="54">
        <f t="shared" si="447"/>
        <v>3.5392003645571037</v>
      </c>
      <c r="AP251" s="54">
        <f t="shared" si="447"/>
        <v>5.2573094665230542</v>
      </c>
      <c r="AQ251" s="24">
        <f t="shared" si="415"/>
        <v>2.596323928929607</v>
      </c>
      <c r="AR251" s="24">
        <f t="shared" si="416"/>
        <v>-4.0939008368325602</v>
      </c>
      <c r="AS251" s="54">
        <f t="shared" si="448"/>
        <v>5.5971145070570003</v>
      </c>
      <c r="AT251" s="54">
        <f t="shared" si="448"/>
        <v>1.6654245727377486</v>
      </c>
      <c r="AU251" s="54">
        <f t="shared" si="448"/>
        <v>10.158415218416181</v>
      </c>
      <c r="AV251" s="24">
        <f t="shared" si="417"/>
        <v>9.3553880969600414</v>
      </c>
      <c r="AW251" s="24">
        <f t="shared" si="418"/>
        <v>-5.1108944053602414</v>
      </c>
      <c r="AX251" s="54">
        <f t="shared" si="449"/>
        <v>-1.3269515908430094</v>
      </c>
      <c r="AY251" s="54">
        <f t="shared" si="449"/>
        <v>-3.3086203476343599</v>
      </c>
      <c r="AZ251" s="54">
        <f t="shared" si="449"/>
        <v>9.7698345384455934</v>
      </c>
      <c r="BA251" s="24">
        <f t="shared" si="419"/>
        <v>3.7846948136454017</v>
      </c>
      <c r="BB251" s="24">
        <f t="shared" si="420"/>
        <v>0.52560074059448425</v>
      </c>
      <c r="BC251" s="54">
        <f t="shared" si="450"/>
        <v>-0.80073425616386373</v>
      </c>
      <c r="BD251" s="54">
        <f t="shared" si="450"/>
        <v>0.58149767125135554</v>
      </c>
      <c r="BE251" s="54">
        <f t="shared" si="450"/>
        <v>0.75985030175911561</v>
      </c>
      <c r="BF251" s="24">
        <f t="shared" si="421"/>
        <v>5.4644685180997783</v>
      </c>
      <c r="BG251" s="24">
        <f t="shared" si="422"/>
        <v>1.7044577554659952</v>
      </c>
      <c r="BH251" s="54">
        <f t="shared" si="451"/>
        <v>8.1590808310415071</v>
      </c>
      <c r="BI251" s="54">
        <f t="shared" si="451"/>
        <v>-6.2951320479378836</v>
      </c>
      <c r="BJ251" s="54">
        <f t="shared" si="451"/>
        <v>2.5458112790182668</v>
      </c>
      <c r="BK251" s="24">
        <f t="shared" si="423"/>
        <v>5.8130446562010007</v>
      </c>
      <c r="BL251" s="24">
        <f t="shared" si="424"/>
        <v>1.0407685443706498</v>
      </c>
      <c r="BM251" s="54">
        <f t="shared" si="452"/>
        <v>-3.2030397173631258</v>
      </c>
      <c r="BN251" s="54">
        <f t="shared" si="452"/>
        <v>0.72041593829905537</v>
      </c>
      <c r="BO251" s="54">
        <f t="shared" si="452"/>
        <v>0.81742691689956359</v>
      </c>
      <c r="BP251" s="24">
        <f t="shared" si="425"/>
        <v>-0.28551587191556393</v>
      </c>
      <c r="BQ251" s="24">
        <f t="shared" si="426"/>
        <v>0.15819506399043348</v>
      </c>
      <c r="BR251" s="54">
        <f t="shared" si="453"/>
        <v>-0.51665712095089589</v>
      </c>
      <c r="BS251" s="54">
        <f t="shared" si="453"/>
        <v>-0.92126862681544708</v>
      </c>
      <c r="BT251" s="54">
        <f t="shared" si="453"/>
        <v>7.8508202780919447</v>
      </c>
      <c r="BU251" s="24">
        <f t="shared" si="427"/>
        <v>1.3989695692250024</v>
      </c>
      <c r="BV251" s="24">
        <f t="shared" si="428"/>
        <v>-2.2106748041862687</v>
      </c>
      <c r="BW251" s="54">
        <f t="shared" si="454"/>
        <v>-0.19180327901746352</v>
      </c>
      <c r="BX251" s="54">
        <f t="shared" si="454"/>
        <v>1.5066298324020408</v>
      </c>
      <c r="BY251" s="54">
        <f t="shared" si="454"/>
        <v>-0.83614943714415801</v>
      </c>
      <c r="BZ251" s="24">
        <f t="shared" si="429"/>
        <v>3.2428493350326448</v>
      </c>
      <c r="CA251" s="24">
        <f t="shared" si="430"/>
        <v>2.5084204582675511</v>
      </c>
      <c r="CB251" s="54">
        <f t="shared" si="455"/>
        <v>6.0552676976628845</v>
      </c>
      <c r="CC251" s="54">
        <f t="shared" si="455"/>
        <v>1.7984990266597833</v>
      </c>
      <c r="CD251" s="54">
        <f t="shared" si="455"/>
        <v>2.039515615041438</v>
      </c>
      <c r="CE251" s="24">
        <f t="shared" si="431"/>
        <v>8.7799573861885136</v>
      </c>
      <c r="CF251" s="24">
        <f t="shared" si="432"/>
        <v>1.7494849319788841E-2</v>
      </c>
      <c r="CG251" s="54">
        <f t="shared" si="456"/>
        <v>1.6779386101916032</v>
      </c>
      <c r="CH251" s="54">
        <f t="shared" si="456"/>
        <v>10.631219438429113</v>
      </c>
      <c r="CI251" s="54">
        <f t="shared" si="456"/>
        <v>0.37397980100553241</v>
      </c>
      <c r="CJ251" s="24">
        <f t="shared" si="433"/>
        <v>10.934860402755149</v>
      </c>
      <c r="CK251" s="24">
        <f t="shared" si="434"/>
        <v>0.34407004910248418</v>
      </c>
      <c r="CL251" s="54">
        <f t="shared" si="457"/>
        <v>3.8049192177044233</v>
      </c>
      <c r="CM251" s="54">
        <f t="shared" si="457"/>
        <v>1.7572155031995891</v>
      </c>
      <c r="CN251" s="54">
        <f t="shared" si="457"/>
        <v>1.0295525127690155</v>
      </c>
      <c r="CO251" s="24">
        <f t="shared" si="435"/>
        <v>10.398910674897749</v>
      </c>
      <c r="CP251" s="24">
        <f t="shared" si="436"/>
        <v>-100</v>
      </c>
      <c r="CQ251" s="54" t="str">
        <f t="shared" si="458"/>
        <v/>
      </c>
      <c r="CR251" s="54" t="str">
        <f t="shared" si="458"/>
        <v/>
      </c>
      <c r="CS251" s="54" t="str">
        <f t="shared" si="458"/>
        <v/>
      </c>
      <c r="CT251" s="24">
        <f t="shared" si="437"/>
        <v>-100</v>
      </c>
      <c r="CU251" s="24" t="str">
        <f t="shared" si="438"/>
        <v/>
      </c>
      <c r="CV251" s="54" t="str">
        <f t="shared" si="459"/>
        <v/>
      </c>
      <c r="CW251" s="54" t="str">
        <f t="shared" si="459"/>
        <v/>
      </c>
      <c r="CX251" s="54" t="str">
        <f t="shared" si="459"/>
        <v/>
      </c>
      <c r="CY251" s="24" t="str">
        <f t="shared" si="439"/>
        <v/>
      </c>
    </row>
    <row r="252" spans="1:103" s="27" customFormat="1" x14ac:dyDescent="0.2">
      <c r="A252" s="21"/>
      <c r="B252" s="22">
        <v>5</v>
      </c>
      <c r="C252" s="23" t="s">
        <v>35</v>
      </c>
      <c r="D252" s="24"/>
      <c r="E252" s="54" t="str">
        <f t="shared" si="440"/>
        <v/>
      </c>
      <c r="F252" s="54" t="str">
        <f t="shared" si="440"/>
        <v/>
      </c>
      <c r="G252" s="54" t="str">
        <f t="shared" si="440"/>
        <v/>
      </c>
      <c r="H252" s="24"/>
      <c r="I252" s="24" t="str">
        <f t="shared" si="402"/>
        <v/>
      </c>
      <c r="J252" s="54" t="str">
        <f t="shared" si="441"/>
        <v/>
      </c>
      <c r="K252" s="54" t="str">
        <f t="shared" si="441"/>
        <v/>
      </c>
      <c r="L252" s="54" t="str">
        <f t="shared" si="441"/>
        <v/>
      </c>
      <c r="M252" s="24" t="str">
        <f t="shared" si="403"/>
        <v/>
      </c>
      <c r="N252" s="24" t="str">
        <f t="shared" si="404"/>
        <v/>
      </c>
      <c r="O252" s="54" t="str">
        <f t="shared" si="442"/>
        <v/>
      </c>
      <c r="P252" s="54" t="str">
        <f t="shared" si="442"/>
        <v/>
      </c>
      <c r="Q252" s="54" t="str">
        <f t="shared" si="442"/>
        <v/>
      </c>
      <c r="R252" s="24" t="str">
        <f t="shared" si="405"/>
        <v/>
      </c>
      <c r="S252" s="24" t="str">
        <f t="shared" si="406"/>
        <v/>
      </c>
      <c r="T252" s="54" t="str">
        <f t="shared" si="443"/>
        <v/>
      </c>
      <c r="U252" s="54" t="str">
        <f t="shared" si="443"/>
        <v/>
      </c>
      <c r="V252" s="54" t="str">
        <f t="shared" si="443"/>
        <v/>
      </c>
      <c r="W252" s="24" t="str">
        <f t="shared" si="407"/>
        <v/>
      </c>
      <c r="X252" s="24" t="str">
        <f t="shared" si="408"/>
        <v/>
      </c>
      <c r="Y252" s="54" t="str">
        <f t="shared" si="444"/>
        <v/>
      </c>
      <c r="Z252" s="54" t="str">
        <f t="shared" si="444"/>
        <v/>
      </c>
      <c r="AA252" s="54" t="str">
        <f t="shared" si="444"/>
        <v/>
      </c>
      <c r="AB252" s="24" t="str">
        <f t="shared" si="409"/>
        <v/>
      </c>
      <c r="AC252" s="24" t="str">
        <f t="shared" si="410"/>
        <v/>
      </c>
      <c r="AD252" s="54" t="str">
        <f t="shared" si="445"/>
        <v/>
      </c>
      <c r="AE252" s="54" t="str">
        <f t="shared" si="445"/>
        <v/>
      </c>
      <c r="AF252" s="54" t="str">
        <f t="shared" si="445"/>
        <v/>
      </c>
      <c r="AG252" s="24" t="str">
        <f t="shared" si="411"/>
        <v/>
      </c>
      <c r="AH252" s="24" t="str">
        <f t="shared" si="412"/>
        <v/>
      </c>
      <c r="AI252" s="54" t="str">
        <f t="shared" si="446"/>
        <v/>
      </c>
      <c r="AJ252" s="54" t="str">
        <f t="shared" si="446"/>
        <v/>
      </c>
      <c r="AK252" s="54" t="str">
        <f t="shared" si="446"/>
        <v/>
      </c>
      <c r="AL252" s="24" t="str">
        <f t="shared" si="413"/>
        <v/>
      </c>
      <c r="AM252" s="24" t="str">
        <f t="shared" si="414"/>
        <v/>
      </c>
      <c r="AN252" s="54" t="str">
        <f t="shared" si="447"/>
        <v/>
      </c>
      <c r="AO252" s="54" t="str">
        <f t="shared" si="447"/>
        <v/>
      </c>
      <c r="AP252" s="54" t="str">
        <f t="shared" si="447"/>
        <v/>
      </c>
      <c r="AQ252" s="24" t="str">
        <f t="shared" si="415"/>
        <v/>
      </c>
      <c r="AR252" s="24" t="str">
        <f t="shared" si="416"/>
        <v/>
      </c>
      <c r="AS252" s="54" t="str">
        <f t="shared" si="448"/>
        <v/>
      </c>
      <c r="AT252" s="54" t="str">
        <f t="shared" si="448"/>
        <v/>
      </c>
      <c r="AU252" s="54" t="str">
        <f t="shared" si="448"/>
        <v/>
      </c>
      <c r="AV252" s="24" t="str">
        <f t="shared" si="417"/>
        <v/>
      </c>
      <c r="AW252" s="24" t="str">
        <f t="shared" si="418"/>
        <v/>
      </c>
      <c r="AX252" s="54" t="str">
        <f t="shared" si="449"/>
        <v/>
      </c>
      <c r="AY252" s="54" t="str">
        <f t="shared" si="449"/>
        <v/>
      </c>
      <c r="AZ252" s="54" t="str">
        <f t="shared" si="449"/>
        <v/>
      </c>
      <c r="BA252" s="24" t="str">
        <f t="shared" si="419"/>
        <v/>
      </c>
      <c r="BB252" s="24" t="str">
        <f t="shared" si="420"/>
        <v/>
      </c>
      <c r="BC252" s="54" t="str">
        <f t="shared" si="450"/>
        <v/>
      </c>
      <c r="BD252" s="54" t="str">
        <f t="shared" si="450"/>
        <v/>
      </c>
      <c r="BE252" s="54" t="str">
        <f t="shared" si="450"/>
        <v/>
      </c>
      <c r="BF252" s="24" t="str">
        <f t="shared" si="421"/>
        <v/>
      </c>
      <c r="BG252" s="24" t="str">
        <f t="shared" si="422"/>
        <v/>
      </c>
      <c r="BH252" s="54" t="str">
        <f t="shared" si="451"/>
        <v/>
      </c>
      <c r="BI252" s="54" t="str">
        <f t="shared" si="451"/>
        <v/>
      </c>
      <c r="BJ252" s="54" t="str">
        <f t="shared" si="451"/>
        <v/>
      </c>
      <c r="BK252" s="24" t="str">
        <f t="shared" si="423"/>
        <v/>
      </c>
      <c r="BL252" s="24" t="str">
        <f t="shared" si="424"/>
        <v/>
      </c>
      <c r="BM252" s="54" t="str">
        <f t="shared" si="452"/>
        <v/>
      </c>
      <c r="BN252" s="54" t="str">
        <f t="shared" si="452"/>
        <v/>
      </c>
      <c r="BO252" s="54" t="str">
        <f t="shared" si="452"/>
        <v/>
      </c>
      <c r="BP252" s="24" t="str">
        <f t="shared" si="425"/>
        <v/>
      </c>
      <c r="BQ252" s="24" t="str">
        <f t="shared" si="426"/>
        <v/>
      </c>
      <c r="BR252" s="54" t="str">
        <f t="shared" si="453"/>
        <v/>
      </c>
      <c r="BS252" s="54" t="str">
        <f t="shared" si="453"/>
        <v/>
      </c>
      <c r="BT252" s="54" t="str">
        <f t="shared" si="453"/>
        <v/>
      </c>
      <c r="BU252" s="24" t="str">
        <f t="shared" si="427"/>
        <v/>
      </c>
      <c r="BV252" s="24" t="str">
        <f t="shared" si="428"/>
        <v/>
      </c>
      <c r="BW252" s="54" t="str">
        <f t="shared" si="454"/>
        <v/>
      </c>
      <c r="BX252" s="54" t="str">
        <f t="shared" si="454"/>
        <v/>
      </c>
      <c r="BY252" s="54" t="str">
        <f t="shared" si="454"/>
        <v/>
      </c>
      <c r="BZ252" s="24" t="str">
        <f t="shared" si="429"/>
        <v/>
      </c>
      <c r="CA252" s="24" t="str">
        <f t="shared" si="430"/>
        <v/>
      </c>
      <c r="CB252" s="54" t="str">
        <f t="shared" si="455"/>
        <v/>
      </c>
      <c r="CC252" s="54" t="str">
        <f t="shared" si="455"/>
        <v/>
      </c>
      <c r="CD252" s="54" t="str">
        <f t="shared" si="455"/>
        <v/>
      </c>
      <c r="CE252" s="24" t="str">
        <f t="shared" si="431"/>
        <v/>
      </c>
      <c r="CF252" s="24" t="str">
        <f t="shared" si="432"/>
        <v/>
      </c>
      <c r="CG252" s="54" t="str">
        <f t="shared" si="456"/>
        <v/>
      </c>
      <c r="CH252" s="54" t="str">
        <f t="shared" si="456"/>
        <v/>
      </c>
      <c r="CI252" s="54" t="str">
        <f t="shared" si="456"/>
        <v/>
      </c>
      <c r="CJ252" s="24" t="str">
        <f t="shared" si="433"/>
        <v/>
      </c>
      <c r="CK252" s="24" t="str">
        <f t="shared" si="434"/>
        <v/>
      </c>
      <c r="CL252" s="54" t="str">
        <f t="shared" si="457"/>
        <v/>
      </c>
      <c r="CM252" s="54" t="str">
        <f t="shared" si="457"/>
        <v/>
      </c>
      <c r="CN252" s="54" t="str">
        <f t="shared" si="457"/>
        <v/>
      </c>
      <c r="CO252" s="24" t="str">
        <f t="shared" si="435"/>
        <v/>
      </c>
      <c r="CP252" s="24" t="str">
        <f t="shared" si="436"/>
        <v/>
      </c>
      <c r="CQ252" s="54" t="str">
        <f t="shared" si="458"/>
        <v/>
      </c>
      <c r="CR252" s="54" t="str">
        <f t="shared" si="458"/>
        <v/>
      </c>
      <c r="CS252" s="54" t="str">
        <f t="shared" si="458"/>
        <v/>
      </c>
      <c r="CT252" s="24" t="str">
        <f t="shared" si="437"/>
        <v/>
      </c>
      <c r="CU252" s="24" t="str">
        <f t="shared" si="438"/>
        <v/>
      </c>
      <c r="CV252" s="54" t="str">
        <f t="shared" si="459"/>
        <v/>
      </c>
      <c r="CW252" s="54" t="str">
        <f t="shared" si="459"/>
        <v/>
      </c>
      <c r="CX252" s="54" t="str">
        <f t="shared" si="459"/>
        <v/>
      </c>
      <c r="CY252" s="24" t="str">
        <f t="shared" si="439"/>
        <v/>
      </c>
    </row>
    <row r="253" spans="1:103" s="27" customFormat="1" x14ac:dyDescent="0.2">
      <c r="A253" s="21"/>
      <c r="B253" s="22">
        <v>6</v>
      </c>
      <c r="C253" s="23" t="s">
        <v>36</v>
      </c>
      <c r="D253" s="24"/>
      <c r="E253" s="54">
        <f t="shared" si="440"/>
        <v>5.277374711645507</v>
      </c>
      <c r="F253" s="54">
        <f t="shared" si="440"/>
        <v>1.8629590498582331</v>
      </c>
      <c r="G253" s="54">
        <f t="shared" si="440"/>
        <v>2.9635026745719557</v>
      </c>
      <c r="H253" s="24"/>
      <c r="I253" s="24">
        <f t="shared" si="402"/>
        <v>-0.24566292961348779</v>
      </c>
      <c r="J253" s="54">
        <f t="shared" si="441"/>
        <v>-2.7650770551730091</v>
      </c>
      <c r="K253" s="54">
        <f t="shared" si="441"/>
        <v>0.21460780441684335</v>
      </c>
      <c r="L253" s="54">
        <f t="shared" si="441"/>
        <v>0.64673206572503261</v>
      </c>
      <c r="M253" s="24">
        <f t="shared" si="403"/>
        <v>2.2854653984618096</v>
      </c>
      <c r="N253" s="24">
        <f t="shared" si="404"/>
        <v>1.0532383030708701</v>
      </c>
      <c r="O253" s="54">
        <f t="shared" si="442"/>
        <v>0.24209929198684677</v>
      </c>
      <c r="P253" s="54">
        <f t="shared" si="442"/>
        <v>2.412263858768668</v>
      </c>
      <c r="Q253" s="54">
        <f t="shared" si="442"/>
        <v>5.24532800619059</v>
      </c>
      <c r="R253" s="24">
        <f t="shared" si="405"/>
        <v>3.6980693141716898</v>
      </c>
      <c r="S253" s="24">
        <f t="shared" si="406"/>
        <v>-2.4945495075293849</v>
      </c>
      <c r="T253" s="54">
        <f t="shared" si="443"/>
        <v>-2.0371096965416768</v>
      </c>
      <c r="U253" s="54">
        <f t="shared" si="443"/>
        <v>-0.69474764116334597</v>
      </c>
      <c r="V253" s="54">
        <f t="shared" si="443"/>
        <v>5.7282246402478023</v>
      </c>
      <c r="W253" s="24">
        <f t="shared" si="407"/>
        <v>2.0563056339965868</v>
      </c>
      <c r="X253" s="24">
        <f t="shared" si="408"/>
        <v>-5.1475466629830038</v>
      </c>
      <c r="Y253" s="54">
        <f t="shared" si="444"/>
        <v>-0.55400812258507415</v>
      </c>
      <c r="Z253" s="54">
        <f t="shared" si="444"/>
        <v>5.9477360355504771</v>
      </c>
      <c r="AA253" s="54">
        <f t="shared" si="444"/>
        <v>4.19017374302733</v>
      </c>
      <c r="AB253" s="24">
        <f t="shared" si="409"/>
        <v>1.5995798049452787</v>
      </c>
      <c r="AC253" s="24">
        <f t="shared" si="410"/>
        <v>-8.7396020928051854</v>
      </c>
      <c r="AD253" s="54">
        <f t="shared" si="445"/>
        <v>6.7066120521782153</v>
      </c>
      <c r="AE253" s="54">
        <f t="shared" si="445"/>
        <v>2.5817346258859857</v>
      </c>
      <c r="AF253" s="54">
        <f t="shared" si="445"/>
        <v>7.2926158788642255</v>
      </c>
      <c r="AG253" s="24">
        <f t="shared" si="411"/>
        <v>4.7800928973344696</v>
      </c>
      <c r="AH253" s="24">
        <f t="shared" si="412"/>
        <v>-1.3806594308236839</v>
      </c>
      <c r="AI253" s="54">
        <f t="shared" si="446"/>
        <v>-1.8501097304126262</v>
      </c>
      <c r="AJ253" s="54">
        <f t="shared" si="446"/>
        <v>4.6339740985560525</v>
      </c>
      <c r="AK253" s="54">
        <f t="shared" si="446"/>
        <v>-0.7056054283131914</v>
      </c>
      <c r="AL253" s="24">
        <f t="shared" si="413"/>
        <v>7.5980623794953033</v>
      </c>
      <c r="AM253" s="24">
        <f t="shared" si="414"/>
        <v>-2.0997846515433736</v>
      </c>
      <c r="AN253" s="54">
        <f t="shared" si="447"/>
        <v>2.2568803513076148</v>
      </c>
      <c r="AO253" s="54">
        <f t="shared" si="447"/>
        <v>3.2550347587651913</v>
      </c>
      <c r="AP253" s="54">
        <f t="shared" si="447"/>
        <v>2.4597513616529767</v>
      </c>
      <c r="AQ253" s="24">
        <f t="shared" si="415"/>
        <v>3.1044616876277189</v>
      </c>
      <c r="AR253" s="24">
        <f t="shared" si="416"/>
        <v>3.6061712684403773</v>
      </c>
      <c r="AS253" s="54">
        <f t="shared" si="448"/>
        <v>-0.42204884978541202</v>
      </c>
      <c r="AT253" s="54">
        <f t="shared" si="448"/>
        <v>-0.46970194332692472</v>
      </c>
      <c r="AU253" s="54">
        <f t="shared" si="448"/>
        <v>8.4902556416910073</v>
      </c>
      <c r="AV253" s="24">
        <f t="shared" si="417"/>
        <v>9.4403465906896145</v>
      </c>
      <c r="AW253" s="24">
        <f t="shared" si="418"/>
        <v>-2.5859177961549591</v>
      </c>
      <c r="AX253" s="54">
        <f t="shared" si="449"/>
        <v>-1.0311254454421999</v>
      </c>
      <c r="AY253" s="54">
        <f t="shared" si="449"/>
        <v>3.4764906835871017</v>
      </c>
      <c r="AZ253" s="54">
        <f t="shared" si="449"/>
        <v>1.8474919966166681E-2</v>
      </c>
      <c r="BA253" s="24">
        <f t="shared" si="419"/>
        <v>4.1239596280847763</v>
      </c>
      <c r="BB253" s="24">
        <f t="shared" si="420"/>
        <v>4.4283885433090688</v>
      </c>
      <c r="BC253" s="54">
        <f t="shared" si="450"/>
        <v>0.52278316049341811</v>
      </c>
      <c r="BD253" s="54">
        <f t="shared" si="450"/>
        <v>-6.2102563061019112</v>
      </c>
      <c r="BE253" s="54">
        <f t="shared" si="450"/>
        <v>9.6117614099150614</v>
      </c>
      <c r="BF253" s="24">
        <f t="shared" si="421"/>
        <v>5.464573397115231</v>
      </c>
      <c r="BG253" s="24">
        <f t="shared" si="422"/>
        <v>3.6704752160422913</v>
      </c>
      <c r="BH253" s="54">
        <f t="shared" si="451"/>
        <v>-7.0960814399179668</v>
      </c>
      <c r="BI253" s="54">
        <f t="shared" si="451"/>
        <v>1.4620338411952787</v>
      </c>
      <c r="BJ253" s="54">
        <f t="shared" si="451"/>
        <v>11.549414483324355</v>
      </c>
      <c r="BK253" s="24">
        <f t="shared" si="423"/>
        <v>5.5664572964011114</v>
      </c>
      <c r="BL253" s="24">
        <f t="shared" si="424"/>
        <v>1.9257578280047483E-2</v>
      </c>
      <c r="BM253" s="54">
        <f t="shared" si="452"/>
        <v>-8.408715961859798</v>
      </c>
      <c r="BN253" s="54">
        <f t="shared" si="452"/>
        <v>-1.3215818413956129</v>
      </c>
      <c r="BO253" s="54">
        <f t="shared" si="452"/>
        <v>-0.95702648059778994</v>
      </c>
      <c r="BP253" s="24">
        <f t="shared" si="425"/>
        <v>-0.41399809237735496</v>
      </c>
      <c r="BQ253" s="24">
        <f t="shared" si="426"/>
        <v>-0.21882599659224411</v>
      </c>
      <c r="BR253" s="54">
        <f t="shared" si="453"/>
        <v>-0.69985832441382456</v>
      </c>
      <c r="BS253" s="54">
        <f t="shared" si="453"/>
        <v>5.8531847336841452</v>
      </c>
      <c r="BT253" s="54">
        <f t="shared" si="453"/>
        <v>13.084560324573019</v>
      </c>
      <c r="BU253" s="24">
        <f t="shared" si="427"/>
        <v>1.7723745674045972</v>
      </c>
      <c r="BV253" s="24">
        <f t="shared" si="428"/>
        <v>-5.3285722826708337</v>
      </c>
      <c r="BW253" s="54">
        <f t="shared" si="454"/>
        <v>2.0372388356009594</v>
      </c>
      <c r="BX253" s="54">
        <f t="shared" si="454"/>
        <v>-0.42119823275314161</v>
      </c>
      <c r="BY253" s="54">
        <f t="shared" si="454"/>
        <v>2.0096857119224865</v>
      </c>
      <c r="BZ253" s="24">
        <f t="shared" si="429"/>
        <v>8.2824680680793108</v>
      </c>
      <c r="CA253" s="24">
        <f t="shared" si="430"/>
        <v>-6.7814167458763563E-2</v>
      </c>
      <c r="CB253" s="54">
        <f t="shared" si="455"/>
        <v>0.83232663720819744</v>
      </c>
      <c r="CC253" s="54">
        <f t="shared" si="455"/>
        <v>1.0305230367715978</v>
      </c>
      <c r="CD253" s="54">
        <f t="shared" si="455"/>
        <v>-11.388461394091806</v>
      </c>
      <c r="CE253" s="24">
        <f t="shared" si="431"/>
        <v>-6.2705904071961527E-2</v>
      </c>
      <c r="CF253" s="24">
        <f t="shared" si="432"/>
        <v>-3.2792331414412956E-2</v>
      </c>
      <c r="CG253" s="54">
        <f t="shared" si="456"/>
        <v>-5.6498949796434772E-2</v>
      </c>
      <c r="CH253" s="54">
        <f t="shared" si="456"/>
        <v>5.4141524905052734</v>
      </c>
      <c r="CI253" s="54">
        <f t="shared" si="456"/>
        <v>4.4214988218922429</v>
      </c>
      <c r="CJ253" s="24">
        <f t="shared" si="433"/>
        <v>-4.6303397945621612</v>
      </c>
      <c r="CK253" s="24">
        <f t="shared" si="434"/>
        <v>-9.1798181757034314</v>
      </c>
      <c r="CL253" s="54">
        <f t="shared" si="457"/>
        <v>2.50860734218152</v>
      </c>
      <c r="CM253" s="54">
        <f t="shared" si="457"/>
        <v>-0.45610622152896951</v>
      </c>
      <c r="CN253" s="54">
        <f t="shared" si="457"/>
        <v>0.29220087647952653</v>
      </c>
      <c r="CO253" s="24">
        <f t="shared" si="435"/>
        <v>-2.1122765225734952</v>
      </c>
      <c r="CP253" s="24">
        <f t="shared" si="436"/>
        <v>-100</v>
      </c>
      <c r="CQ253" s="54" t="str">
        <f t="shared" si="458"/>
        <v/>
      </c>
      <c r="CR253" s="54" t="str">
        <f t="shared" si="458"/>
        <v/>
      </c>
      <c r="CS253" s="54" t="str">
        <f t="shared" si="458"/>
        <v/>
      </c>
      <c r="CT253" s="24">
        <f t="shared" si="437"/>
        <v>-100</v>
      </c>
      <c r="CU253" s="24" t="str">
        <f t="shared" si="438"/>
        <v/>
      </c>
      <c r="CV253" s="54" t="str">
        <f t="shared" si="459"/>
        <v/>
      </c>
      <c r="CW253" s="54" t="str">
        <f t="shared" si="459"/>
        <v/>
      </c>
      <c r="CX253" s="54" t="str">
        <f t="shared" si="459"/>
        <v/>
      </c>
      <c r="CY253" s="24" t="str">
        <f t="shared" si="439"/>
        <v/>
      </c>
    </row>
    <row r="254" spans="1:103" s="27" customFormat="1" x14ac:dyDescent="0.2">
      <c r="A254" s="21"/>
      <c r="B254" s="22">
        <v>7</v>
      </c>
      <c r="C254" s="23" t="s">
        <v>37</v>
      </c>
      <c r="D254" s="24"/>
      <c r="E254" s="54">
        <f t="shared" si="440"/>
        <v>5.2348369820649054E-2</v>
      </c>
      <c r="F254" s="54">
        <f t="shared" si="440"/>
        <v>5.117485807691196</v>
      </c>
      <c r="G254" s="54">
        <f t="shared" si="440"/>
        <v>0.48395851095561682</v>
      </c>
      <c r="H254" s="24"/>
      <c r="I254" s="24">
        <f t="shared" si="402"/>
        <v>-0.21958976254843776</v>
      </c>
      <c r="J254" s="54">
        <f t="shared" si="441"/>
        <v>-0.27189519224589276</v>
      </c>
      <c r="K254" s="54">
        <f t="shared" si="441"/>
        <v>-0.97663930782999842</v>
      </c>
      <c r="L254" s="54">
        <f t="shared" si="441"/>
        <v>0.697661489898735</v>
      </c>
      <c r="M254" s="24">
        <f t="shared" si="403"/>
        <v>2.1181580527182433</v>
      </c>
      <c r="N254" s="24">
        <f t="shared" si="404"/>
        <v>0.39227023824093976</v>
      </c>
      <c r="O254" s="54">
        <f t="shared" si="442"/>
        <v>3.6740174123346776</v>
      </c>
      <c r="P254" s="54">
        <f t="shared" si="442"/>
        <v>3.4524551277300048</v>
      </c>
      <c r="Q254" s="54">
        <f t="shared" si="442"/>
        <v>3.4169029356144307</v>
      </c>
      <c r="R254" s="24">
        <f t="shared" si="405"/>
        <v>5.8343451881870578</v>
      </c>
      <c r="S254" s="24">
        <f t="shared" si="406"/>
        <v>-1.5787908369281638</v>
      </c>
      <c r="T254" s="54">
        <f t="shared" si="443"/>
        <v>-1.0895109935811718</v>
      </c>
      <c r="U254" s="54">
        <f t="shared" si="443"/>
        <v>-2.247061529081833</v>
      </c>
      <c r="V254" s="54">
        <f t="shared" si="443"/>
        <v>14.935100544084051</v>
      </c>
      <c r="W254" s="24">
        <f t="shared" si="407"/>
        <v>5.2544278641775861</v>
      </c>
      <c r="X254" s="24">
        <f t="shared" si="408"/>
        <v>-3.2123862070551041</v>
      </c>
      <c r="Y254" s="54">
        <f t="shared" si="444"/>
        <v>-6.5122724077911727</v>
      </c>
      <c r="Z254" s="54">
        <f t="shared" si="444"/>
        <v>1.3434558107758789</v>
      </c>
      <c r="AA254" s="54">
        <f t="shared" si="444"/>
        <v>1.3847883910776773</v>
      </c>
      <c r="AB254" s="24">
        <f t="shared" si="409"/>
        <v>1.6243371131126025</v>
      </c>
      <c r="AC254" s="24">
        <f t="shared" si="410"/>
        <v>5.2797390787367533</v>
      </c>
      <c r="AD254" s="54">
        <f t="shared" si="445"/>
        <v>-1.0514483774347525</v>
      </c>
      <c r="AE254" s="54">
        <f t="shared" si="445"/>
        <v>-3.2789588914412349</v>
      </c>
      <c r="AF254" s="54">
        <f t="shared" si="445"/>
        <v>-0.92050532472386237</v>
      </c>
      <c r="AG254" s="24">
        <f t="shared" si="411"/>
        <v>2.4925947608188466</v>
      </c>
      <c r="AH254" s="24">
        <f t="shared" si="412"/>
        <v>7.392608715971889</v>
      </c>
      <c r="AI254" s="54">
        <f t="shared" si="446"/>
        <v>-0.68545283067736307</v>
      </c>
      <c r="AJ254" s="54">
        <f t="shared" si="446"/>
        <v>-2.6465378083284037</v>
      </c>
      <c r="AK254" s="54">
        <f t="shared" si="446"/>
        <v>-0.69701842980308015</v>
      </c>
      <c r="AL254" s="24">
        <f t="shared" si="413"/>
        <v>2.4963898538556464</v>
      </c>
      <c r="AM254" s="24">
        <f t="shared" si="414"/>
        <v>2.1999734908149975</v>
      </c>
      <c r="AN254" s="54">
        <f t="shared" si="447"/>
        <v>2.5775352266386449</v>
      </c>
      <c r="AO254" s="54">
        <f t="shared" si="447"/>
        <v>-0.1555423355942338</v>
      </c>
      <c r="AP254" s="54">
        <f t="shared" si="447"/>
        <v>-0.78267262789682945</v>
      </c>
      <c r="AQ254" s="24">
        <f t="shared" si="415"/>
        <v>1.7787331228588812</v>
      </c>
      <c r="AR254" s="24">
        <f t="shared" si="416"/>
        <v>-3.372862004121771</v>
      </c>
      <c r="AS254" s="54">
        <f t="shared" si="448"/>
        <v>1.6275675879869027</v>
      </c>
      <c r="AT254" s="54">
        <f t="shared" si="448"/>
        <v>5.4016372769578425</v>
      </c>
      <c r="AU254" s="54">
        <f t="shared" si="448"/>
        <v>7.0512071635800027</v>
      </c>
      <c r="AV254" s="24">
        <f t="shared" si="417"/>
        <v>2.2465977639620576</v>
      </c>
      <c r="AW254" s="24">
        <f t="shared" si="418"/>
        <v>-6.6620642285144527</v>
      </c>
      <c r="AX254" s="54">
        <f t="shared" si="449"/>
        <v>4.254772322061612</v>
      </c>
      <c r="AY254" s="54">
        <f t="shared" si="449"/>
        <v>9.7207256099896853</v>
      </c>
      <c r="AZ254" s="54">
        <f t="shared" si="449"/>
        <v>-0.30978034209593375</v>
      </c>
      <c r="BA254" s="24">
        <f t="shared" si="419"/>
        <v>9.3724583984198091</v>
      </c>
      <c r="BB254" s="24">
        <f t="shared" si="420"/>
        <v>-5.0499145667086509</v>
      </c>
      <c r="BC254" s="54">
        <f t="shared" si="450"/>
        <v>7.9337227041949916</v>
      </c>
      <c r="BD254" s="54">
        <f t="shared" si="450"/>
        <v>0.2100266382687721</v>
      </c>
      <c r="BE254" s="54">
        <f t="shared" si="450"/>
        <v>0.78239757715110159</v>
      </c>
      <c r="BF254" s="24">
        <f t="shared" si="421"/>
        <v>6.3797641670896041</v>
      </c>
      <c r="BG254" s="24">
        <f t="shared" si="422"/>
        <v>-2.8176218169692788</v>
      </c>
      <c r="BH254" s="54">
        <f t="shared" si="451"/>
        <v>10.2793846073167</v>
      </c>
      <c r="BI254" s="54">
        <f t="shared" si="451"/>
        <v>1.3854863759172815</v>
      </c>
      <c r="BJ254" s="54">
        <f t="shared" si="451"/>
        <v>-1.6331718996424485</v>
      </c>
      <c r="BK254" s="24">
        <f t="shared" si="423"/>
        <v>7.6714821472122026</v>
      </c>
      <c r="BL254" s="24">
        <f t="shared" si="424"/>
        <v>-5.2666962405385647</v>
      </c>
      <c r="BM254" s="54">
        <f t="shared" si="452"/>
        <v>0.10753490109725306</v>
      </c>
      <c r="BN254" s="54">
        <f t="shared" si="452"/>
        <v>7.7625183701957639</v>
      </c>
      <c r="BO254" s="54">
        <f t="shared" si="452"/>
        <v>-4.7070075671561256</v>
      </c>
      <c r="BP254" s="24">
        <f t="shared" si="425"/>
        <v>-0.94291014014517316</v>
      </c>
      <c r="BQ254" s="24">
        <f t="shared" si="426"/>
        <v>-0.44045820408663872</v>
      </c>
      <c r="BR254" s="54">
        <f t="shared" si="453"/>
        <v>-0.85102009178983451</v>
      </c>
      <c r="BS254" s="54">
        <f t="shared" si="453"/>
        <v>4.212618684641356</v>
      </c>
      <c r="BT254" s="54">
        <f t="shared" si="453"/>
        <v>4.8991299319875168</v>
      </c>
      <c r="BU254" s="24">
        <f t="shared" si="427"/>
        <v>2.3667100130075056</v>
      </c>
      <c r="BV254" s="24">
        <f t="shared" si="428"/>
        <v>-0.58633166894659894</v>
      </c>
      <c r="BW254" s="54">
        <f t="shared" si="454"/>
        <v>0.9167401629702141</v>
      </c>
      <c r="BX254" s="54">
        <f t="shared" si="454"/>
        <v>2.3024835279345837</v>
      </c>
      <c r="BY254" s="54">
        <f t="shared" si="454"/>
        <v>2.1242772295393166</v>
      </c>
      <c r="BZ254" s="24">
        <f t="shared" si="429"/>
        <v>7.4186991869865011</v>
      </c>
      <c r="CA254" s="24">
        <f t="shared" si="430"/>
        <v>-6.2393109057040874E-2</v>
      </c>
      <c r="CB254" s="54">
        <f t="shared" si="455"/>
        <v>0.80907773808549166</v>
      </c>
      <c r="CC254" s="54">
        <f t="shared" si="455"/>
        <v>2.8767030164497953</v>
      </c>
      <c r="CD254" s="54">
        <f t="shared" si="455"/>
        <v>5.6737588652482174</v>
      </c>
      <c r="CE254" s="24">
        <f t="shared" si="431"/>
        <v>6.5306601313144199</v>
      </c>
      <c r="CF254" s="24">
        <f t="shared" si="432"/>
        <v>0.30689221274697331</v>
      </c>
      <c r="CG254" s="54">
        <f t="shared" si="456"/>
        <v>0.35373285162576451</v>
      </c>
      <c r="CH254" s="54">
        <f t="shared" si="456"/>
        <v>0.67815703229976521</v>
      </c>
      <c r="CI254" s="54">
        <f t="shared" si="456"/>
        <v>8.4031261110556983</v>
      </c>
      <c r="CJ254" s="24">
        <f t="shared" si="433"/>
        <v>9.0803761153176055</v>
      </c>
      <c r="CK254" s="24">
        <f t="shared" si="434"/>
        <v>-3.293409130399354</v>
      </c>
      <c r="CL254" s="54">
        <f t="shared" si="457"/>
        <v>2.4413375574856104</v>
      </c>
      <c r="CM254" s="54">
        <f t="shared" si="457"/>
        <v>1.6179826506128592</v>
      </c>
      <c r="CN254" s="54">
        <f t="shared" si="457"/>
        <v>8.2284005887808007</v>
      </c>
      <c r="CO254" s="24">
        <f t="shared" si="435"/>
        <v>8.0546755193532533</v>
      </c>
      <c r="CP254" s="24">
        <f t="shared" si="436"/>
        <v>-100</v>
      </c>
      <c r="CQ254" s="54" t="str">
        <f t="shared" si="458"/>
        <v/>
      </c>
      <c r="CR254" s="54" t="str">
        <f t="shared" si="458"/>
        <v/>
      </c>
      <c r="CS254" s="54" t="str">
        <f t="shared" si="458"/>
        <v/>
      </c>
      <c r="CT254" s="24">
        <f t="shared" si="437"/>
        <v>-100</v>
      </c>
      <c r="CU254" s="24" t="str">
        <f t="shared" si="438"/>
        <v/>
      </c>
      <c r="CV254" s="54" t="str">
        <f t="shared" si="459"/>
        <v/>
      </c>
      <c r="CW254" s="54" t="str">
        <f t="shared" si="459"/>
        <v/>
      </c>
      <c r="CX254" s="54" t="str">
        <f t="shared" si="459"/>
        <v/>
      </c>
      <c r="CY254" s="24" t="str">
        <f t="shared" si="439"/>
        <v/>
      </c>
    </row>
    <row r="255" spans="1:103" s="27" customFormat="1" x14ac:dyDescent="0.2">
      <c r="A255" s="21"/>
      <c r="B255" s="22">
        <v>8</v>
      </c>
      <c r="C255" s="23" t="s">
        <v>38</v>
      </c>
      <c r="D255" s="24"/>
      <c r="E255" s="54">
        <f t="shared" si="440"/>
        <v>5.1741259499287651</v>
      </c>
      <c r="F255" s="54">
        <f t="shared" si="440"/>
        <v>2.4997451566930522</v>
      </c>
      <c r="G255" s="54">
        <f t="shared" si="440"/>
        <v>0.49362133393746888</v>
      </c>
      <c r="H255" s="24"/>
      <c r="I255" s="24">
        <f t="shared" si="402"/>
        <v>-0.46422824276550045</v>
      </c>
      <c r="J255" s="54">
        <f t="shared" si="441"/>
        <v>-1.6174666677233347</v>
      </c>
      <c r="K255" s="54">
        <f t="shared" si="441"/>
        <v>0.27056884977614004</v>
      </c>
      <c r="L255" s="54">
        <f t="shared" si="441"/>
        <v>5.0083565594114958</v>
      </c>
      <c r="M255" s="24">
        <f t="shared" si="403"/>
        <v>2.536429663509864</v>
      </c>
      <c r="N255" s="24">
        <f t="shared" si="404"/>
        <v>0.66045406770847137</v>
      </c>
      <c r="O255" s="54">
        <f t="shared" si="442"/>
        <v>0.24006475875005151</v>
      </c>
      <c r="P255" s="54">
        <f t="shared" si="442"/>
        <v>-2.1308839807153532</v>
      </c>
      <c r="Q255" s="54">
        <f t="shared" si="442"/>
        <v>1.0053298365481567</v>
      </c>
      <c r="R255" s="24">
        <f t="shared" si="405"/>
        <v>3.4442618641001559</v>
      </c>
      <c r="S255" s="24">
        <f t="shared" si="406"/>
        <v>3.5080849497814768</v>
      </c>
      <c r="T255" s="54">
        <f t="shared" si="443"/>
        <v>-0.1248246805835862</v>
      </c>
      <c r="U255" s="54">
        <f t="shared" si="443"/>
        <v>-8.1279425940110173E-2</v>
      </c>
      <c r="V255" s="54">
        <f t="shared" si="443"/>
        <v>3.1794363667669927</v>
      </c>
      <c r="W255" s="24">
        <f t="shared" si="407"/>
        <v>3.9088904534430498</v>
      </c>
      <c r="X255" s="24">
        <f t="shared" si="408"/>
        <v>-3.4055860936581581</v>
      </c>
      <c r="Y255" s="54">
        <f t="shared" si="444"/>
        <v>3.3953251714914074</v>
      </c>
      <c r="Z255" s="54">
        <f t="shared" si="444"/>
        <v>2.1685162759299033</v>
      </c>
      <c r="AA255" s="54">
        <f t="shared" si="444"/>
        <v>7.4396019808193046</v>
      </c>
      <c r="AB255" s="24">
        <f t="shared" si="409"/>
        <v>4.3743344098117376</v>
      </c>
      <c r="AC255" s="24">
        <f t="shared" si="410"/>
        <v>-4.7867550809013011</v>
      </c>
      <c r="AD255" s="54">
        <f t="shared" si="445"/>
        <v>1.3680669878274045</v>
      </c>
      <c r="AE255" s="54">
        <f t="shared" si="445"/>
        <v>4.4569254407134764</v>
      </c>
      <c r="AF255" s="54">
        <f t="shared" si="445"/>
        <v>2.0543357573998549</v>
      </c>
      <c r="AG255" s="24">
        <f t="shared" si="411"/>
        <v>6.218662110038963</v>
      </c>
      <c r="AH255" s="24">
        <f t="shared" si="412"/>
        <v>-2.3260592400835947</v>
      </c>
      <c r="AI255" s="54">
        <f t="shared" si="446"/>
        <v>-2.0806786975657303</v>
      </c>
      <c r="AJ255" s="54">
        <f t="shared" si="446"/>
        <v>2.4099946814271505</v>
      </c>
      <c r="AK255" s="54">
        <f t="shared" si="446"/>
        <v>1.435541484144224</v>
      </c>
      <c r="AL255" s="24">
        <f t="shared" si="413"/>
        <v>1.6344149076186198</v>
      </c>
      <c r="AM255" s="24">
        <f t="shared" si="414"/>
        <v>-2.2040108712287321</v>
      </c>
      <c r="AN255" s="54">
        <f t="shared" si="447"/>
        <v>1.8947988701782208</v>
      </c>
      <c r="AO255" s="54">
        <f t="shared" si="447"/>
        <v>1.1310419979068769</v>
      </c>
      <c r="AP255" s="54">
        <f t="shared" si="447"/>
        <v>-1.3743264226165479</v>
      </c>
      <c r="AQ255" s="24">
        <f t="shared" si="415"/>
        <v>1.1324470704086309</v>
      </c>
      <c r="AR255" s="24">
        <f t="shared" si="416"/>
        <v>-1.4494881158974096</v>
      </c>
      <c r="AS255" s="54">
        <f t="shared" si="448"/>
        <v>4.5633917231141794</v>
      </c>
      <c r="AT255" s="54">
        <f t="shared" si="448"/>
        <v>-1.1854182090017957</v>
      </c>
      <c r="AU255" s="54">
        <f t="shared" si="448"/>
        <v>4.2439211008204296</v>
      </c>
      <c r="AV255" s="24">
        <f t="shared" si="417"/>
        <v>2.3807205452775975</v>
      </c>
      <c r="AW255" s="24">
        <f t="shared" si="418"/>
        <v>-0.15079660270636452</v>
      </c>
      <c r="AX255" s="54">
        <f t="shared" si="449"/>
        <v>-7.1313090176959832</v>
      </c>
      <c r="AY255" s="54">
        <f t="shared" si="449"/>
        <v>7.0723460360390504</v>
      </c>
      <c r="AZ255" s="54">
        <f t="shared" si="449"/>
        <v>6.0643534532434273</v>
      </c>
      <c r="BA255" s="24">
        <f t="shared" si="419"/>
        <v>2.9340434637880293</v>
      </c>
      <c r="BB255" s="24">
        <f t="shared" si="420"/>
        <v>0.16135410922386484</v>
      </c>
      <c r="BC255" s="54">
        <f t="shared" si="450"/>
        <v>-3.8619114057035517</v>
      </c>
      <c r="BD255" s="54">
        <f t="shared" si="450"/>
        <v>-1.1148855505188351</v>
      </c>
      <c r="BE255" s="54">
        <f t="shared" si="450"/>
        <v>-2.1412256581011064</v>
      </c>
      <c r="BF255" s="24">
        <f t="shared" si="421"/>
        <v>2.0419477039637997</v>
      </c>
      <c r="BG255" s="24">
        <f t="shared" si="422"/>
        <v>14.388063433124572</v>
      </c>
      <c r="BH255" s="54">
        <f t="shared" si="451"/>
        <v>-6.0169393123678674</v>
      </c>
      <c r="BI255" s="54">
        <f t="shared" si="451"/>
        <v>-2.3763238190881424</v>
      </c>
      <c r="BJ255" s="54">
        <f t="shared" si="451"/>
        <v>-4.4913416087892699</v>
      </c>
      <c r="BK255" s="24">
        <f t="shared" si="423"/>
        <v>3.4045635639376144</v>
      </c>
      <c r="BL255" s="24">
        <f t="shared" si="424"/>
        <v>4.9602612853596924</v>
      </c>
      <c r="BM255" s="54">
        <f t="shared" si="452"/>
        <v>0.29068462900856673</v>
      </c>
      <c r="BN255" s="54">
        <f t="shared" si="452"/>
        <v>2.7841200919761917</v>
      </c>
      <c r="BO255" s="54">
        <f t="shared" si="452"/>
        <v>3.4604582704293989</v>
      </c>
      <c r="BP255" s="24">
        <f t="shared" si="425"/>
        <v>1.0070052539291794</v>
      </c>
      <c r="BQ255" s="24">
        <f t="shared" si="426"/>
        <v>6.3746503174020575</v>
      </c>
      <c r="BR255" s="54">
        <f t="shared" si="453"/>
        <v>-2.6782361471041014</v>
      </c>
      <c r="BS255" s="54">
        <f t="shared" si="453"/>
        <v>1.5474491001612307</v>
      </c>
      <c r="BT255" s="54">
        <f t="shared" si="453"/>
        <v>-20.324722640035503</v>
      </c>
      <c r="BU255" s="24">
        <f t="shared" si="427"/>
        <v>3.7277850021648788</v>
      </c>
      <c r="BV255" s="24">
        <f t="shared" si="428"/>
        <v>7.4171243323134064</v>
      </c>
      <c r="BW255" s="54">
        <f t="shared" si="454"/>
        <v>20.600608642247195</v>
      </c>
      <c r="BX255" s="54">
        <f t="shared" si="454"/>
        <v>8.65859679646465</v>
      </c>
      <c r="BY255" s="54">
        <f t="shared" si="454"/>
        <v>-17.714176164439706</v>
      </c>
      <c r="BZ255" s="24">
        <f t="shared" si="429"/>
        <v>3.6648558295105431</v>
      </c>
      <c r="CA255" s="24">
        <f t="shared" si="430"/>
        <v>-1.8210555117370717</v>
      </c>
      <c r="CB255" s="54">
        <f t="shared" si="455"/>
        <v>1.9245169383740119</v>
      </c>
      <c r="CC255" s="54">
        <f t="shared" si="455"/>
        <v>0.76007731990905825</v>
      </c>
      <c r="CD255" s="54">
        <f t="shared" si="455"/>
        <v>0.5110732538330609</v>
      </c>
      <c r="CE255" s="24">
        <f t="shared" si="431"/>
        <v>-6.0287820100756022</v>
      </c>
      <c r="CF255" s="24">
        <f t="shared" si="432"/>
        <v>0.26644107425222785</v>
      </c>
      <c r="CG255" s="54">
        <f t="shared" si="456"/>
        <v>0.24284083329200712</v>
      </c>
      <c r="CH255" s="54">
        <f t="shared" si="456"/>
        <v>0.77425360021659628</v>
      </c>
      <c r="CI255" s="54">
        <f t="shared" si="456"/>
        <v>0.5574851055295369</v>
      </c>
      <c r="CJ255" s="24">
        <f t="shared" si="433"/>
        <v>2.2292939051612422</v>
      </c>
      <c r="CK255" s="24">
        <f t="shared" si="434"/>
        <v>0.1491580074728347</v>
      </c>
      <c r="CL255" s="54">
        <f t="shared" si="457"/>
        <v>0.23676595221402863</v>
      </c>
      <c r="CM255" s="54">
        <f t="shared" si="457"/>
        <v>0.18874214900009179</v>
      </c>
      <c r="CN255" s="54">
        <f t="shared" si="457"/>
        <v>2.3558240697139041</v>
      </c>
      <c r="CO255" s="24">
        <f t="shared" si="435"/>
        <v>1.8878530222394403</v>
      </c>
      <c r="CP255" s="24">
        <f t="shared" si="436"/>
        <v>-100</v>
      </c>
      <c r="CQ255" s="54" t="str">
        <f t="shared" si="458"/>
        <v/>
      </c>
      <c r="CR255" s="54" t="str">
        <f t="shared" si="458"/>
        <v/>
      </c>
      <c r="CS255" s="54" t="str">
        <f t="shared" si="458"/>
        <v/>
      </c>
      <c r="CT255" s="24">
        <f t="shared" si="437"/>
        <v>-100</v>
      </c>
      <c r="CU255" s="24" t="str">
        <f t="shared" si="438"/>
        <v/>
      </c>
      <c r="CV255" s="54" t="str">
        <f t="shared" si="459"/>
        <v/>
      </c>
      <c r="CW255" s="54" t="str">
        <f t="shared" si="459"/>
        <v/>
      </c>
      <c r="CX255" s="54" t="str">
        <f t="shared" si="459"/>
        <v/>
      </c>
      <c r="CY255" s="24" t="str">
        <f t="shared" si="439"/>
        <v/>
      </c>
    </row>
    <row r="256" spans="1:103" s="27" customFormat="1" x14ac:dyDescent="0.2">
      <c r="A256" s="21"/>
      <c r="B256" s="22">
        <v>9</v>
      </c>
      <c r="C256" s="23" t="s">
        <v>39</v>
      </c>
      <c r="D256" s="24"/>
      <c r="E256" s="54">
        <f t="shared" si="440"/>
        <v>4.3795969481831492</v>
      </c>
      <c r="F256" s="54">
        <f t="shared" si="440"/>
        <v>6.7236779817785788</v>
      </c>
      <c r="G256" s="54">
        <f t="shared" si="440"/>
        <v>2.8387482085577602</v>
      </c>
      <c r="H256" s="24"/>
      <c r="I256" s="24">
        <f t="shared" si="402"/>
        <v>-4.8851569256662941</v>
      </c>
      <c r="J256" s="54">
        <f t="shared" si="441"/>
        <v>0.22129955890264341</v>
      </c>
      <c r="K256" s="54">
        <f t="shared" si="441"/>
        <v>1.118107389467113</v>
      </c>
      <c r="L256" s="54">
        <f t="shared" si="441"/>
        <v>6.245886616013081</v>
      </c>
      <c r="M256" s="24">
        <f t="shared" si="403"/>
        <v>3.6203162087579983</v>
      </c>
      <c r="N256" s="24">
        <f t="shared" si="404"/>
        <v>4.0347706128701901</v>
      </c>
      <c r="O256" s="54">
        <f t="shared" si="442"/>
        <v>-12.409479933997574</v>
      </c>
      <c r="P256" s="54">
        <f t="shared" si="442"/>
        <v>4.2222501828499901</v>
      </c>
      <c r="Q256" s="54">
        <f t="shared" si="442"/>
        <v>7.9853247194118069</v>
      </c>
      <c r="R256" s="24">
        <f t="shared" si="405"/>
        <v>3.3178943734928765</v>
      </c>
      <c r="S256" s="24">
        <f t="shared" si="406"/>
        <v>-4.4069019565713603</v>
      </c>
      <c r="T256" s="54">
        <f t="shared" si="443"/>
        <v>9.2840084828141016</v>
      </c>
      <c r="U256" s="54">
        <f t="shared" si="443"/>
        <v>-6.0919588362035313</v>
      </c>
      <c r="V256" s="54">
        <f t="shared" si="443"/>
        <v>2.9211859477889135</v>
      </c>
      <c r="W256" s="24">
        <f t="shared" si="407"/>
        <v>4.2396888796668151</v>
      </c>
      <c r="X256" s="24">
        <f t="shared" si="408"/>
        <v>4.3536142872525119</v>
      </c>
      <c r="Y256" s="54">
        <f t="shared" si="444"/>
        <v>6.7967569009209257</v>
      </c>
      <c r="Z256" s="54">
        <f t="shared" si="444"/>
        <v>-10.589786610267993</v>
      </c>
      <c r="AA256" s="54">
        <f t="shared" si="444"/>
        <v>-6.9548492296888327</v>
      </c>
      <c r="AB256" s="24">
        <f t="shared" si="409"/>
        <v>3.2524255930735109</v>
      </c>
      <c r="AC256" s="24">
        <f t="shared" si="410"/>
        <v>10.927092802925671</v>
      </c>
      <c r="AD256" s="54">
        <f t="shared" si="445"/>
        <v>0.5901676338263826</v>
      </c>
      <c r="AE256" s="54">
        <f t="shared" si="445"/>
        <v>3.2228334387990287</v>
      </c>
      <c r="AF256" s="54">
        <f t="shared" si="445"/>
        <v>4.2026458020146578</v>
      </c>
      <c r="AG256" s="24">
        <f t="shared" si="411"/>
        <v>3.9688661222759123</v>
      </c>
      <c r="AH256" s="24">
        <f t="shared" si="412"/>
        <v>-2.8014805414063773</v>
      </c>
      <c r="AI256" s="54">
        <f t="shared" si="446"/>
        <v>-0.26508649765463588</v>
      </c>
      <c r="AJ256" s="54">
        <f t="shared" si="446"/>
        <v>3.5333570477202159</v>
      </c>
      <c r="AK256" s="54">
        <f t="shared" si="446"/>
        <v>0.83445237356379209</v>
      </c>
      <c r="AL256" s="24">
        <f t="shared" si="413"/>
        <v>3.7619362752338645</v>
      </c>
      <c r="AM256" s="24">
        <f t="shared" si="414"/>
        <v>-0.8307435456334531</v>
      </c>
      <c r="AN256" s="54">
        <f t="shared" si="447"/>
        <v>-1.9569797631078671</v>
      </c>
      <c r="AO256" s="54">
        <f t="shared" si="447"/>
        <v>0.45499988885116238</v>
      </c>
      <c r="AP256" s="54">
        <f t="shared" si="447"/>
        <v>6.6714253877135548</v>
      </c>
      <c r="AQ256" s="24">
        <f t="shared" si="415"/>
        <v>1.8549184489483679</v>
      </c>
      <c r="AR256" s="24">
        <f t="shared" si="416"/>
        <v>4.8620497479888343</v>
      </c>
      <c r="AS256" s="54">
        <f t="shared" si="448"/>
        <v>-0.86510819576700726</v>
      </c>
      <c r="AT256" s="54">
        <f t="shared" si="448"/>
        <v>1.5444127372312551</v>
      </c>
      <c r="AU256" s="54">
        <f t="shared" si="448"/>
        <v>0.16796795970091694</v>
      </c>
      <c r="AV256" s="24">
        <f t="shared" si="417"/>
        <v>9.9055395444869134</v>
      </c>
      <c r="AW256" s="24">
        <f t="shared" si="418"/>
        <v>1.8233673519494999</v>
      </c>
      <c r="AX256" s="54">
        <f t="shared" si="449"/>
        <v>1.6704266542379997</v>
      </c>
      <c r="AY256" s="54">
        <f t="shared" si="449"/>
        <v>0.33118468122974321</v>
      </c>
      <c r="AZ256" s="54">
        <f t="shared" si="449"/>
        <v>6.7641406510448689</v>
      </c>
      <c r="BA256" s="24">
        <f t="shared" si="419"/>
        <v>5.7358102352326341</v>
      </c>
      <c r="BB256" s="24">
        <f t="shared" si="420"/>
        <v>-0.15693008224020843</v>
      </c>
      <c r="BC256" s="54">
        <f t="shared" si="450"/>
        <v>3.1631479074074207</v>
      </c>
      <c r="BD256" s="54">
        <f t="shared" si="450"/>
        <v>1.8885673835173691</v>
      </c>
      <c r="BE256" s="54">
        <f t="shared" si="450"/>
        <v>-3.652265734495856</v>
      </c>
      <c r="BF256" s="24">
        <f t="shared" si="421"/>
        <v>7.9356090934692389</v>
      </c>
      <c r="BG256" s="24">
        <f t="shared" si="422"/>
        <v>1.7861784933866716</v>
      </c>
      <c r="BH256" s="54">
        <f t="shared" si="451"/>
        <v>4.0233731803154456</v>
      </c>
      <c r="BI256" s="54">
        <f t="shared" si="451"/>
        <v>2.4750789820505474</v>
      </c>
      <c r="BJ256" s="54">
        <f t="shared" si="451"/>
        <v>0.58052046510368882</v>
      </c>
      <c r="BK256" s="24">
        <f t="shared" si="423"/>
        <v>5.1682639857175019</v>
      </c>
      <c r="BL256" s="24">
        <f t="shared" si="424"/>
        <v>-0.52143027516603979</v>
      </c>
      <c r="BM256" s="54">
        <f t="shared" si="452"/>
        <v>-4.272622228876827</v>
      </c>
      <c r="BN256" s="54">
        <f t="shared" si="452"/>
        <v>1.614502980481916</v>
      </c>
      <c r="BO256" s="54">
        <f t="shared" si="452"/>
        <v>-4.086067751913447E-2</v>
      </c>
      <c r="BP256" s="24">
        <f t="shared" si="425"/>
        <v>-0.3886404690626506</v>
      </c>
      <c r="BQ256" s="24">
        <f t="shared" si="426"/>
        <v>-1.4413162458353668E-2</v>
      </c>
      <c r="BR256" s="54">
        <f t="shared" si="453"/>
        <v>0.55835338724692463</v>
      </c>
      <c r="BS256" s="54">
        <f t="shared" si="453"/>
        <v>0.3631284544430855</v>
      </c>
      <c r="BT256" s="54">
        <f t="shared" si="453"/>
        <v>0.80484189862772837</v>
      </c>
      <c r="BU256" s="24">
        <f t="shared" si="427"/>
        <v>0.45390587255953108</v>
      </c>
      <c r="BV256" s="24">
        <f t="shared" si="428"/>
        <v>-1.6140063035294361E-2</v>
      </c>
      <c r="BW256" s="54">
        <f t="shared" si="454"/>
        <v>3.8245287919258288</v>
      </c>
      <c r="BX256" s="54">
        <f t="shared" si="454"/>
        <v>0.24385936420654275</v>
      </c>
      <c r="BY256" s="54">
        <f t="shared" si="454"/>
        <v>0.58382404077434558</v>
      </c>
      <c r="BZ256" s="24">
        <f t="shared" si="429"/>
        <v>4.083110923135294</v>
      </c>
      <c r="CA256" s="24">
        <f t="shared" si="430"/>
        <v>6.6195651666589583E-2</v>
      </c>
      <c r="CB256" s="54">
        <f t="shared" si="455"/>
        <v>3.3131410551065983</v>
      </c>
      <c r="CC256" s="54">
        <f t="shared" si="455"/>
        <v>4.5810100980930031</v>
      </c>
      <c r="CD256" s="54">
        <f t="shared" si="455"/>
        <v>0.65550882808639699</v>
      </c>
      <c r="CE256" s="24">
        <f t="shared" si="431"/>
        <v>6.6653819530416314</v>
      </c>
      <c r="CF256" s="24">
        <f t="shared" si="432"/>
        <v>-8.6872164472236619</v>
      </c>
      <c r="CG256" s="54">
        <f t="shared" si="456"/>
        <v>5.0016402248604948</v>
      </c>
      <c r="CH256" s="54">
        <f t="shared" si="456"/>
        <v>-1.8455832573948783E-2</v>
      </c>
      <c r="CI256" s="54">
        <f t="shared" si="456"/>
        <v>7.8769708971910859</v>
      </c>
      <c r="CJ256" s="24">
        <f t="shared" si="433"/>
        <v>4.4525855196695829E-2</v>
      </c>
      <c r="CK256" s="24">
        <f t="shared" si="434"/>
        <v>-6.7242120591082539</v>
      </c>
      <c r="CL256" s="54">
        <f t="shared" si="457"/>
        <v>4.529449114306999</v>
      </c>
      <c r="CM256" s="54">
        <f t="shared" si="457"/>
        <v>0.34969218230096999</v>
      </c>
      <c r="CN256" s="54">
        <f t="shared" si="457"/>
        <v>3.6729864803241696</v>
      </c>
      <c r="CO256" s="24">
        <f t="shared" si="435"/>
        <v>4.3726146318562797</v>
      </c>
      <c r="CP256" s="24">
        <f t="shared" si="436"/>
        <v>-100</v>
      </c>
      <c r="CQ256" s="54" t="str">
        <f t="shared" si="458"/>
        <v/>
      </c>
      <c r="CR256" s="54" t="str">
        <f t="shared" si="458"/>
        <v/>
      </c>
      <c r="CS256" s="54" t="str">
        <f t="shared" si="458"/>
        <v/>
      </c>
      <c r="CT256" s="24">
        <f t="shared" si="437"/>
        <v>-100</v>
      </c>
      <c r="CU256" s="24" t="str">
        <f t="shared" si="438"/>
        <v/>
      </c>
      <c r="CV256" s="54" t="str">
        <f t="shared" si="459"/>
        <v/>
      </c>
      <c r="CW256" s="54" t="str">
        <f t="shared" si="459"/>
        <v/>
      </c>
      <c r="CX256" s="54" t="str">
        <f t="shared" si="459"/>
        <v/>
      </c>
      <c r="CY256" s="24" t="str">
        <f t="shared" si="439"/>
        <v/>
      </c>
    </row>
    <row r="257" spans="1:103" s="27" customFormat="1" ht="16" x14ac:dyDescent="0.2">
      <c r="A257" s="21"/>
      <c r="B257" s="22">
        <v>10</v>
      </c>
      <c r="C257" s="30" t="s">
        <v>40</v>
      </c>
      <c r="D257" s="24"/>
      <c r="E257" s="54">
        <f t="shared" si="440"/>
        <v>1.8711226453486347</v>
      </c>
      <c r="F257" s="54">
        <f t="shared" si="440"/>
        <v>0.53071014239429815</v>
      </c>
      <c r="G257" s="54">
        <f t="shared" si="440"/>
        <v>1.4500290580075301</v>
      </c>
      <c r="H257" s="24"/>
      <c r="I257" s="24">
        <f t="shared" si="402"/>
        <v>2.5440759164046369</v>
      </c>
      <c r="J257" s="54">
        <f t="shared" si="441"/>
        <v>-4.9280831447114082</v>
      </c>
      <c r="K257" s="54">
        <f t="shared" si="441"/>
        <v>-2.7683813241294928</v>
      </c>
      <c r="L257" s="54">
        <f t="shared" si="441"/>
        <v>11.650257951071936</v>
      </c>
      <c r="M257" s="24">
        <f t="shared" si="403"/>
        <v>1.9831392134540522</v>
      </c>
      <c r="N257" s="24">
        <f t="shared" si="404"/>
        <v>2.5949188327078332</v>
      </c>
      <c r="O257" s="54">
        <f t="shared" si="442"/>
        <v>-4.5075520300061953</v>
      </c>
      <c r="P257" s="54">
        <f t="shared" si="442"/>
        <v>3.7634615921277259E-2</v>
      </c>
      <c r="Q257" s="54">
        <f t="shared" si="442"/>
        <v>3.9915999273836462</v>
      </c>
      <c r="R257" s="24">
        <f t="shared" si="405"/>
        <v>5.7903666261609885</v>
      </c>
      <c r="S257" s="24">
        <f t="shared" si="406"/>
        <v>12.020709909711542</v>
      </c>
      <c r="T257" s="54">
        <f t="shared" si="443"/>
        <v>-4.6509725213883968</v>
      </c>
      <c r="U257" s="54">
        <f t="shared" si="443"/>
        <v>-6.8056448606567415</v>
      </c>
      <c r="V257" s="54">
        <f t="shared" si="443"/>
        <v>-2.6990091407379424</v>
      </c>
      <c r="W257" s="24">
        <f t="shared" si="407"/>
        <v>5.6693795790042003</v>
      </c>
      <c r="X257" s="24">
        <f t="shared" si="408"/>
        <v>8.8720338430474897</v>
      </c>
      <c r="Y257" s="54">
        <f t="shared" si="444"/>
        <v>4.1868155928005137</v>
      </c>
      <c r="Z257" s="54">
        <f t="shared" si="444"/>
        <v>-8.054014779278873E-2</v>
      </c>
      <c r="AA257" s="54">
        <f t="shared" si="444"/>
        <v>-0.26621386746977294</v>
      </c>
      <c r="AB257" s="24">
        <f t="shared" si="409"/>
        <v>4.6575031802429407</v>
      </c>
      <c r="AC257" s="24">
        <f t="shared" si="410"/>
        <v>2.3900704400469266</v>
      </c>
      <c r="AD257" s="54">
        <f t="shared" si="445"/>
        <v>-0.91053819013532689</v>
      </c>
      <c r="AE257" s="54">
        <f t="shared" si="445"/>
        <v>3.9852810071838292</v>
      </c>
      <c r="AF257" s="54">
        <f t="shared" si="445"/>
        <v>4.0096298203110763</v>
      </c>
      <c r="AG257" s="24">
        <f t="shared" si="411"/>
        <v>5.5804481436992432</v>
      </c>
      <c r="AH257" s="24">
        <f t="shared" si="412"/>
        <v>1.171569468553372</v>
      </c>
      <c r="AI257" s="54">
        <f t="shared" si="446"/>
        <v>-3.1516723349106712</v>
      </c>
      <c r="AJ257" s="54">
        <f t="shared" si="446"/>
        <v>4.5931971432517287</v>
      </c>
      <c r="AK257" s="54">
        <f t="shared" si="446"/>
        <v>1.5430324090383039</v>
      </c>
      <c r="AL257" s="24">
        <f t="shared" si="413"/>
        <v>6.2286359764443375</v>
      </c>
      <c r="AM257" s="24">
        <f t="shared" si="414"/>
        <v>2.2264570729021216E-2</v>
      </c>
      <c r="AN257" s="54">
        <f t="shared" si="447"/>
        <v>4.8131098805888684</v>
      </c>
      <c r="AO257" s="54">
        <f t="shared" si="447"/>
        <v>0.41876074403903374</v>
      </c>
      <c r="AP257" s="54">
        <f t="shared" si="447"/>
        <v>-1.1159818778377684</v>
      </c>
      <c r="AQ257" s="24">
        <f t="shared" si="415"/>
        <v>6.2533363247433158</v>
      </c>
      <c r="AR257" s="24">
        <f t="shared" si="416"/>
        <v>6.0587262939981485</v>
      </c>
      <c r="AS257" s="54">
        <f t="shared" si="448"/>
        <v>-1.6296920160868638</v>
      </c>
      <c r="AT257" s="54">
        <f t="shared" si="448"/>
        <v>0.30025607378796337</v>
      </c>
      <c r="AU257" s="54">
        <f t="shared" si="448"/>
        <v>-2.8543892127253798</v>
      </c>
      <c r="AV257" s="24">
        <f t="shared" si="417"/>
        <v>4.7174207452926282</v>
      </c>
      <c r="AW257" s="24">
        <f t="shared" si="418"/>
        <v>7.5720338559547145</v>
      </c>
      <c r="AX257" s="54">
        <f t="shared" si="449"/>
        <v>2.1230996866282226</v>
      </c>
      <c r="AY257" s="54">
        <f t="shared" si="449"/>
        <v>-2.0010932790304281</v>
      </c>
      <c r="AZ257" s="54">
        <f t="shared" si="449"/>
        <v>-0.40518595758905462</v>
      </c>
      <c r="BA257" s="24">
        <f t="shared" si="419"/>
        <v>5.4667491766387002</v>
      </c>
      <c r="BB257" s="24">
        <f t="shared" si="420"/>
        <v>4.142387762323736</v>
      </c>
      <c r="BC257" s="54">
        <f t="shared" si="450"/>
        <v>3.0607488732414367</v>
      </c>
      <c r="BD257" s="54">
        <f t="shared" si="450"/>
        <v>-4.3508102529086443</v>
      </c>
      <c r="BE257" s="54">
        <f t="shared" si="450"/>
        <v>4.4973129965994758</v>
      </c>
      <c r="BF257" s="24">
        <f t="shared" si="421"/>
        <v>4.5186243269970134</v>
      </c>
      <c r="BG257" s="24">
        <f t="shared" si="422"/>
        <v>-2.0400561146263243</v>
      </c>
      <c r="BH257" s="54">
        <f t="shared" si="451"/>
        <v>3.5483437117487853</v>
      </c>
      <c r="BI257" s="54">
        <f t="shared" si="451"/>
        <v>0.5911344373229781</v>
      </c>
      <c r="BJ257" s="54">
        <f t="shared" si="451"/>
        <v>8.2137569927148064</v>
      </c>
      <c r="BK257" s="24">
        <f t="shared" si="423"/>
        <v>4.8430233047176188</v>
      </c>
      <c r="BL257" s="24">
        <f t="shared" si="424"/>
        <v>-6.7962224761785279</v>
      </c>
      <c r="BM257" s="54">
        <f t="shared" si="452"/>
        <v>-0.30150882031570347</v>
      </c>
      <c r="BN257" s="54">
        <f t="shared" si="452"/>
        <v>-8.759725100934574</v>
      </c>
      <c r="BO257" s="54">
        <f t="shared" si="452"/>
        <v>7.7296678347789367</v>
      </c>
      <c r="BP257" s="24">
        <f t="shared" si="425"/>
        <v>-2.8818039250354701</v>
      </c>
      <c r="BQ257" s="24">
        <f t="shared" si="426"/>
        <v>-2.1241445761219779E-2</v>
      </c>
      <c r="BR257" s="54">
        <f t="shared" si="453"/>
        <v>-0.38342290215030062</v>
      </c>
      <c r="BS257" s="54">
        <f t="shared" si="453"/>
        <v>0.14265867955025158</v>
      </c>
      <c r="BT257" s="54">
        <f t="shared" si="453"/>
        <v>3.4002995201731068</v>
      </c>
      <c r="BU257" s="24">
        <f t="shared" si="427"/>
        <v>1.4710619564134504</v>
      </c>
      <c r="BV257" s="24">
        <f t="shared" si="428"/>
        <v>-9.7962711918881951E-2</v>
      </c>
      <c r="BW257" s="54">
        <f t="shared" si="454"/>
        <v>1.3988949737788943</v>
      </c>
      <c r="BX257" s="54">
        <f t="shared" si="454"/>
        <v>7.7335791835968308</v>
      </c>
      <c r="BY257" s="54">
        <f t="shared" si="454"/>
        <v>0.21225723558877974</v>
      </c>
      <c r="BZ257" s="24">
        <f t="shared" si="429"/>
        <v>7.5518925518840234</v>
      </c>
      <c r="CA257" s="24">
        <f t="shared" si="430"/>
        <v>7.1722287546933217E-2</v>
      </c>
      <c r="CB257" s="54">
        <f t="shared" si="455"/>
        <v>0.95053197478848972</v>
      </c>
      <c r="CC257" s="54">
        <f t="shared" si="455"/>
        <v>0.1958183772549944</v>
      </c>
      <c r="CD257" s="54">
        <f t="shared" si="455"/>
        <v>0.14347202295552108</v>
      </c>
      <c r="CE257" s="24">
        <f t="shared" si="431"/>
        <v>5.1910323984314175</v>
      </c>
      <c r="CF257" s="24">
        <f t="shared" si="432"/>
        <v>1.158712510369611</v>
      </c>
      <c r="CG257" s="54">
        <f t="shared" si="456"/>
        <v>0.38801618556603046</v>
      </c>
      <c r="CH257" s="54">
        <f t="shared" si="456"/>
        <v>3.4071232538949232</v>
      </c>
      <c r="CI257" s="54">
        <f t="shared" si="456"/>
        <v>4.6463007433199692</v>
      </c>
      <c r="CJ257" s="24">
        <f t="shared" si="433"/>
        <v>4.863877832836323</v>
      </c>
      <c r="CK257" s="24">
        <f t="shared" si="434"/>
        <v>-4.6135835208457792</v>
      </c>
      <c r="CL257" s="54">
        <f t="shared" si="457"/>
        <v>0.63488243874927264</v>
      </c>
      <c r="CM257" s="54">
        <f t="shared" si="457"/>
        <v>3.2603166530173411</v>
      </c>
      <c r="CN257" s="54">
        <f t="shared" si="457"/>
        <v>4.587887588049071</v>
      </c>
      <c r="CO257" s="24">
        <f t="shared" si="435"/>
        <v>3.7217643403862866</v>
      </c>
      <c r="CP257" s="24">
        <f t="shared" si="436"/>
        <v>-100</v>
      </c>
      <c r="CQ257" s="54" t="str">
        <f t="shared" si="458"/>
        <v/>
      </c>
      <c r="CR257" s="54" t="str">
        <f t="shared" si="458"/>
        <v/>
      </c>
      <c r="CS257" s="54" t="str">
        <f t="shared" si="458"/>
        <v/>
      </c>
      <c r="CT257" s="24">
        <f t="shared" si="437"/>
        <v>-100</v>
      </c>
      <c r="CU257" s="24" t="str">
        <f t="shared" si="438"/>
        <v/>
      </c>
      <c r="CV257" s="54" t="str">
        <f t="shared" si="459"/>
        <v/>
      </c>
      <c r="CW257" s="54" t="str">
        <f t="shared" si="459"/>
        <v/>
      </c>
      <c r="CX257" s="54" t="str">
        <f t="shared" si="459"/>
        <v/>
      </c>
      <c r="CY257" s="24" t="str">
        <f t="shared" si="439"/>
        <v/>
      </c>
    </row>
    <row r="258" spans="1:103" s="27" customFormat="1" ht="16" x14ac:dyDescent="0.2">
      <c r="A258" s="21"/>
      <c r="B258" s="22">
        <v>11</v>
      </c>
      <c r="C258" s="30" t="s">
        <v>41</v>
      </c>
      <c r="D258" s="24"/>
      <c r="E258" s="54" t="str">
        <f t="shared" si="440"/>
        <v/>
      </c>
      <c r="F258" s="54" t="str">
        <f t="shared" si="440"/>
        <v/>
      </c>
      <c r="G258" s="54" t="str">
        <f t="shared" si="440"/>
        <v/>
      </c>
      <c r="H258" s="24"/>
      <c r="I258" s="24" t="str">
        <f t="shared" si="402"/>
        <v/>
      </c>
      <c r="J258" s="54" t="str">
        <f t="shared" si="441"/>
        <v/>
      </c>
      <c r="K258" s="54" t="str">
        <f t="shared" si="441"/>
        <v/>
      </c>
      <c r="L258" s="54" t="str">
        <f t="shared" si="441"/>
        <v/>
      </c>
      <c r="M258" s="24" t="str">
        <f t="shared" si="403"/>
        <v/>
      </c>
      <c r="N258" s="24" t="str">
        <f t="shared" si="404"/>
        <v/>
      </c>
      <c r="O258" s="54" t="str">
        <f t="shared" si="442"/>
        <v/>
      </c>
      <c r="P258" s="54" t="str">
        <f t="shared" si="442"/>
        <v/>
      </c>
      <c r="Q258" s="54" t="str">
        <f t="shared" si="442"/>
        <v/>
      </c>
      <c r="R258" s="24" t="str">
        <f t="shared" si="405"/>
        <v/>
      </c>
      <c r="S258" s="24" t="str">
        <f t="shared" si="406"/>
        <v/>
      </c>
      <c r="T258" s="54" t="str">
        <f t="shared" si="443"/>
        <v/>
      </c>
      <c r="U258" s="54" t="str">
        <f t="shared" si="443"/>
        <v/>
      </c>
      <c r="V258" s="54" t="str">
        <f t="shared" si="443"/>
        <v/>
      </c>
      <c r="W258" s="24" t="str">
        <f t="shared" si="407"/>
        <v/>
      </c>
      <c r="X258" s="24" t="str">
        <f t="shared" si="408"/>
        <v/>
      </c>
      <c r="Y258" s="54" t="str">
        <f t="shared" si="444"/>
        <v/>
      </c>
      <c r="Z258" s="54" t="str">
        <f t="shared" si="444"/>
        <v/>
      </c>
      <c r="AA258" s="54" t="str">
        <f t="shared" si="444"/>
        <v/>
      </c>
      <c r="AB258" s="24" t="str">
        <f t="shared" si="409"/>
        <v/>
      </c>
      <c r="AC258" s="24" t="str">
        <f t="shared" si="410"/>
        <v/>
      </c>
      <c r="AD258" s="54" t="str">
        <f t="shared" si="445"/>
        <v/>
      </c>
      <c r="AE258" s="54" t="str">
        <f t="shared" si="445"/>
        <v/>
      </c>
      <c r="AF258" s="54" t="str">
        <f t="shared" si="445"/>
        <v/>
      </c>
      <c r="AG258" s="24" t="str">
        <f t="shared" si="411"/>
        <v/>
      </c>
      <c r="AH258" s="24" t="str">
        <f t="shared" si="412"/>
        <v/>
      </c>
      <c r="AI258" s="54" t="str">
        <f t="shared" si="446"/>
        <v/>
      </c>
      <c r="AJ258" s="54" t="str">
        <f t="shared" si="446"/>
        <v/>
      </c>
      <c r="AK258" s="54" t="str">
        <f t="shared" si="446"/>
        <v/>
      </c>
      <c r="AL258" s="24" t="str">
        <f t="shared" si="413"/>
        <v/>
      </c>
      <c r="AM258" s="24" t="str">
        <f t="shared" si="414"/>
        <v/>
      </c>
      <c r="AN258" s="54" t="str">
        <f t="shared" si="447"/>
        <v/>
      </c>
      <c r="AO258" s="54" t="str">
        <f t="shared" si="447"/>
        <v/>
      </c>
      <c r="AP258" s="54" t="str">
        <f t="shared" si="447"/>
        <v/>
      </c>
      <c r="AQ258" s="24" t="str">
        <f t="shared" si="415"/>
        <v/>
      </c>
      <c r="AR258" s="24" t="str">
        <f t="shared" si="416"/>
        <v/>
      </c>
      <c r="AS258" s="54" t="str">
        <f t="shared" si="448"/>
        <v/>
      </c>
      <c r="AT258" s="54" t="str">
        <f t="shared" si="448"/>
        <v/>
      </c>
      <c r="AU258" s="54" t="str">
        <f t="shared" si="448"/>
        <v/>
      </c>
      <c r="AV258" s="24" t="str">
        <f t="shared" si="417"/>
        <v/>
      </c>
      <c r="AW258" s="24" t="str">
        <f t="shared" si="418"/>
        <v/>
      </c>
      <c r="AX258" s="54" t="str">
        <f t="shared" si="449"/>
        <v/>
      </c>
      <c r="AY258" s="54" t="str">
        <f t="shared" si="449"/>
        <v/>
      </c>
      <c r="AZ258" s="54" t="str">
        <f t="shared" si="449"/>
        <v/>
      </c>
      <c r="BA258" s="24" t="str">
        <f t="shared" si="419"/>
        <v/>
      </c>
      <c r="BB258" s="24" t="str">
        <f t="shared" si="420"/>
        <v/>
      </c>
      <c r="BC258" s="54" t="str">
        <f t="shared" si="450"/>
        <v/>
      </c>
      <c r="BD258" s="54" t="str">
        <f t="shared" si="450"/>
        <v/>
      </c>
      <c r="BE258" s="54" t="str">
        <f t="shared" si="450"/>
        <v/>
      </c>
      <c r="BF258" s="24" t="str">
        <f t="shared" si="421"/>
        <v/>
      </c>
      <c r="BG258" s="24" t="str">
        <f t="shared" si="422"/>
        <v/>
      </c>
      <c r="BH258" s="54" t="str">
        <f t="shared" si="451"/>
        <v/>
      </c>
      <c r="BI258" s="54" t="str">
        <f t="shared" si="451"/>
        <v/>
      </c>
      <c r="BJ258" s="54" t="str">
        <f t="shared" si="451"/>
        <v/>
      </c>
      <c r="BK258" s="24" t="str">
        <f t="shared" si="423"/>
        <v/>
      </c>
      <c r="BL258" s="24" t="str">
        <f t="shared" si="424"/>
        <v/>
      </c>
      <c r="BM258" s="54" t="str">
        <f t="shared" si="452"/>
        <v/>
      </c>
      <c r="BN258" s="54" t="str">
        <f t="shared" si="452"/>
        <v/>
      </c>
      <c r="BO258" s="54" t="str">
        <f t="shared" si="452"/>
        <v/>
      </c>
      <c r="BP258" s="24" t="str">
        <f t="shared" si="425"/>
        <v/>
      </c>
      <c r="BQ258" s="24" t="str">
        <f t="shared" si="426"/>
        <v/>
      </c>
      <c r="BR258" s="54" t="str">
        <f t="shared" si="453"/>
        <v/>
      </c>
      <c r="BS258" s="54" t="str">
        <f t="shared" si="453"/>
        <v/>
      </c>
      <c r="BT258" s="54" t="str">
        <f t="shared" si="453"/>
        <v/>
      </c>
      <c r="BU258" s="24" t="str">
        <f t="shared" si="427"/>
        <v/>
      </c>
      <c r="BV258" s="24" t="str">
        <f t="shared" si="428"/>
        <v/>
      </c>
      <c r="BW258" s="54" t="str">
        <f t="shared" si="454"/>
        <v/>
      </c>
      <c r="BX258" s="54" t="str">
        <f t="shared" si="454"/>
        <v/>
      </c>
      <c r="BY258" s="54" t="str">
        <f t="shared" si="454"/>
        <v/>
      </c>
      <c r="BZ258" s="24" t="str">
        <f t="shared" si="429"/>
        <v/>
      </c>
      <c r="CA258" s="24" t="str">
        <f t="shared" si="430"/>
        <v/>
      </c>
      <c r="CB258" s="54" t="str">
        <f t="shared" si="455"/>
        <v/>
      </c>
      <c r="CC258" s="54" t="str">
        <f t="shared" si="455"/>
        <v/>
      </c>
      <c r="CD258" s="54" t="str">
        <f t="shared" si="455"/>
        <v/>
      </c>
      <c r="CE258" s="24" t="str">
        <f t="shared" si="431"/>
        <v/>
      </c>
      <c r="CF258" s="24" t="str">
        <f t="shared" si="432"/>
        <v/>
      </c>
      <c r="CG258" s="54" t="str">
        <f t="shared" si="456"/>
        <v/>
      </c>
      <c r="CH258" s="54" t="str">
        <f t="shared" si="456"/>
        <v/>
      </c>
      <c r="CI258" s="54" t="str">
        <f t="shared" si="456"/>
        <v/>
      </c>
      <c r="CJ258" s="24" t="str">
        <f t="shared" si="433"/>
        <v/>
      </c>
      <c r="CK258" s="24" t="str">
        <f t="shared" si="434"/>
        <v/>
      </c>
      <c r="CL258" s="54" t="str">
        <f t="shared" si="457"/>
        <v/>
      </c>
      <c r="CM258" s="54" t="str">
        <f t="shared" si="457"/>
        <v/>
      </c>
      <c r="CN258" s="54" t="str">
        <f t="shared" si="457"/>
        <v/>
      </c>
      <c r="CO258" s="24" t="str">
        <f t="shared" si="435"/>
        <v/>
      </c>
      <c r="CP258" s="24" t="str">
        <f t="shared" si="436"/>
        <v/>
      </c>
      <c r="CQ258" s="54" t="str">
        <f t="shared" si="458"/>
        <v/>
      </c>
      <c r="CR258" s="54" t="str">
        <f t="shared" si="458"/>
        <v/>
      </c>
      <c r="CS258" s="54" t="str">
        <f t="shared" si="458"/>
        <v/>
      </c>
      <c r="CT258" s="24" t="str">
        <f t="shared" si="437"/>
        <v/>
      </c>
      <c r="CU258" s="24" t="str">
        <f t="shared" si="438"/>
        <v/>
      </c>
      <c r="CV258" s="54" t="str">
        <f t="shared" si="459"/>
        <v/>
      </c>
      <c r="CW258" s="54" t="str">
        <f t="shared" si="459"/>
        <v/>
      </c>
      <c r="CX258" s="54" t="str">
        <f t="shared" si="459"/>
        <v/>
      </c>
      <c r="CY258" s="24" t="str">
        <f t="shared" si="439"/>
        <v/>
      </c>
    </row>
    <row r="259" spans="1:103" s="27" customFormat="1" x14ac:dyDescent="0.2">
      <c r="A259" s="21"/>
      <c r="B259" s="22">
        <v>12</v>
      </c>
      <c r="C259" s="23" t="s">
        <v>42</v>
      </c>
      <c r="D259" s="24"/>
      <c r="E259" s="54">
        <f t="shared" si="440"/>
        <v>0.62255763439202383</v>
      </c>
      <c r="F259" s="54">
        <f t="shared" si="440"/>
        <v>1.8802913700977086</v>
      </c>
      <c r="G259" s="54">
        <f t="shared" si="440"/>
        <v>1.5155832664842421</v>
      </c>
      <c r="H259" s="24"/>
      <c r="I259" s="24">
        <f t="shared" si="402"/>
        <v>2.0589848554447059</v>
      </c>
      <c r="J259" s="54">
        <f t="shared" si="441"/>
        <v>-0.47831895638063315</v>
      </c>
      <c r="K259" s="54">
        <f t="shared" si="441"/>
        <v>2.2412804350434072</v>
      </c>
      <c r="L259" s="54">
        <f t="shared" si="441"/>
        <v>0.30169841594307911</v>
      </c>
      <c r="M259" s="24">
        <f t="shared" si="403"/>
        <v>5.2010120993892173</v>
      </c>
      <c r="N259" s="24">
        <f t="shared" si="404"/>
        <v>-0.76609717320062032</v>
      </c>
      <c r="O259" s="54">
        <f t="shared" si="442"/>
        <v>1.7166794991876344</v>
      </c>
      <c r="P259" s="54">
        <f t="shared" si="442"/>
        <v>-0.56472799535434604</v>
      </c>
      <c r="Q259" s="54">
        <f t="shared" si="442"/>
        <v>1.5027601444692777</v>
      </c>
      <c r="R259" s="24">
        <f t="shared" si="405"/>
        <v>1.826754732901577</v>
      </c>
      <c r="S259" s="24">
        <f t="shared" si="406"/>
        <v>-0.99814916045892232</v>
      </c>
      <c r="T259" s="54">
        <f t="shared" si="443"/>
        <v>2.359470792068123</v>
      </c>
      <c r="U259" s="54">
        <f t="shared" si="443"/>
        <v>2.8679824816762789E-2</v>
      </c>
      <c r="V259" s="54">
        <f t="shared" si="443"/>
        <v>2.5357225218199488</v>
      </c>
      <c r="W259" s="24">
        <f t="shared" si="407"/>
        <v>2.6932079534531823</v>
      </c>
      <c r="X259" s="24">
        <f t="shared" si="408"/>
        <v>0.72090878430155669</v>
      </c>
      <c r="Y259" s="54">
        <f t="shared" si="444"/>
        <v>4.4724192571763695</v>
      </c>
      <c r="Z259" s="54">
        <f t="shared" si="444"/>
        <v>2.2090584089692129</v>
      </c>
      <c r="AA259" s="54">
        <f t="shared" si="444"/>
        <v>4.1369062023804304E-2</v>
      </c>
      <c r="AB259" s="24">
        <f t="shared" si="409"/>
        <v>7.8952776077294544</v>
      </c>
      <c r="AC259" s="24">
        <f t="shared" si="410"/>
        <v>0.48021237516888959</v>
      </c>
      <c r="AD259" s="54">
        <f t="shared" si="445"/>
        <v>6.4586880032249354</v>
      </c>
      <c r="AE259" s="54">
        <f t="shared" si="445"/>
        <v>0.17181156342094539</v>
      </c>
      <c r="AF259" s="54">
        <f t="shared" si="445"/>
        <v>3.7751946723660268</v>
      </c>
      <c r="AG259" s="24">
        <f t="shared" si="411"/>
        <v>8.7984593218710501</v>
      </c>
      <c r="AH259" s="24">
        <f t="shared" si="412"/>
        <v>2.1485412386835776</v>
      </c>
      <c r="AI259" s="54">
        <f t="shared" si="446"/>
        <v>-0.75805671354852677</v>
      </c>
      <c r="AJ259" s="54">
        <f t="shared" si="446"/>
        <v>2.2975402849628352</v>
      </c>
      <c r="AK259" s="54">
        <f t="shared" si="446"/>
        <v>5.7210354550367697</v>
      </c>
      <c r="AL259" s="24">
        <f t="shared" si="413"/>
        <v>8.864131719701021</v>
      </c>
      <c r="AM259" s="24">
        <f t="shared" si="414"/>
        <v>0.5044638367329668</v>
      </c>
      <c r="AN259" s="54">
        <f t="shared" si="447"/>
        <v>-0.22289770817313581</v>
      </c>
      <c r="AO259" s="54">
        <f t="shared" si="447"/>
        <v>-0.44882890834227851</v>
      </c>
      <c r="AP259" s="54">
        <f t="shared" si="447"/>
        <v>-3.0595896791654127</v>
      </c>
      <c r="AQ259" s="24">
        <f t="shared" si="415"/>
        <v>4.5152607128901963</v>
      </c>
      <c r="AR259" s="24">
        <f t="shared" si="416"/>
        <v>4.3262040904934622</v>
      </c>
      <c r="AS259" s="54">
        <f t="shared" si="448"/>
        <v>-1.3606960876813616</v>
      </c>
      <c r="AT259" s="54">
        <f t="shared" si="448"/>
        <v>1.5624609775334761</v>
      </c>
      <c r="AU259" s="54">
        <f t="shared" si="448"/>
        <v>1.6621251406720745</v>
      </c>
      <c r="AV259" s="24">
        <f t="shared" si="417"/>
        <v>1.7945416026254151</v>
      </c>
      <c r="AW259" s="24">
        <f t="shared" si="418"/>
        <v>1.3409723196981673</v>
      </c>
      <c r="AX259" s="54">
        <f t="shared" si="449"/>
        <v>0.70907053112915719</v>
      </c>
      <c r="AY259" s="54">
        <f t="shared" si="449"/>
        <v>-2.6884081697790378</v>
      </c>
      <c r="AZ259" s="54">
        <f t="shared" si="449"/>
        <v>3.2588181935673646</v>
      </c>
      <c r="BA259" s="24">
        <f t="shared" si="419"/>
        <v>3.0157110793714708</v>
      </c>
      <c r="BB259" s="24">
        <f t="shared" si="420"/>
        <v>-1.7628027490568741</v>
      </c>
      <c r="BC259" s="54">
        <f t="shared" si="450"/>
        <v>4.8692351846300994</v>
      </c>
      <c r="BD259" s="54">
        <f t="shared" si="450"/>
        <v>1.6916377746322127</v>
      </c>
      <c r="BE259" s="54">
        <f t="shared" si="450"/>
        <v>0.43854855018594208</v>
      </c>
      <c r="BF259" s="24">
        <f t="shared" si="421"/>
        <v>4.0643321185231684</v>
      </c>
      <c r="BG259" s="24">
        <f t="shared" si="422"/>
        <v>0.95871724610732656</v>
      </c>
      <c r="BH259" s="54">
        <f t="shared" si="451"/>
        <v>-1.8425509954086294</v>
      </c>
      <c r="BI259" s="54">
        <f t="shared" si="451"/>
        <v>3.3986559112042301</v>
      </c>
      <c r="BJ259" s="54">
        <f t="shared" si="451"/>
        <v>3.1553589378240758</v>
      </c>
      <c r="BK259" s="24">
        <f t="shared" si="423"/>
        <v>4.4499429006413607</v>
      </c>
      <c r="BL259" s="24">
        <f t="shared" si="424"/>
        <v>-1.8473385754564333</v>
      </c>
      <c r="BM259" s="54">
        <f t="shared" si="452"/>
        <v>1.1174838188237004</v>
      </c>
      <c r="BN259" s="54">
        <f t="shared" si="452"/>
        <v>1.7149976311799264E-2</v>
      </c>
      <c r="BO259" s="54">
        <f t="shared" si="452"/>
        <v>2.2275140588075431</v>
      </c>
      <c r="BP259" s="24">
        <f t="shared" si="425"/>
        <v>3.0904916359986174</v>
      </c>
      <c r="BQ259" s="24">
        <f t="shared" si="426"/>
        <v>-1.0083651264002214</v>
      </c>
      <c r="BR259" s="54">
        <f t="shared" si="453"/>
        <v>-0.10220969833089555</v>
      </c>
      <c r="BS259" s="54">
        <f t="shared" si="453"/>
        <v>-5.5712591050749438E-2</v>
      </c>
      <c r="BT259" s="54">
        <f t="shared" si="453"/>
        <v>17.57009611400926</v>
      </c>
      <c r="BU259" s="24">
        <f t="shared" si="427"/>
        <v>5.2426909887922619</v>
      </c>
      <c r="BV259" s="24">
        <f t="shared" si="428"/>
        <v>-7.3915960522648589</v>
      </c>
      <c r="BW259" s="54">
        <f t="shared" si="454"/>
        <v>-0.26272625789718518</v>
      </c>
      <c r="BX259" s="54">
        <f t="shared" si="454"/>
        <v>-0.14709585839102601</v>
      </c>
      <c r="BY259" s="54">
        <f t="shared" si="454"/>
        <v>7.1202574711220592</v>
      </c>
      <c r="BZ259" s="24">
        <f t="shared" si="429"/>
        <v>5.8112193483380139</v>
      </c>
      <c r="CA259" s="24">
        <f t="shared" si="430"/>
        <v>0.88332259405498803</v>
      </c>
      <c r="CB259" s="54">
        <f t="shared" si="455"/>
        <v>1.0898277525284215</v>
      </c>
      <c r="CC259" s="54">
        <f t="shared" si="455"/>
        <v>-0.12964610999894433</v>
      </c>
      <c r="CD259" s="54">
        <f t="shared" si="455"/>
        <v>-0.71174377224198793</v>
      </c>
      <c r="CE259" s="24">
        <f t="shared" si="431"/>
        <v>6.6377355854387901</v>
      </c>
      <c r="CF259" s="24">
        <f t="shared" si="432"/>
        <v>-0.1201510787743274</v>
      </c>
      <c r="CG259" s="54">
        <f t="shared" si="456"/>
        <v>-1.9813208412081735</v>
      </c>
      <c r="CH259" s="54">
        <f t="shared" si="456"/>
        <v>0.53568769809770345</v>
      </c>
      <c r="CI259" s="54">
        <f t="shared" si="456"/>
        <v>0.79724980398114553</v>
      </c>
      <c r="CJ259" s="24">
        <f t="shared" si="433"/>
        <v>-1.472287311300903</v>
      </c>
      <c r="CK259" s="24">
        <f t="shared" si="434"/>
        <v>-0.40317828525205357</v>
      </c>
      <c r="CL259" s="54">
        <f t="shared" si="457"/>
        <v>0.30572240541502538</v>
      </c>
      <c r="CM259" s="54">
        <f t="shared" si="457"/>
        <v>-0.59577555343246047</v>
      </c>
      <c r="CN259" s="54">
        <f t="shared" si="457"/>
        <v>1.6589571985828684</v>
      </c>
      <c r="CO259" s="24">
        <f t="shared" si="435"/>
        <v>0.29937420382235302</v>
      </c>
      <c r="CP259" s="24">
        <f t="shared" si="436"/>
        <v>-100</v>
      </c>
      <c r="CQ259" s="54" t="str">
        <f t="shared" si="458"/>
        <v/>
      </c>
      <c r="CR259" s="54" t="str">
        <f t="shared" si="458"/>
        <v/>
      </c>
      <c r="CS259" s="54" t="str">
        <f t="shared" si="458"/>
        <v/>
      </c>
      <c r="CT259" s="24">
        <f t="shared" si="437"/>
        <v>-100</v>
      </c>
      <c r="CU259" s="24" t="str">
        <f t="shared" si="438"/>
        <v/>
      </c>
      <c r="CV259" s="54" t="str">
        <f t="shared" si="459"/>
        <v/>
      </c>
      <c r="CW259" s="54" t="str">
        <f t="shared" si="459"/>
        <v/>
      </c>
      <c r="CX259" s="54" t="str">
        <f t="shared" si="459"/>
        <v/>
      </c>
      <c r="CY259" s="24" t="str">
        <f t="shared" si="439"/>
        <v/>
      </c>
    </row>
    <row r="260" spans="1:103" s="27" customFormat="1" ht="16" x14ac:dyDescent="0.2">
      <c r="A260" s="21"/>
      <c r="B260" s="22">
        <v>13</v>
      </c>
      <c r="C260" s="30" t="s">
        <v>43</v>
      </c>
      <c r="D260" s="24"/>
      <c r="E260" s="54" t="str">
        <f t="shared" si="440"/>
        <v/>
      </c>
      <c r="F260" s="54" t="str">
        <f t="shared" si="440"/>
        <v/>
      </c>
      <c r="G260" s="54" t="str">
        <f t="shared" si="440"/>
        <v/>
      </c>
      <c r="H260" s="24"/>
      <c r="I260" s="24" t="str">
        <f t="shared" si="402"/>
        <v/>
      </c>
      <c r="J260" s="54" t="str">
        <f t="shared" si="441"/>
        <v/>
      </c>
      <c r="K260" s="54" t="str">
        <f t="shared" si="441"/>
        <v/>
      </c>
      <c r="L260" s="54" t="str">
        <f t="shared" si="441"/>
        <v/>
      </c>
      <c r="M260" s="24" t="str">
        <f t="shared" si="403"/>
        <v/>
      </c>
      <c r="N260" s="24" t="str">
        <f t="shared" si="404"/>
        <v/>
      </c>
      <c r="O260" s="54" t="str">
        <f t="shared" si="442"/>
        <v/>
      </c>
      <c r="P260" s="54" t="str">
        <f t="shared" si="442"/>
        <v/>
      </c>
      <c r="Q260" s="54" t="str">
        <f t="shared" si="442"/>
        <v/>
      </c>
      <c r="R260" s="24" t="str">
        <f t="shared" si="405"/>
        <v/>
      </c>
      <c r="S260" s="24" t="str">
        <f t="shared" si="406"/>
        <v/>
      </c>
      <c r="T260" s="54" t="str">
        <f t="shared" si="443"/>
        <v/>
      </c>
      <c r="U260" s="54" t="str">
        <f t="shared" si="443"/>
        <v/>
      </c>
      <c r="V260" s="54" t="str">
        <f t="shared" si="443"/>
        <v/>
      </c>
      <c r="W260" s="24" t="str">
        <f t="shared" si="407"/>
        <v/>
      </c>
      <c r="X260" s="24" t="str">
        <f t="shared" si="408"/>
        <v/>
      </c>
      <c r="Y260" s="54" t="str">
        <f t="shared" si="444"/>
        <v/>
      </c>
      <c r="Z260" s="54" t="str">
        <f t="shared" si="444"/>
        <v/>
      </c>
      <c r="AA260" s="54" t="str">
        <f t="shared" si="444"/>
        <v/>
      </c>
      <c r="AB260" s="24" t="str">
        <f t="shared" si="409"/>
        <v/>
      </c>
      <c r="AC260" s="24" t="str">
        <f t="shared" si="410"/>
        <v/>
      </c>
      <c r="AD260" s="54" t="str">
        <f t="shared" si="445"/>
        <v/>
      </c>
      <c r="AE260" s="54" t="str">
        <f t="shared" si="445"/>
        <v/>
      </c>
      <c r="AF260" s="54" t="str">
        <f t="shared" si="445"/>
        <v/>
      </c>
      <c r="AG260" s="24" t="str">
        <f t="shared" si="411"/>
        <v/>
      </c>
      <c r="AH260" s="24" t="str">
        <f t="shared" si="412"/>
        <v/>
      </c>
      <c r="AI260" s="54">
        <f t="shared" si="446"/>
        <v>0.38120060481030293</v>
      </c>
      <c r="AJ260" s="54">
        <f t="shared" si="446"/>
        <v>0.28748785520863862</v>
      </c>
      <c r="AK260" s="54">
        <f t="shared" si="446"/>
        <v>0.16980428155422089</v>
      </c>
      <c r="AL260" s="24" t="str">
        <f t="shared" si="413"/>
        <v/>
      </c>
      <c r="AM260" s="24">
        <f t="shared" si="414"/>
        <v>0.11881533246685194</v>
      </c>
      <c r="AN260" s="54">
        <f t="shared" si="447"/>
        <v>0.19510751170719232</v>
      </c>
      <c r="AO260" s="54">
        <f t="shared" si="447"/>
        <v>0.50142254585941259</v>
      </c>
      <c r="AP260" s="54">
        <f t="shared" si="447"/>
        <v>3.437655505246596</v>
      </c>
      <c r="AQ260" s="24">
        <f t="shared" si="415"/>
        <v>1.7543859649122453</v>
      </c>
      <c r="AR260" s="24">
        <f t="shared" si="416"/>
        <v>-3.4192297957894766</v>
      </c>
      <c r="AS260" s="54">
        <f t="shared" si="448"/>
        <v>5.0993431449568618</v>
      </c>
      <c r="AT260" s="54">
        <f t="shared" si="448"/>
        <v>-0.3877523993018599</v>
      </c>
      <c r="AU260" s="54">
        <f t="shared" si="448"/>
        <v>2.5681356358432765</v>
      </c>
      <c r="AV260" s="24">
        <f t="shared" si="417"/>
        <v>3.6077586206896939</v>
      </c>
      <c r="AW260" s="24">
        <f t="shared" si="418"/>
        <v>-1.2161033261136822E-2</v>
      </c>
      <c r="AX260" s="54">
        <f t="shared" si="449"/>
        <v>2.1093254418130982</v>
      </c>
      <c r="AY260" s="54">
        <f t="shared" si="449"/>
        <v>0.31936026587162303</v>
      </c>
      <c r="AZ260" s="54">
        <f t="shared" si="449"/>
        <v>0.30904024280444276</v>
      </c>
      <c r="BA260" s="24">
        <f t="shared" si="419"/>
        <v>4.8258934143195802</v>
      </c>
      <c r="BB260" s="24">
        <f t="shared" si="420"/>
        <v>0.40365107853487814</v>
      </c>
      <c r="BC260" s="54">
        <f t="shared" si="450"/>
        <v>0.95671541028987406</v>
      </c>
      <c r="BD260" s="54">
        <f t="shared" si="450"/>
        <v>0.12413386381528824</v>
      </c>
      <c r="BE260" s="54">
        <f t="shared" si="450"/>
        <v>0.25725066807325447</v>
      </c>
      <c r="BF260" s="24">
        <f t="shared" si="421"/>
        <v>2.1748620867564057</v>
      </c>
      <c r="BG260" s="24">
        <f t="shared" si="422"/>
        <v>-0.15925069195759534</v>
      </c>
      <c r="BH260" s="54">
        <f t="shared" si="451"/>
        <v>0.30080181998192757</v>
      </c>
      <c r="BI260" s="54">
        <f t="shared" si="451"/>
        <v>0.39089483119707324</v>
      </c>
      <c r="BJ260" s="54">
        <f t="shared" si="451"/>
        <v>3.2825359676994452</v>
      </c>
      <c r="BK260" s="24">
        <f t="shared" si="423"/>
        <v>1.5847737424726773</v>
      </c>
      <c r="BL260" s="24">
        <f t="shared" si="424"/>
        <v>1.010801650690496</v>
      </c>
      <c r="BM260" s="54">
        <f t="shared" si="452"/>
        <v>0.52568662018319401</v>
      </c>
      <c r="BN260" s="54">
        <f t="shared" si="452"/>
        <v>-5.0619892214778162</v>
      </c>
      <c r="BO260" s="54">
        <f t="shared" si="452"/>
        <v>1.1504365470532179</v>
      </c>
      <c r="BP260" s="24">
        <f t="shared" si="425"/>
        <v>1.8085879249046144</v>
      </c>
      <c r="BQ260" s="24">
        <f t="shared" si="426"/>
        <v>-0.81050262392477634</v>
      </c>
      <c r="BR260" s="54">
        <f t="shared" si="453"/>
        <v>7.5214277482187128</v>
      </c>
      <c r="BS260" s="54">
        <f t="shared" si="453"/>
        <v>-0.26680194209765773</v>
      </c>
      <c r="BT260" s="54">
        <f t="shared" si="453"/>
        <v>1.2802906988105036</v>
      </c>
      <c r="BU260" s="24">
        <f t="shared" si="427"/>
        <v>3.2825058213780949</v>
      </c>
      <c r="BV260" s="24">
        <f t="shared" si="428"/>
        <v>-3.0233322449364266</v>
      </c>
      <c r="BW260" s="54">
        <f t="shared" si="454"/>
        <v>3.3359614797409591</v>
      </c>
      <c r="BX260" s="54">
        <f t="shared" si="454"/>
        <v>3.8380207503360566</v>
      </c>
      <c r="BY260" s="54">
        <f t="shared" si="454"/>
        <v>9.4909153283850856E-2</v>
      </c>
      <c r="BZ260" s="24">
        <f t="shared" si="429"/>
        <v>3.9999999999980957</v>
      </c>
      <c r="CA260" s="24">
        <f t="shared" si="430"/>
        <v>-0.65255632701614275</v>
      </c>
      <c r="CB260" s="54">
        <f t="shared" si="455"/>
        <v>7.5633365702259425E-2</v>
      </c>
      <c r="CC260" s="54">
        <f t="shared" si="455"/>
        <v>0.26997170799938885</v>
      </c>
      <c r="CD260" s="54">
        <f t="shared" si="455"/>
        <v>5.5415671518517229E-2</v>
      </c>
      <c r="CE260" s="24">
        <f t="shared" si="431"/>
        <v>2.3079325916119018</v>
      </c>
      <c r="CF260" s="24">
        <f t="shared" si="432"/>
        <v>-0.12693442787258391</v>
      </c>
      <c r="CG260" s="54">
        <f t="shared" si="456"/>
        <v>9.2018169398926375E-2</v>
      </c>
      <c r="CH260" s="54">
        <f t="shared" si="456"/>
        <v>1.3577898031242199</v>
      </c>
      <c r="CI260" s="54">
        <f t="shared" si="456"/>
        <v>0.72024857259343378</v>
      </c>
      <c r="CJ260" s="24">
        <f t="shared" si="433"/>
        <v>0.99996017678837745</v>
      </c>
      <c r="CK260" s="24">
        <f t="shared" si="434"/>
        <v>-0.1972747308103493</v>
      </c>
      <c r="CL260" s="54">
        <f t="shared" si="457"/>
        <v>7.3369702655583069E-2</v>
      </c>
      <c r="CM260" s="54">
        <f t="shared" si="457"/>
        <v>0.15282537872639068</v>
      </c>
      <c r="CN260" s="54">
        <f t="shared" si="457"/>
        <v>0.26973384094000608</v>
      </c>
      <c r="CO260" s="24">
        <f t="shared" si="435"/>
        <v>1.240443376261851</v>
      </c>
      <c r="CP260" s="24">
        <f t="shared" si="436"/>
        <v>-100</v>
      </c>
      <c r="CQ260" s="54" t="str">
        <f t="shared" si="458"/>
        <v/>
      </c>
      <c r="CR260" s="54" t="str">
        <f t="shared" si="458"/>
        <v/>
      </c>
      <c r="CS260" s="54" t="str">
        <f t="shared" si="458"/>
        <v/>
      </c>
      <c r="CT260" s="24">
        <f t="shared" si="437"/>
        <v>-100</v>
      </c>
      <c r="CU260" s="24" t="str">
        <f t="shared" si="438"/>
        <v/>
      </c>
      <c r="CV260" s="54" t="str">
        <f t="shared" si="459"/>
        <v/>
      </c>
      <c r="CW260" s="54" t="str">
        <f t="shared" si="459"/>
        <v/>
      </c>
      <c r="CX260" s="54" t="str">
        <f t="shared" si="459"/>
        <v/>
      </c>
      <c r="CY260" s="24" t="str">
        <f t="shared" si="439"/>
        <v/>
      </c>
    </row>
    <row r="261" spans="1:103" s="27" customFormat="1" ht="16" x14ac:dyDescent="0.2">
      <c r="A261" s="21"/>
      <c r="B261" s="22">
        <v>14</v>
      </c>
      <c r="C261" s="30" t="s">
        <v>44</v>
      </c>
      <c r="D261" s="24"/>
      <c r="E261" s="54">
        <f t="shared" si="440"/>
        <v>1.461668502492742</v>
      </c>
      <c r="F261" s="54">
        <f t="shared" si="440"/>
        <v>0.26739533338829347</v>
      </c>
      <c r="G261" s="54">
        <f t="shared" si="440"/>
        <v>1.4744054972544376</v>
      </c>
      <c r="H261" s="24"/>
      <c r="I261" s="24">
        <f t="shared" si="402"/>
        <v>0.77819994057610131</v>
      </c>
      <c r="J261" s="54">
        <f t="shared" si="441"/>
        <v>1.2149088938147088</v>
      </c>
      <c r="K261" s="54">
        <f t="shared" si="441"/>
        <v>1.6948616427298901</v>
      </c>
      <c r="L261" s="54">
        <f t="shared" si="441"/>
        <v>8.2986209266028226</v>
      </c>
      <c r="M261" s="24">
        <f t="shared" si="403"/>
        <v>6.3886849591844594</v>
      </c>
      <c r="N261" s="24">
        <f t="shared" si="404"/>
        <v>0.5116017498229013</v>
      </c>
      <c r="O261" s="54">
        <f t="shared" si="442"/>
        <v>-4.0823353055099147</v>
      </c>
      <c r="P261" s="54">
        <f t="shared" si="442"/>
        <v>-5.4527372596246835</v>
      </c>
      <c r="Q261" s="54">
        <f t="shared" si="442"/>
        <v>5.4779936930208208</v>
      </c>
      <c r="R261" s="24">
        <f t="shared" si="405"/>
        <v>3.0500891165559523</v>
      </c>
      <c r="S261" s="24">
        <f t="shared" si="406"/>
        <v>-3.5176328483827746</v>
      </c>
      <c r="T261" s="54">
        <f t="shared" si="443"/>
        <v>-0.28669459914365802</v>
      </c>
      <c r="U261" s="54">
        <f t="shared" si="443"/>
        <v>13.328371176338891</v>
      </c>
      <c r="V261" s="54">
        <f t="shared" si="443"/>
        <v>5.2198366155084841</v>
      </c>
      <c r="W261" s="24">
        <f t="shared" si="407"/>
        <v>4.20732394366199</v>
      </c>
      <c r="X261" s="24">
        <f t="shared" si="408"/>
        <v>-12.17730890723459</v>
      </c>
      <c r="Y261" s="54">
        <f t="shared" si="444"/>
        <v>2.5687804787790895</v>
      </c>
      <c r="Z261" s="54">
        <f t="shared" si="444"/>
        <v>4.7253162920629421</v>
      </c>
      <c r="AA261" s="54">
        <f t="shared" si="444"/>
        <v>13.02394349967426</v>
      </c>
      <c r="AB261" s="24">
        <f t="shared" si="409"/>
        <v>4.3674999999999926</v>
      </c>
      <c r="AC261" s="24">
        <f t="shared" si="410"/>
        <v>-10.344362195405836</v>
      </c>
      <c r="AD261" s="54">
        <f t="shared" si="445"/>
        <v>5.3494636519347551</v>
      </c>
      <c r="AE261" s="54">
        <f t="shared" si="445"/>
        <v>1.9190284339408521</v>
      </c>
      <c r="AF261" s="54">
        <f t="shared" si="445"/>
        <v>5.4302079480391257</v>
      </c>
      <c r="AG261" s="24">
        <f t="shared" si="411"/>
        <v>7.4671445284706977</v>
      </c>
      <c r="AH261" s="24">
        <f t="shared" si="412"/>
        <v>-0.30679927445871158</v>
      </c>
      <c r="AI261" s="54">
        <f t="shared" si="446"/>
        <v>-0.71919291692378806</v>
      </c>
      <c r="AJ261" s="54">
        <f t="shared" si="446"/>
        <v>-1.1070688620420839</v>
      </c>
      <c r="AK261" s="54">
        <f t="shared" si="446"/>
        <v>0.76369551194676433</v>
      </c>
      <c r="AL261" s="24">
        <f t="shared" si="413"/>
        <v>5.0303902688678477</v>
      </c>
      <c r="AM261" s="24">
        <f t="shared" si="414"/>
        <v>-1.1496065058154414</v>
      </c>
      <c r="AN261" s="54">
        <f t="shared" si="447"/>
        <v>0.59378217387863685</v>
      </c>
      <c r="AO261" s="54">
        <f t="shared" si="447"/>
        <v>2.2242576554215816</v>
      </c>
      <c r="AP261" s="54">
        <f t="shared" si="447"/>
        <v>2.2707849167308041</v>
      </c>
      <c r="AQ261" s="24">
        <f t="shared" si="415"/>
        <v>0.80338555210053642</v>
      </c>
      <c r="AR261" s="24">
        <f t="shared" si="416"/>
        <v>2.7068884318389905</v>
      </c>
      <c r="AS261" s="54">
        <f t="shared" si="448"/>
        <v>-3.4137437462086808</v>
      </c>
      <c r="AT261" s="54">
        <f t="shared" si="448"/>
        <v>2.8144579999903101</v>
      </c>
      <c r="AU261" s="54">
        <f t="shared" si="448"/>
        <v>0.5245497758791231</v>
      </c>
      <c r="AV261" s="24">
        <f t="shared" si="417"/>
        <v>4.6095118410327132</v>
      </c>
      <c r="AW261" s="24">
        <f t="shared" si="418"/>
        <v>0.23591286631400976</v>
      </c>
      <c r="AX261" s="54">
        <f t="shared" si="449"/>
        <v>-9.4249502714333744E-2</v>
      </c>
      <c r="AY261" s="54">
        <f t="shared" si="449"/>
        <v>0.79486090000678189</v>
      </c>
      <c r="AZ261" s="54">
        <f t="shared" si="449"/>
        <v>10.70650397881252</v>
      </c>
      <c r="BA261" s="24">
        <f t="shared" si="419"/>
        <v>4.2004864155023682</v>
      </c>
      <c r="BB261" s="24">
        <f t="shared" si="420"/>
        <v>-0.11083981704325652</v>
      </c>
      <c r="BC261" s="54">
        <f t="shared" si="450"/>
        <v>-4.7632407382537565</v>
      </c>
      <c r="BD261" s="54">
        <f t="shared" si="450"/>
        <v>-2.5046774718439906</v>
      </c>
      <c r="BE261" s="54">
        <f t="shared" si="450"/>
        <v>-1.1962029114302624</v>
      </c>
      <c r="BF261" s="24">
        <f t="shared" si="421"/>
        <v>2.6406732725491793</v>
      </c>
      <c r="BG261" s="24">
        <f t="shared" si="422"/>
        <v>8.5889264782954768</v>
      </c>
      <c r="BH261" s="54">
        <f t="shared" si="451"/>
        <v>-4.0597957867334742</v>
      </c>
      <c r="BI261" s="54">
        <f t="shared" si="451"/>
        <v>5.4524281432205584</v>
      </c>
      <c r="BJ261" s="54">
        <f t="shared" si="451"/>
        <v>-4.4314415737395194</v>
      </c>
      <c r="BK261" s="24">
        <f t="shared" si="423"/>
        <v>3.2843893658545085</v>
      </c>
      <c r="BL261" s="24">
        <f t="shared" si="424"/>
        <v>-0.16303355052087909</v>
      </c>
      <c r="BM261" s="54">
        <f t="shared" si="452"/>
        <v>-1.480590560324913</v>
      </c>
      <c r="BN261" s="54">
        <f t="shared" si="452"/>
        <v>4.621903097015263</v>
      </c>
      <c r="BO261" s="54">
        <f t="shared" si="452"/>
        <v>-5.2765593165453311</v>
      </c>
      <c r="BP261" s="24">
        <f t="shared" si="425"/>
        <v>-2.1393933039954476</v>
      </c>
      <c r="BQ261" s="24">
        <f t="shared" si="426"/>
        <v>-0.33568990268128118</v>
      </c>
      <c r="BR261" s="54">
        <f t="shared" si="453"/>
        <v>0.18809311046203447</v>
      </c>
      <c r="BS261" s="54">
        <f t="shared" si="453"/>
        <v>6.4865703957328407</v>
      </c>
      <c r="BT261" s="54">
        <f t="shared" si="453"/>
        <v>2.1843314384249766</v>
      </c>
      <c r="BU261" s="24">
        <f t="shared" si="427"/>
        <v>1.3684974129017036</v>
      </c>
      <c r="BV261" s="24">
        <f t="shared" si="428"/>
        <v>-3.7066647294521573</v>
      </c>
      <c r="BW261" s="54">
        <f t="shared" si="454"/>
        <v>1.1464216669928646</v>
      </c>
      <c r="BX261" s="54">
        <f t="shared" si="454"/>
        <v>10.33641244379227</v>
      </c>
      <c r="BY261" s="54">
        <f t="shared" si="454"/>
        <v>0.19267114026919785</v>
      </c>
      <c r="BZ261" s="24">
        <f t="shared" si="429"/>
        <v>7.1652485445586933</v>
      </c>
      <c r="CA261" s="24">
        <f t="shared" si="430"/>
        <v>-2.5158627498628334</v>
      </c>
      <c r="CB261" s="54">
        <f t="shared" si="455"/>
        <v>-2.1924459103382787</v>
      </c>
      <c r="CC261" s="54">
        <f t="shared" si="455"/>
        <v>-1.8691209392912356E-2</v>
      </c>
      <c r="CD261" s="54">
        <f t="shared" si="455"/>
        <v>-0.14980026631158694</v>
      </c>
      <c r="CE261" s="24">
        <f t="shared" si="431"/>
        <v>0.96091247635483512</v>
      </c>
      <c r="CF261" s="24">
        <f t="shared" si="432"/>
        <v>-0.78641143864244611</v>
      </c>
      <c r="CG261" s="54">
        <f t="shared" si="456"/>
        <v>1.0314990577851262</v>
      </c>
      <c r="CH261" s="54">
        <f t="shared" si="456"/>
        <v>3.5037158584020318</v>
      </c>
      <c r="CI261" s="54">
        <f t="shared" si="456"/>
        <v>0.18187127411188442</v>
      </c>
      <c r="CJ261" s="24">
        <f t="shared" si="433"/>
        <v>1.0936152736103395</v>
      </c>
      <c r="CK261" s="24">
        <f t="shared" si="434"/>
        <v>-2.0457346809472199</v>
      </c>
      <c r="CL261" s="54">
        <f t="shared" si="457"/>
        <v>0.57512787704440882</v>
      </c>
      <c r="CM261" s="54">
        <f t="shared" si="457"/>
        <v>2.9377229053909559</v>
      </c>
      <c r="CN261" s="54">
        <f t="shared" si="457"/>
        <v>2.7377206814078079</v>
      </c>
      <c r="CO261" s="24">
        <f t="shared" si="435"/>
        <v>2.6445498276968635</v>
      </c>
      <c r="CP261" s="24">
        <f t="shared" si="436"/>
        <v>-100</v>
      </c>
      <c r="CQ261" s="54" t="str">
        <f t="shared" si="458"/>
        <v/>
      </c>
      <c r="CR261" s="54" t="str">
        <f t="shared" si="458"/>
        <v/>
      </c>
      <c r="CS261" s="54" t="str">
        <f t="shared" si="458"/>
        <v/>
      </c>
      <c r="CT261" s="24">
        <f t="shared" si="437"/>
        <v>-100</v>
      </c>
      <c r="CU261" s="24" t="str">
        <f t="shared" si="438"/>
        <v/>
      </c>
      <c r="CV261" s="54" t="str">
        <f t="shared" si="459"/>
        <v/>
      </c>
      <c r="CW261" s="54" t="str">
        <f t="shared" si="459"/>
        <v/>
      </c>
      <c r="CX261" s="54" t="str">
        <f t="shared" si="459"/>
        <v/>
      </c>
      <c r="CY261" s="24" t="str">
        <f t="shared" si="439"/>
        <v/>
      </c>
    </row>
    <row r="262" spans="1:103" s="27" customFormat="1" ht="16" x14ac:dyDescent="0.2">
      <c r="A262" s="21"/>
      <c r="B262" s="22">
        <v>15</v>
      </c>
      <c r="C262" s="30" t="s">
        <v>45</v>
      </c>
      <c r="D262" s="24"/>
      <c r="E262" s="54">
        <f t="shared" si="440"/>
        <v>1.0896889702799228</v>
      </c>
      <c r="F262" s="54">
        <f t="shared" si="440"/>
        <v>0.53651653763455442</v>
      </c>
      <c r="G262" s="54">
        <f t="shared" si="440"/>
        <v>5.4569284522356014</v>
      </c>
      <c r="H262" s="24"/>
      <c r="I262" s="24">
        <f t="shared" si="402"/>
        <v>-0.35135863934878842</v>
      </c>
      <c r="J262" s="54">
        <f t="shared" si="441"/>
        <v>-3.641865345879836</v>
      </c>
      <c r="K262" s="54">
        <f t="shared" si="441"/>
        <v>1.4755213882321243</v>
      </c>
      <c r="L262" s="54">
        <f t="shared" si="441"/>
        <v>3.6191942029369244</v>
      </c>
      <c r="M262" s="24">
        <f t="shared" si="403"/>
        <v>3.0382740908846841</v>
      </c>
      <c r="N262" s="24">
        <f t="shared" si="404"/>
        <v>2.2361295220666619</v>
      </c>
      <c r="O262" s="54">
        <f t="shared" si="442"/>
        <v>-5.2223006200966751</v>
      </c>
      <c r="P262" s="54">
        <f t="shared" si="442"/>
        <v>0.56410177446146292</v>
      </c>
      <c r="Q262" s="54">
        <f t="shared" si="442"/>
        <v>3.5982803682700961</v>
      </c>
      <c r="R262" s="24">
        <f t="shared" si="405"/>
        <v>1.8491019245271474</v>
      </c>
      <c r="S262" s="24">
        <f t="shared" si="406"/>
        <v>6.7013940870185706</v>
      </c>
      <c r="T262" s="54">
        <f t="shared" si="443"/>
        <v>0.56860975779603962</v>
      </c>
      <c r="U262" s="54">
        <f t="shared" si="443"/>
        <v>1.0032127049746151</v>
      </c>
      <c r="V262" s="54">
        <f t="shared" si="443"/>
        <v>-0.3434857871634307</v>
      </c>
      <c r="W262" s="24">
        <f t="shared" si="407"/>
        <v>9.2995852446995144</v>
      </c>
      <c r="X262" s="24">
        <f t="shared" si="408"/>
        <v>5.3704157497182763</v>
      </c>
      <c r="Y262" s="54">
        <f t="shared" si="444"/>
        <v>-2.7924903889033459</v>
      </c>
      <c r="Z262" s="54">
        <f t="shared" si="444"/>
        <v>3.4250133064591068</v>
      </c>
      <c r="AA262" s="54">
        <f t="shared" si="444"/>
        <v>0.69380497550042719</v>
      </c>
      <c r="AB262" s="24">
        <f t="shared" si="409"/>
        <v>5.5025897290567514</v>
      </c>
      <c r="AC262" s="24">
        <f t="shared" si="410"/>
        <v>-1.1969053597572099</v>
      </c>
      <c r="AD262" s="54">
        <f t="shared" si="445"/>
        <v>2.9675472988826499</v>
      </c>
      <c r="AE262" s="54">
        <f t="shared" si="445"/>
        <v>1.1930700328262986</v>
      </c>
      <c r="AF262" s="54">
        <f t="shared" si="445"/>
        <v>1.2451937252543104</v>
      </c>
      <c r="AG262" s="24">
        <f t="shared" si="411"/>
        <v>3.4518200622081281</v>
      </c>
      <c r="AH262" s="24">
        <f t="shared" si="412"/>
        <v>1.5184960947652399</v>
      </c>
      <c r="AI262" s="54">
        <f t="shared" si="446"/>
        <v>-0.24659961364919525</v>
      </c>
      <c r="AJ262" s="54">
        <f t="shared" si="446"/>
        <v>-2.7142798739845659</v>
      </c>
      <c r="AK262" s="54">
        <f t="shared" si="446"/>
        <v>1.3304538640987573</v>
      </c>
      <c r="AL262" s="24">
        <f t="shared" si="413"/>
        <v>2.548254674205495</v>
      </c>
      <c r="AM262" s="24">
        <f t="shared" si="414"/>
        <v>3.6626855195176518</v>
      </c>
      <c r="AN262" s="54">
        <f t="shared" si="447"/>
        <v>2.4707825089955975</v>
      </c>
      <c r="AO262" s="54">
        <f t="shared" si="447"/>
        <v>4.0611163809528961</v>
      </c>
      <c r="AP262" s="54">
        <f t="shared" si="447"/>
        <v>3.4124660650913512</v>
      </c>
      <c r="AQ262" s="24">
        <f t="shared" si="415"/>
        <v>8.1917165563841507</v>
      </c>
      <c r="AR262" s="24">
        <f t="shared" si="416"/>
        <v>1.6874018825138108</v>
      </c>
      <c r="AS262" s="54">
        <f t="shared" si="448"/>
        <v>0.6297799281858687</v>
      </c>
      <c r="AT262" s="54">
        <f t="shared" si="448"/>
        <v>-0.78990260869673534</v>
      </c>
      <c r="AU262" s="54">
        <f t="shared" si="448"/>
        <v>-1.0034098927490902</v>
      </c>
      <c r="AV262" s="24">
        <f t="shared" si="417"/>
        <v>6.7637883945790804</v>
      </c>
      <c r="AW262" s="24">
        <f t="shared" si="418"/>
        <v>-0.16420679310556352</v>
      </c>
      <c r="AX262" s="54">
        <f t="shared" si="449"/>
        <v>-0.31673455386996352</v>
      </c>
      <c r="AY262" s="54">
        <f t="shared" si="449"/>
        <v>4.6418945942969998</v>
      </c>
      <c r="AZ262" s="54">
        <f t="shared" si="449"/>
        <v>3.5422095102719737</v>
      </c>
      <c r="BA262" s="24">
        <f t="shared" si="419"/>
        <v>1.8094747370654716</v>
      </c>
      <c r="BB262" s="24">
        <f t="shared" si="420"/>
        <v>2.1338248609977768</v>
      </c>
      <c r="BC262" s="54">
        <f t="shared" si="450"/>
        <v>1.4441836417465623</v>
      </c>
      <c r="BD262" s="54">
        <f t="shared" si="450"/>
        <v>1.0914644664116793</v>
      </c>
      <c r="BE262" s="54">
        <f t="shared" si="450"/>
        <v>1.062605084638605</v>
      </c>
      <c r="BF262" s="24">
        <f t="shared" si="421"/>
        <v>9.142006549568265</v>
      </c>
      <c r="BG262" s="24">
        <f t="shared" si="422"/>
        <v>5.5246175808607632</v>
      </c>
      <c r="BH262" s="54">
        <f t="shared" si="451"/>
        <v>1.16583868961402</v>
      </c>
      <c r="BI262" s="54">
        <f t="shared" si="451"/>
        <v>2.336322323293814</v>
      </c>
      <c r="BJ262" s="54">
        <f t="shared" si="451"/>
        <v>-1.9975178631681842</v>
      </c>
      <c r="BK262" s="24">
        <f t="shared" si="423"/>
        <v>8.9697988041714751</v>
      </c>
      <c r="BL262" s="24">
        <f t="shared" si="424"/>
        <v>-6.1490261805129336</v>
      </c>
      <c r="BM262" s="54">
        <f t="shared" si="452"/>
        <v>0.45074576160229185</v>
      </c>
      <c r="BN262" s="54">
        <f t="shared" si="452"/>
        <v>-0.2568871148666716</v>
      </c>
      <c r="BO262" s="54">
        <f t="shared" si="452"/>
        <v>3.3939597602522724</v>
      </c>
      <c r="BP262" s="24">
        <f t="shared" si="425"/>
        <v>-5.2276391016583403</v>
      </c>
      <c r="BQ262" s="24">
        <f t="shared" si="426"/>
        <v>1.5201244612162839</v>
      </c>
      <c r="BR262" s="54">
        <f t="shared" si="453"/>
        <v>8.9564390377546488E-2</v>
      </c>
      <c r="BS262" s="54">
        <f t="shared" si="453"/>
        <v>4.1315894146784871</v>
      </c>
      <c r="BT262" s="54">
        <f t="shared" si="453"/>
        <v>-0.20685074343072074</v>
      </c>
      <c r="BU262" s="24">
        <f t="shared" si="427"/>
        <v>6.2312470946212812</v>
      </c>
      <c r="BV262" s="24">
        <f t="shared" si="428"/>
        <v>-1.6349986027837815</v>
      </c>
      <c r="BW262" s="54">
        <f t="shared" si="454"/>
        <v>7.5590305672935187</v>
      </c>
      <c r="BX262" s="54">
        <f t="shared" si="454"/>
        <v>6.1300297046092282</v>
      </c>
      <c r="BY262" s="54">
        <f t="shared" si="454"/>
        <v>-0.20786808084075403</v>
      </c>
      <c r="BZ262" s="24">
        <f t="shared" si="429"/>
        <v>9.1496767777260004</v>
      </c>
      <c r="CA262" s="24">
        <f t="shared" si="430"/>
        <v>-5.3190393264773803</v>
      </c>
      <c r="CB262" s="54">
        <f t="shared" si="455"/>
        <v>-0.14720607649789486</v>
      </c>
      <c r="CC262" s="54">
        <f t="shared" si="455"/>
        <v>6.3289052837581323</v>
      </c>
      <c r="CD262" s="54">
        <f t="shared" si="455"/>
        <v>0.86655112651645538</v>
      </c>
      <c r="CE262" s="24">
        <f t="shared" si="431"/>
        <v>2.2829910442496555</v>
      </c>
      <c r="CF262" s="24">
        <f t="shared" si="432"/>
        <v>-2.8426414586450051</v>
      </c>
      <c r="CG262" s="54">
        <f t="shared" si="456"/>
        <v>-1.0340200656695231</v>
      </c>
      <c r="CH262" s="54">
        <f t="shared" si="456"/>
        <v>3.1229005740689502</v>
      </c>
      <c r="CI262" s="54">
        <f t="shared" si="456"/>
        <v>3.1261538354398652</v>
      </c>
      <c r="CJ262" s="24">
        <f t="shared" si="433"/>
        <v>2.3234254283075728</v>
      </c>
      <c r="CK262" s="24">
        <f t="shared" si="434"/>
        <v>1.1502360571872288</v>
      </c>
      <c r="CL262" s="54">
        <f t="shared" si="457"/>
        <v>-3.8616488323889797</v>
      </c>
      <c r="CM262" s="54">
        <f t="shared" si="457"/>
        <v>2.4964171878890227</v>
      </c>
      <c r="CN262" s="54">
        <f t="shared" si="457"/>
        <v>2.3591493630707987</v>
      </c>
      <c r="CO262" s="24">
        <f t="shared" si="435"/>
        <v>3.646006627391472</v>
      </c>
      <c r="CP262" s="24">
        <f t="shared" si="436"/>
        <v>-100</v>
      </c>
      <c r="CQ262" s="54" t="str">
        <f t="shared" si="458"/>
        <v/>
      </c>
      <c r="CR262" s="54" t="str">
        <f t="shared" si="458"/>
        <v/>
      </c>
      <c r="CS262" s="54" t="str">
        <f t="shared" si="458"/>
        <v/>
      </c>
      <c r="CT262" s="24">
        <f t="shared" si="437"/>
        <v>-100</v>
      </c>
      <c r="CU262" s="24" t="str">
        <f t="shared" si="438"/>
        <v/>
      </c>
      <c r="CV262" s="54" t="str">
        <f t="shared" si="459"/>
        <v/>
      </c>
      <c r="CW262" s="54" t="str">
        <f t="shared" si="459"/>
        <v/>
      </c>
      <c r="CX262" s="54" t="str">
        <f t="shared" si="459"/>
        <v/>
      </c>
      <c r="CY262" s="24" t="str">
        <f t="shared" si="439"/>
        <v/>
      </c>
    </row>
    <row r="263" spans="1:103" s="27" customFormat="1" x14ac:dyDescent="0.2">
      <c r="A263" s="21"/>
      <c r="B263" s="22">
        <v>16</v>
      </c>
      <c r="C263" s="23" t="s">
        <v>46</v>
      </c>
      <c r="D263" s="24"/>
      <c r="E263" s="54">
        <f t="shared" si="440"/>
        <v>0.10910192859643075</v>
      </c>
      <c r="F263" s="54">
        <f t="shared" si="440"/>
        <v>0.82330446643004507</v>
      </c>
      <c r="G263" s="54">
        <f t="shared" si="440"/>
        <v>0.48139707791344222</v>
      </c>
      <c r="H263" s="24"/>
      <c r="I263" s="24">
        <f t="shared" si="402"/>
        <v>1.3843794445501487</v>
      </c>
      <c r="J263" s="54">
        <f t="shared" si="441"/>
        <v>0.62167182205692484</v>
      </c>
      <c r="K263" s="54">
        <f t="shared" si="441"/>
        <v>0.71632174829605333</v>
      </c>
      <c r="L263" s="54">
        <f t="shared" si="441"/>
        <v>1.5047393426796987</v>
      </c>
      <c r="M263" s="24">
        <f t="shared" si="403"/>
        <v>3.4286978462642708</v>
      </c>
      <c r="N263" s="24">
        <f t="shared" si="404"/>
        <v>3.3982906657140433</v>
      </c>
      <c r="O263" s="54">
        <f t="shared" si="442"/>
        <v>7.9153283329646626</v>
      </c>
      <c r="P263" s="54">
        <f t="shared" si="442"/>
        <v>-1.2589050632857237</v>
      </c>
      <c r="Q263" s="54">
        <f t="shared" si="442"/>
        <v>-20.185312077029877</v>
      </c>
      <c r="R263" s="24">
        <f t="shared" si="405"/>
        <v>4.9676215098400718</v>
      </c>
      <c r="S263" s="24">
        <f t="shared" si="406"/>
        <v>36.652812968558919</v>
      </c>
      <c r="T263" s="54">
        <f t="shared" si="443"/>
        <v>-0.25248744331562989</v>
      </c>
      <c r="U263" s="54">
        <f t="shared" si="443"/>
        <v>-11.468487614548152</v>
      </c>
      <c r="V263" s="54">
        <f t="shared" si="443"/>
        <v>-20.046696745038659</v>
      </c>
      <c r="W263" s="24">
        <f t="shared" si="407"/>
        <v>4.334418105803735</v>
      </c>
      <c r="X263" s="24">
        <f t="shared" si="408"/>
        <v>38.362759166791648</v>
      </c>
      <c r="Y263" s="54">
        <f t="shared" si="444"/>
        <v>-4.0682936239317513</v>
      </c>
      <c r="Z263" s="54">
        <f t="shared" si="444"/>
        <v>-0.63423582553888025</v>
      </c>
      <c r="AA263" s="54">
        <f t="shared" si="444"/>
        <v>-9.3392333716400486</v>
      </c>
      <c r="AB263" s="24">
        <f t="shared" si="409"/>
        <v>2.8705370286195944</v>
      </c>
      <c r="AC263" s="24">
        <f t="shared" si="410"/>
        <v>4.4681825826571782</v>
      </c>
      <c r="AD263" s="54">
        <f t="shared" si="445"/>
        <v>3.4102603844261097</v>
      </c>
      <c r="AE263" s="54">
        <f t="shared" si="445"/>
        <v>6.803673745612187</v>
      </c>
      <c r="AF263" s="54">
        <f t="shared" si="445"/>
        <v>7.9876775858645601</v>
      </c>
      <c r="AG263" s="24">
        <f t="shared" si="411"/>
        <v>3.5370336989662121</v>
      </c>
      <c r="AH263" s="24">
        <f t="shared" si="412"/>
        <v>-6.807396934828347</v>
      </c>
      <c r="AI263" s="54">
        <f t="shared" si="446"/>
        <v>-0.8509020886611296</v>
      </c>
      <c r="AJ263" s="54">
        <f t="shared" si="446"/>
        <v>-2.8501324308820841</v>
      </c>
      <c r="AK263" s="54">
        <f t="shared" si="446"/>
        <v>10.566091068308594</v>
      </c>
      <c r="AL263" s="24">
        <f t="shared" si="413"/>
        <v>3.1549328172493176</v>
      </c>
      <c r="AM263" s="24">
        <f t="shared" si="414"/>
        <v>-5.6465423499681151</v>
      </c>
      <c r="AN263" s="54">
        <f t="shared" si="447"/>
        <v>5.3984985693793135</v>
      </c>
      <c r="AO263" s="54">
        <f t="shared" si="447"/>
        <v>5.2274824812675433</v>
      </c>
      <c r="AP263" s="54">
        <f t="shared" si="447"/>
        <v>-1.144036731712248</v>
      </c>
      <c r="AQ263" s="24">
        <f t="shared" si="415"/>
        <v>6.4800673698633915</v>
      </c>
      <c r="AR263" s="24">
        <f t="shared" si="416"/>
        <v>0.26733722928543102</v>
      </c>
      <c r="AS263" s="54">
        <f t="shared" si="448"/>
        <v>-0.15203658462169756</v>
      </c>
      <c r="AT263" s="54">
        <f t="shared" si="448"/>
        <v>-1.5980605071783032</v>
      </c>
      <c r="AU263" s="54">
        <f t="shared" si="448"/>
        <v>-1.0010204507523639</v>
      </c>
      <c r="AV263" s="24">
        <f t="shared" si="417"/>
        <v>2.0408573611613718</v>
      </c>
      <c r="AW263" s="24">
        <f t="shared" si="418"/>
        <v>-1.5168579400552318</v>
      </c>
      <c r="AX263" s="54">
        <f t="shared" si="449"/>
        <v>1.6602726315108072</v>
      </c>
      <c r="AY263" s="54">
        <f t="shared" si="449"/>
        <v>4.8062273344428661</v>
      </c>
      <c r="AZ263" s="54">
        <f t="shared" si="449"/>
        <v>7.626070781747174</v>
      </c>
      <c r="BA263" s="24">
        <f t="shared" si="419"/>
        <v>2.4585049294895782</v>
      </c>
      <c r="BB263" s="24">
        <f t="shared" si="420"/>
        <v>0.37775528374979217</v>
      </c>
      <c r="BC263" s="54">
        <f t="shared" si="450"/>
        <v>0.27776209477860903</v>
      </c>
      <c r="BD263" s="54">
        <f t="shared" si="450"/>
        <v>-4.2643457724876441</v>
      </c>
      <c r="BE263" s="54">
        <f t="shared" si="450"/>
        <v>4.2135278731213219</v>
      </c>
      <c r="BF263" s="24">
        <f t="shared" si="421"/>
        <v>7.877428040259062</v>
      </c>
      <c r="BG263" s="24">
        <f t="shared" si="422"/>
        <v>4.5833417549116575</v>
      </c>
      <c r="BH263" s="54">
        <f t="shared" si="451"/>
        <v>0.19814466590347024</v>
      </c>
      <c r="BI263" s="54">
        <f t="shared" si="451"/>
        <v>-4.337579561581606E-2</v>
      </c>
      <c r="BJ263" s="54">
        <f t="shared" si="451"/>
        <v>-8.3369358750153282</v>
      </c>
      <c r="BK263" s="24">
        <f t="shared" si="423"/>
        <v>3.5316559502657157</v>
      </c>
      <c r="BL263" s="24">
        <f t="shared" si="424"/>
        <v>5.1414137317781865</v>
      </c>
      <c r="BM263" s="54">
        <f t="shared" si="452"/>
        <v>0.42573147647446774</v>
      </c>
      <c r="BN263" s="54">
        <f t="shared" si="452"/>
        <v>-0.68536480477470718</v>
      </c>
      <c r="BO263" s="54">
        <f t="shared" si="452"/>
        <v>9.3425209903543305E-2</v>
      </c>
      <c r="BP263" s="24">
        <f t="shared" si="425"/>
        <v>-1.5463118682520758</v>
      </c>
      <c r="BQ263" s="24">
        <f t="shared" si="426"/>
        <v>-0.5539511986686847</v>
      </c>
      <c r="BR263" s="54">
        <f t="shared" si="453"/>
        <v>-0.80870340341029134</v>
      </c>
      <c r="BS263" s="54">
        <f t="shared" si="453"/>
        <v>1.7827448160564501</v>
      </c>
      <c r="BT263" s="54">
        <f t="shared" si="453"/>
        <v>3.8078528709535533</v>
      </c>
      <c r="BU263" s="24">
        <f t="shared" si="427"/>
        <v>0.50895777341521864</v>
      </c>
      <c r="BV263" s="24">
        <f t="shared" si="428"/>
        <v>-0.15965048558194894</v>
      </c>
      <c r="BW263" s="54">
        <f t="shared" si="454"/>
        <v>2.6566662700393522</v>
      </c>
      <c r="BX263" s="54">
        <f t="shared" si="454"/>
        <v>0.7312698913829081</v>
      </c>
      <c r="BY263" s="54">
        <f t="shared" si="454"/>
        <v>0.20494214183170811</v>
      </c>
      <c r="BZ263" s="24">
        <f t="shared" si="429"/>
        <v>5.8584686774899524</v>
      </c>
      <c r="CA263" s="24">
        <f t="shared" si="430"/>
        <v>-8.2524948879864723E-2</v>
      </c>
      <c r="CB263" s="54">
        <f t="shared" si="455"/>
        <v>1.2879227036487464</v>
      </c>
      <c r="CC263" s="54">
        <f t="shared" si="455"/>
        <v>0.18242565811739553</v>
      </c>
      <c r="CD263" s="54">
        <f t="shared" si="455"/>
        <v>0.21367521367523068</v>
      </c>
      <c r="CE263" s="24">
        <f t="shared" si="431"/>
        <v>2.2112660325285418</v>
      </c>
      <c r="CF263" s="24">
        <f t="shared" si="432"/>
        <v>-6.2302228822403549E-2</v>
      </c>
      <c r="CG263" s="54">
        <f t="shared" si="456"/>
        <v>1.0216684262519067</v>
      </c>
      <c r="CH263" s="54">
        <f t="shared" si="456"/>
        <v>1.0151488101226391</v>
      </c>
      <c r="CI263" s="54">
        <f t="shared" si="456"/>
        <v>0.88377663128062522</v>
      </c>
      <c r="CJ263" s="24">
        <f t="shared" si="433"/>
        <v>2.0200996645355076</v>
      </c>
      <c r="CK263" s="24">
        <f t="shared" si="434"/>
        <v>1.3317898405075965</v>
      </c>
      <c r="CL263" s="54">
        <f t="shared" si="457"/>
        <v>-0.16945263677293099</v>
      </c>
      <c r="CM263" s="54">
        <f t="shared" si="457"/>
        <v>0.49877128444802565</v>
      </c>
      <c r="CN263" s="54">
        <f t="shared" si="457"/>
        <v>5.4020079280570883</v>
      </c>
      <c r="CO263" s="24">
        <f t="shared" si="435"/>
        <v>4.2916883723252681</v>
      </c>
      <c r="CP263" s="24">
        <f t="shared" si="436"/>
        <v>-100</v>
      </c>
      <c r="CQ263" s="54" t="str">
        <f t="shared" si="458"/>
        <v/>
      </c>
      <c r="CR263" s="54" t="str">
        <f t="shared" si="458"/>
        <v/>
      </c>
      <c r="CS263" s="54" t="str">
        <f t="shared" si="458"/>
        <v/>
      </c>
      <c r="CT263" s="24">
        <f t="shared" si="437"/>
        <v>-100</v>
      </c>
      <c r="CU263" s="24" t="str">
        <f t="shared" si="438"/>
        <v/>
      </c>
      <c r="CV263" s="54" t="str">
        <f t="shared" si="459"/>
        <v/>
      </c>
      <c r="CW263" s="54" t="str">
        <f t="shared" si="459"/>
        <v/>
      </c>
      <c r="CX263" s="54" t="str">
        <f t="shared" si="459"/>
        <v/>
      </c>
      <c r="CY263" s="24" t="str">
        <f t="shared" si="439"/>
        <v/>
      </c>
    </row>
    <row r="264" spans="1:103" s="20" customFormat="1" ht="16" x14ac:dyDescent="0.2">
      <c r="A264" s="31" t="s">
        <v>47</v>
      </c>
      <c r="B264" s="117" t="s">
        <v>48</v>
      </c>
      <c r="C264" s="118"/>
      <c r="D264" s="32"/>
      <c r="E264" s="54">
        <f t="shared" ref="E264:G279" si="460">IFERROR(E116/D116*100-100,"")</f>
        <v>6.1217353568843151</v>
      </c>
      <c r="F264" s="54">
        <f t="shared" si="460"/>
        <v>5.351657545341709</v>
      </c>
      <c r="G264" s="54">
        <f t="shared" si="460"/>
        <v>-1.4337040323878796</v>
      </c>
      <c r="H264" s="32"/>
      <c r="I264" s="24">
        <f t="shared" si="402"/>
        <v>-13.65123935995895</v>
      </c>
      <c r="J264" s="54">
        <f t="shared" ref="J264:L279" si="461">IFERROR(J116/I116*100-100,"")</f>
        <v>12.845268346508632</v>
      </c>
      <c r="K264" s="54">
        <f t="shared" si="461"/>
        <v>-0.29385373658786307</v>
      </c>
      <c r="L264" s="54">
        <f t="shared" si="461"/>
        <v>-13.711362591519745</v>
      </c>
      <c r="M264" s="24">
        <f t="shared" si="403"/>
        <v>-6.106719590334805</v>
      </c>
      <c r="N264" s="24">
        <f t="shared" si="404"/>
        <v>11.622512336948148</v>
      </c>
      <c r="O264" s="54">
        <f t="shared" ref="O264:Q279" si="462">IFERROR(O116/N116*100-100,"")</f>
        <v>10.067859989654806</v>
      </c>
      <c r="P264" s="54">
        <f t="shared" si="462"/>
        <v>-4.0508906487135903</v>
      </c>
      <c r="Q264" s="54">
        <f t="shared" si="462"/>
        <v>3.5735050433544302</v>
      </c>
      <c r="R264" s="24">
        <f t="shared" si="405"/>
        <v>9.0411350332124698</v>
      </c>
      <c r="S264" s="24">
        <f t="shared" si="406"/>
        <v>1.6336882502099712</v>
      </c>
      <c r="T264" s="54">
        <f t="shared" ref="T264:V279" si="463">IFERROR(T116/S116*100-100,"")</f>
        <v>1.7171048334066796</v>
      </c>
      <c r="U264" s="54">
        <f t="shared" si="463"/>
        <v>0.78310960167782184</v>
      </c>
      <c r="V264" s="54">
        <f t="shared" si="463"/>
        <v>3.5057358811248633</v>
      </c>
      <c r="W264" s="24">
        <f t="shared" si="407"/>
        <v>7.3197272056069238</v>
      </c>
      <c r="X264" s="24">
        <f t="shared" si="408"/>
        <v>-2.9259344139166501</v>
      </c>
      <c r="Y264" s="54">
        <f t="shared" ref="Y264:AA279" si="464">IFERROR(Y116/X116*100-100,"")</f>
        <v>5.1954067794183629</v>
      </c>
      <c r="Z264" s="54">
        <f t="shared" si="464"/>
        <v>1.268773465427202</v>
      </c>
      <c r="AA264" s="54">
        <f t="shared" si="464"/>
        <v>1.4391005342532424</v>
      </c>
      <c r="AB264" s="24">
        <f t="shared" si="409"/>
        <v>5.3751152589726701</v>
      </c>
      <c r="AC264" s="24">
        <f t="shared" si="410"/>
        <v>-0.53400568506414459</v>
      </c>
      <c r="AD264" s="54">
        <f t="shared" ref="AD264:AF279" si="465">IFERROR(AD116/AC116*100-100,"")</f>
        <v>-0.31200024245940483</v>
      </c>
      <c r="AE264" s="54">
        <f t="shared" si="465"/>
        <v>0.56419642729498776</v>
      </c>
      <c r="AF264" s="54">
        <f t="shared" si="465"/>
        <v>2.6446408495130811</v>
      </c>
      <c r="AG264" s="24">
        <f t="shared" si="411"/>
        <v>3.1464670534688111</v>
      </c>
      <c r="AH264" s="24">
        <f t="shared" si="412"/>
        <v>21.166318119006846</v>
      </c>
      <c r="AI264" s="54">
        <f t="shared" ref="AI264:AK279" si="466">IFERROR(AI116/AH116*100-100,"")</f>
        <v>3.1800918494328698</v>
      </c>
      <c r="AJ264" s="54">
        <f t="shared" si="466"/>
        <v>4.5470522508991706</v>
      </c>
      <c r="AK264" s="54">
        <f t="shared" si="466"/>
        <v>11.50234943773853</v>
      </c>
      <c r="AL264" s="24">
        <f t="shared" si="413"/>
        <v>33.500461668728121</v>
      </c>
      <c r="AM264" s="24">
        <f t="shared" si="414"/>
        <v>26.982423457616008</v>
      </c>
      <c r="AN264" s="54">
        <f t="shared" ref="AN264:AP279" si="467">IFERROR(AN116/AM116*100-100,"")</f>
        <v>-44.803207101508612</v>
      </c>
      <c r="AO264" s="54">
        <f t="shared" si="467"/>
        <v>1.4017332464829622</v>
      </c>
      <c r="AP264" s="54">
        <f t="shared" si="467"/>
        <v>28.046024686881964</v>
      </c>
      <c r="AQ264" s="24">
        <f t="shared" si="415"/>
        <v>0.15160395896633361</v>
      </c>
      <c r="AR264" s="24">
        <f t="shared" si="416"/>
        <v>0.45772054296764964</v>
      </c>
      <c r="AS264" s="54">
        <f t="shared" ref="AS264:AU279" si="468">IFERROR(AS116/AR116*100-100,"")</f>
        <v>8.2747518595759288</v>
      </c>
      <c r="AT264" s="54">
        <f t="shared" si="468"/>
        <v>-2.4280314783428025</v>
      </c>
      <c r="AU264" s="54">
        <f t="shared" si="468"/>
        <v>5.2363287488550441</v>
      </c>
      <c r="AV264" s="24">
        <f t="shared" si="417"/>
        <v>8.209258422602943</v>
      </c>
      <c r="AW264" s="24">
        <f t="shared" si="418"/>
        <v>0.20955654402629875</v>
      </c>
      <c r="AX264" s="54">
        <f t="shared" ref="AX264:AZ279" si="469">IFERROR(AX116/AW116*100-100,"")</f>
        <v>-0.52572186445384261</v>
      </c>
      <c r="AY264" s="54">
        <f t="shared" si="469"/>
        <v>-2.3385380657286277</v>
      </c>
      <c r="AZ264" s="54">
        <f t="shared" si="469"/>
        <v>7.338304175406634</v>
      </c>
      <c r="BA264" s="24">
        <f t="shared" si="419"/>
        <v>5.0686290675693044</v>
      </c>
      <c r="BB264" s="24">
        <f t="shared" si="420"/>
        <v>-2.8133265388803608</v>
      </c>
      <c r="BC264" s="54">
        <f t="shared" ref="BC264:BE279" si="470">IFERROR(BC116/BB116*100-100,"")</f>
        <v>0.36647803113363864</v>
      </c>
      <c r="BD264" s="54">
        <f t="shared" si="470"/>
        <v>-0.11966384555422849</v>
      </c>
      <c r="BE264" s="54">
        <f t="shared" si="470"/>
        <v>9.7912685456422537</v>
      </c>
      <c r="BF264" s="24">
        <f t="shared" si="421"/>
        <v>3.8144867312859247</v>
      </c>
      <c r="BG264" s="24">
        <f t="shared" si="422"/>
        <v>-0.72790155585428806</v>
      </c>
      <c r="BH264" s="54">
        <f t="shared" ref="BH264:BJ279" si="471">IFERROR(BH116/BG116*100-100,"")</f>
        <v>-2.4153934971440378</v>
      </c>
      <c r="BI264" s="54">
        <f t="shared" si="471"/>
        <v>-11.618164473919308</v>
      </c>
      <c r="BJ264" s="54">
        <f t="shared" si="471"/>
        <v>16.846333374641759</v>
      </c>
      <c r="BK264" s="24">
        <f t="shared" si="423"/>
        <v>2.325616036981117</v>
      </c>
      <c r="BL264" s="24">
        <f t="shared" si="424"/>
        <v>4.0983851541277261</v>
      </c>
      <c r="BM264" s="54">
        <f t="shared" ref="BM264:BO279" si="472">IFERROR(BM116/BL116*100-100,"")</f>
        <v>-8.7165703111251105</v>
      </c>
      <c r="BN264" s="54">
        <f t="shared" si="472"/>
        <v>-5.0179711143910026</v>
      </c>
      <c r="BO264" s="54">
        <f t="shared" si="472"/>
        <v>12.971606862262902</v>
      </c>
      <c r="BP264" s="24">
        <f t="shared" si="425"/>
        <v>2.5412611638225826</v>
      </c>
      <c r="BQ264" s="24">
        <f t="shared" si="426"/>
        <v>2.0038550922075018</v>
      </c>
      <c r="BR264" s="54">
        <f t="shared" ref="BR264:BT279" si="473">IFERROR(BR116/BQ116*100-100,"")</f>
        <v>3.2408615862176333</v>
      </c>
      <c r="BS264" s="54">
        <f t="shared" si="473"/>
        <v>-6.0259493985631281</v>
      </c>
      <c r="BT264" s="54">
        <f t="shared" si="473"/>
        <v>8.1186794640316009</v>
      </c>
      <c r="BU264" s="24">
        <f t="shared" si="427"/>
        <v>7.6784113190340406</v>
      </c>
      <c r="BV264" s="24">
        <f t="shared" si="428"/>
        <v>1.9686800808716356</v>
      </c>
      <c r="BW264" s="54">
        <f t="shared" ref="BW264:BY279" si="474">IFERROR(BW116/BV116*100-100,"")</f>
        <v>-0.13081117586104085</v>
      </c>
      <c r="BX264" s="54">
        <f t="shared" si="474"/>
        <v>-4.370435467418659</v>
      </c>
      <c r="BY264" s="54">
        <f t="shared" si="474"/>
        <v>7.8576751898885533</v>
      </c>
      <c r="BZ264" s="24">
        <f t="shared" si="429"/>
        <v>5.1730020173806395</v>
      </c>
      <c r="CA264" s="24">
        <f t="shared" si="430"/>
        <v>-2.5957537920383515</v>
      </c>
      <c r="CB264" s="54">
        <f t="shared" ref="CB264:CD279" si="475">IFERROR(CB116/CA116*100-100,"")</f>
        <v>1.8164125855142572</v>
      </c>
      <c r="CC264" s="54">
        <f t="shared" si="475"/>
        <v>-2.9450365175483881</v>
      </c>
      <c r="CD264" s="54">
        <f t="shared" si="475"/>
        <v>1.2527413610393836</v>
      </c>
      <c r="CE264" s="24">
        <f t="shared" si="431"/>
        <v>0.91621395838042474</v>
      </c>
      <c r="CF264" s="24">
        <f t="shared" si="432"/>
        <v>0.1282654516298436</v>
      </c>
      <c r="CG264" s="54">
        <f t="shared" ref="CG264:CI279" si="476">IFERROR(CG116/CF116*100-100,"")</f>
        <v>-0.88849625524062503</v>
      </c>
      <c r="CH264" s="54">
        <f t="shared" si="476"/>
        <v>-3.0202336054301782E-2</v>
      </c>
      <c r="CI264" s="54">
        <f t="shared" si="476"/>
        <v>3.0207795124956363</v>
      </c>
      <c r="CJ264" s="24">
        <f t="shared" si="433"/>
        <v>7.8531782303230102E-2</v>
      </c>
      <c r="CK264" s="24">
        <f t="shared" si="434"/>
        <v>6.0628971485215288E-2</v>
      </c>
      <c r="CL264" s="54">
        <f t="shared" ref="CL264:CN279" si="477">IFERROR(CL116/CK116*100-100,"")</f>
        <v>-0.3482143792139567</v>
      </c>
      <c r="CM264" s="54">
        <f t="shared" si="477"/>
        <v>-5.8891221924753268E-2</v>
      </c>
      <c r="CN264" s="54">
        <f t="shared" si="477"/>
        <v>8.3191835468460482</v>
      </c>
      <c r="CO264" s="24">
        <f t="shared" si="435"/>
        <v>3.8858487504055432</v>
      </c>
      <c r="CP264" s="24">
        <f t="shared" si="436"/>
        <v>-100</v>
      </c>
      <c r="CQ264" s="54" t="str">
        <f t="shared" ref="CQ264:CS279" si="478">IFERROR(CQ116/CP116*100-100,"")</f>
        <v/>
      </c>
      <c r="CR264" s="54" t="str">
        <f t="shared" si="478"/>
        <v/>
      </c>
      <c r="CS264" s="54" t="str">
        <f t="shared" si="478"/>
        <v/>
      </c>
      <c r="CT264" s="24">
        <f t="shared" si="437"/>
        <v>-100</v>
      </c>
      <c r="CU264" s="24" t="str">
        <f t="shared" si="438"/>
        <v/>
      </c>
      <c r="CV264" s="54" t="str">
        <f t="shared" ref="CV264:CX279" si="479">IFERROR(CV116/CU116*100-100,"")</f>
        <v/>
      </c>
      <c r="CW264" s="54" t="str">
        <f t="shared" si="479"/>
        <v/>
      </c>
      <c r="CX264" s="54" t="str">
        <f t="shared" si="479"/>
        <v/>
      </c>
      <c r="CY264" s="24" t="str">
        <f t="shared" si="439"/>
        <v/>
      </c>
    </row>
    <row r="265" spans="1:103" s="27" customFormat="1" ht="16" x14ac:dyDescent="0.2">
      <c r="A265" s="21"/>
      <c r="B265" s="22">
        <v>1</v>
      </c>
      <c r="C265" s="30" t="s">
        <v>49</v>
      </c>
      <c r="D265" s="24"/>
      <c r="E265" s="54">
        <f t="shared" si="460"/>
        <v>6.1424921069485947</v>
      </c>
      <c r="F265" s="54">
        <f t="shared" si="460"/>
        <v>5.302862102956297</v>
      </c>
      <c r="G265" s="54">
        <f t="shared" si="460"/>
        <v>-1.5179475692460898</v>
      </c>
      <c r="H265" s="24"/>
      <c r="I265" s="24">
        <f t="shared" si="402"/>
        <v>-13.76652396442887</v>
      </c>
      <c r="J265" s="54">
        <f t="shared" si="461"/>
        <v>12.928083781382298</v>
      </c>
      <c r="K265" s="54">
        <f t="shared" si="461"/>
        <v>-0.27127864198453722</v>
      </c>
      <c r="L265" s="54">
        <f t="shared" si="461"/>
        <v>-13.78237810246695</v>
      </c>
      <c r="M265" s="24">
        <f t="shared" si="403"/>
        <v>-6.2629509382147575</v>
      </c>
      <c r="N265" s="24">
        <f t="shared" si="404"/>
        <v>11.465162742990032</v>
      </c>
      <c r="O265" s="54">
        <f t="shared" si="462"/>
        <v>10.356456051347294</v>
      </c>
      <c r="P265" s="54">
        <f t="shared" si="462"/>
        <v>-4.0318628088966761</v>
      </c>
      <c r="Q265" s="54">
        <f t="shared" si="462"/>
        <v>3.5564202012285335</v>
      </c>
      <c r="R265" s="24">
        <f t="shared" si="405"/>
        <v>9.0742754693610976</v>
      </c>
      <c r="S265" s="24">
        <f t="shared" si="406"/>
        <v>1.6038414336127573</v>
      </c>
      <c r="T265" s="54">
        <f t="shared" si="463"/>
        <v>1.7074201903783432</v>
      </c>
      <c r="U265" s="54">
        <f t="shared" si="463"/>
        <v>0.77110502640384482</v>
      </c>
      <c r="V265" s="54">
        <f t="shared" si="463"/>
        <v>3.5022096049623741</v>
      </c>
      <c r="W265" s="24">
        <f t="shared" si="407"/>
        <v>7.3364464302152754</v>
      </c>
      <c r="X265" s="24">
        <f t="shared" si="408"/>
        <v>-2.9698872575741149</v>
      </c>
      <c r="Y265" s="54">
        <f t="shared" si="464"/>
        <v>5.2268123804970656</v>
      </c>
      <c r="Z265" s="54">
        <f t="shared" si="464"/>
        <v>1.2702791090352292</v>
      </c>
      <c r="AA265" s="54">
        <f t="shared" si="464"/>
        <v>1.435299540265973</v>
      </c>
      <c r="AB265" s="24">
        <f t="shared" si="409"/>
        <v>5.3398679640358466</v>
      </c>
      <c r="AC265" s="24">
        <f t="shared" si="410"/>
        <v>-0.60099041756809868</v>
      </c>
      <c r="AD265" s="54">
        <f t="shared" si="465"/>
        <v>-0.25422166250842793</v>
      </c>
      <c r="AE265" s="54">
        <f t="shared" si="465"/>
        <v>0.5855139717973401</v>
      </c>
      <c r="AF265" s="54">
        <f t="shared" si="465"/>
        <v>2.6262528565388408</v>
      </c>
      <c r="AG265" s="24">
        <f t="shared" si="411"/>
        <v>3.1334334063139124</v>
      </c>
      <c r="AH265" s="24">
        <f t="shared" si="412"/>
        <v>21.506806266100824</v>
      </c>
      <c r="AI265" s="54">
        <f t="shared" si="466"/>
        <v>3.2138375740625236</v>
      </c>
      <c r="AJ265" s="54">
        <f t="shared" si="466"/>
        <v>4.5843432039753651</v>
      </c>
      <c r="AK265" s="54">
        <f t="shared" si="466"/>
        <v>11.610041869440195</v>
      </c>
      <c r="AL265" s="24">
        <f t="shared" si="413"/>
        <v>33.986061131894417</v>
      </c>
      <c r="AM265" s="24">
        <f t="shared" si="414"/>
        <v>27.259069438964119</v>
      </c>
      <c r="AN265" s="54">
        <f t="shared" si="467"/>
        <v>-45.238533085975682</v>
      </c>
      <c r="AO265" s="54">
        <f t="shared" si="467"/>
        <v>1.4295241758156152</v>
      </c>
      <c r="AP265" s="54">
        <f t="shared" si="467"/>
        <v>28.453494627687036</v>
      </c>
      <c r="AQ265" s="24">
        <f t="shared" si="415"/>
        <v>4.4685765577966663E-2</v>
      </c>
      <c r="AR265" s="24">
        <f t="shared" si="416"/>
        <v>0.43522598867929219</v>
      </c>
      <c r="AS265" s="54">
        <f t="shared" si="468"/>
        <v>8.3854931654172304</v>
      </c>
      <c r="AT265" s="54">
        <f t="shared" si="468"/>
        <v>-2.4698452409486151</v>
      </c>
      <c r="AU265" s="54">
        <f t="shared" si="468"/>
        <v>5.2259897916689795</v>
      </c>
      <c r="AV265" s="24">
        <f t="shared" si="417"/>
        <v>8.2125975173897672</v>
      </c>
      <c r="AW265" s="24">
        <f t="shared" si="418"/>
        <v>0.21942895605285173</v>
      </c>
      <c r="AX265" s="54">
        <f t="shared" si="469"/>
        <v>-0.53257268654525092</v>
      </c>
      <c r="AY265" s="54">
        <f t="shared" si="469"/>
        <v>-2.3450645264969978</v>
      </c>
      <c r="AZ265" s="54">
        <f t="shared" si="469"/>
        <v>7.359330569869968</v>
      </c>
      <c r="BA265" s="24">
        <f t="shared" si="419"/>
        <v>5.0709449914166527</v>
      </c>
      <c r="BB265" s="24">
        <f t="shared" si="420"/>
        <v>-2.8594568585382945</v>
      </c>
      <c r="BC265" s="54">
        <f t="shared" si="470"/>
        <v>0.42225497302972315</v>
      </c>
      <c r="BD265" s="54">
        <f t="shared" si="470"/>
        <v>-0.21368617427597769</v>
      </c>
      <c r="BE265" s="54">
        <f t="shared" si="470"/>
        <v>9.8621274717939968</v>
      </c>
      <c r="BF265" s="24">
        <f t="shared" si="421"/>
        <v>3.7865319470958809</v>
      </c>
      <c r="BG265" s="24">
        <f t="shared" si="422"/>
        <v>-0.69952729395356528</v>
      </c>
      <c r="BH265" s="54">
        <f t="shared" si="471"/>
        <v>-2.4273904215119728</v>
      </c>
      <c r="BI265" s="54">
        <f t="shared" si="471"/>
        <v>-11.765686666898361</v>
      </c>
      <c r="BJ265" s="54">
        <f t="shared" si="471"/>
        <v>17.048034715903853</v>
      </c>
      <c r="BK265" s="24">
        <f t="shared" si="423"/>
        <v>2.3238409881997768</v>
      </c>
      <c r="BL265" s="24">
        <f t="shared" si="424"/>
        <v>4.1420379615022256</v>
      </c>
      <c r="BM265" s="54">
        <f t="shared" si="472"/>
        <v>-8.8014126019517249</v>
      </c>
      <c r="BN265" s="54">
        <f t="shared" si="472"/>
        <v>-5.0029568023859099</v>
      </c>
      <c r="BO265" s="54">
        <f t="shared" si="472"/>
        <v>13.099237561182207</v>
      </c>
      <c r="BP265" s="24">
        <f t="shared" si="425"/>
        <v>2.5916286805870214</v>
      </c>
      <c r="BQ265" s="24">
        <f t="shared" si="426"/>
        <v>2.0079286688026627</v>
      </c>
      <c r="BR265" s="54">
        <f t="shared" si="473"/>
        <v>3.2844336111671879</v>
      </c>
      <c r="BS265" s="54">
        <f t="shared" si="473"/>
        <v>-6.0965464901967152</v>
      </c>
      <c r="BT265" s="54">
        <f t="shared" si="473"/>
        <v>8.1359758197435497</v>
      </c>
      <c r="BU265" s="24">
        <f t="shared" si="427"/>
        <v>7.7530076364437548</v>
      </c>
      <c r="BV265" s="24">
        <f t="shared" si="428"/>
        <v>1.9751660485568152</v>
      </c>
      <c r="BW265" s="54">
        <f t="shared" si="474"/>
        <v>-9.41555012497588E-2</v>
      </c>
      <c r="BX265" s="54">
        <f t="shared" si="474"/>
        <v>-4.4214017590953176</v>
      </c>
      <c r="BY265" s="54">
        <f t="shared" si="474"/>
        <v>7.8684018644987788</v>
      </c>
      <c r="BZ265" s="24">
        <f t="shared" si="429"/>
        <v>5.1671352955059433</v>
      </c>
      <c r="CA265" s="24">
        <f t="shared" si="430"/>
        <v>-2.6492659300445354</v>
      </c>
      <c r="CB265" s="54">
        <f t="shared" si="475"/>
        <v>1.8435158660475111</v>
      </c>
      <c r="CC265" s="54">
        <f t="shared" si="475"/>
        <v>-2.975416086037967</v>
      </c>
      <c r="CD265" s="54">
        <f t="shared" si="475"/>
        <v>1.2252126691848559</v>
      </c>
      <c r="CE265" s="24">
        <f t="shared" si="431"/>
        <v>0.84815025449552195</v>
      </c>
      <c r="CF265" s="24">
        <f t="shared" si="432"/>
        <v>0.12273712450880225</v>
      </c>
      <c r="CG265" s="54">
        <f t="shared" si="476"/>
        <v>-0.89127089482083477</v>
      </c>
      <c r="CH265" s="54">
        <f t="shared" si="476"/>
        <v>-3.262740344712256E-2</v>
      </c>
      <c r="CI265" s="54">
        <f t="shared" si="476"/>
        <v>3.0100756977836483</v>
      </c>
      <c r="CJ265" s="24">
        <f t="shared" si="433"/>
        <v>3.7488329971765211E-2</v>
      </c>
      <c r="CK265" s="24">
        <f t="shared" si="434"/>
        <v>9.9999999999837996E-2</v>
      </c>
      <c r="CL265" s="54">
        <f t="shared" si="477"/>
        <v>-0.37647074232801003</v>
      </c>
      <c r="CM265" s="54">
        <f t="shared" si="477"/>
        <v>-6.845881184933944E-2</v>
      </c>
      <c r="CN265" s="54">
        <f t="shared" si="477"/>
        <v>8.3795426445105932</v>
      </c>
      <c r="CO265" s="24">
        <f t="shared" si="435"/>
        <v>3.9047410756275553</v>
      </c>
      <c r="CP265" s="24">
        <f t="shared" si="436"/>
        <v>-100</v>
      </c>
      <c r="CQ265" s="54" t="str">
        <f t="shared" si="478"/>
        <v/>
      </c>
      <c r="CR265" s="54" t="str">
        <f t="shared" si="478"/>
        <v/>
      </c>
      <c r="CS265" s="54" t="str">
        <f t="shared" si="478"/>
        <v/>
      </c>
      <c r="CT265" s="24">
        <f t="shared" si="437"/>
        <v>-100</v>
      </c>
      <c r="CU265" s="24" t="str">
        <f t="shared" si="438"/>
        <v/>
      </c>
      <c r="CV265" s="54" t="str">
        <f t="shared" si="479"/>
        <v/>
      </c>
      <c r="CW265" s="54" t="str">
        <f t="shared" si="479"/>
        <v/>
      </c>
      <c r="CX265" s="54" t="str">
        <f t="shared" si="479"/>
        <v/>
      </c>
      <c r="CY265" s="24" t="str">
        <f t="shared" si="439"/>
        <v/>
      </c>
    </row>
    <row r="266" spans="1:103" s="27" customFormat="1" ht="16" x14ac:dyDescent="0.2">
      <c r="A266" s="21"/>
      <c r="B266" s="22">
        <v>2</v>
      </c>
      <c r="C266" s="30" t="s">
        <v>50</v>
      </c>
      <c r="D266" s="24"/>
      <c r="E266" s="54">
        <f t="shared" si="460"/>
        <v>4.6353770342931284</v>
      </c>
      <c r="F266" s="54">
        <f t="shared" si="460"/>
        <v>8.896150844220756</v>
      </c>
      <c r="G266" s="54">
        <f t="shared" si="460"/>
        <v>4.4838078424221521</v>
      </c>
      <c r="H266" s="24"/>
      <c r="I266" s="24">
        <f t="shared" si="402"/>
        <v>-6.0184731657307964</v>
      </c>
      <c r="J266" s="54">
        <f t="shared" si="461"/>
        <v>7.8142566323638789</v>
      </c>
      <c r="K266" s="54">
        <f t="shared" si="461"/>
        <v>-1.7303330852415257</v>
      </c>
      <c r="L266" s="54">
        <f t="shared" si="461"/>
        <v>-9.1254709277496175</v>
      </c>
      <c r="M266" s="24">
        <f t="shared" si="403"/>
        <v>4.834221966770798</v>
      </c>
      <c r="N266" s="24">
        <f t="shared" si="404"/>
        <v>21.262801652273808</v>
      </c>
      <c r="O266" s="54">
        <f t="shared" si="462"/>
        <v>-6.1848729015959378</v>
      </c>
      <c r="P266" s="54">
        <f t="shared" si="462"/>
        <v>-5.3114124412662846</v>
      </c>
      <c r="Q266" s="54">
        <f t="shared" si="462"/>
        <v>4.7206050129337171</v>
      </c>
      <c r="R266" s="24">
        <f t="shared" si="405"/>
        <v>6.9659685745226056</v>
      </c>
      <c r="S266" s="24">
        <f t="shared" si="406"/>
        <v>3.6153667685939723</v>
      </c>
      <c r="T266" s="54">
        <f t="shared" si="463"/>
        <v>2.3476333914862693</v>
      </c>
      <c r="U266" s="54">
        <f t="shared" si="463"/>
        <v>1.5597907732041847</v>
      </c>
      <c r="V266" s="54">
        <f t="shared" si="463"/>
        <v>3.7321098695399115</v>
      </c>
      <c r="W266" s="24">
        <f t="shared" si="407"/>
        <v>6.252178838756393</v>
      </c>
      <c r="X266" s="24">
        <f t="shared" si="408"/>
        <v>-0.11057665946626116</v>
      </c>
      <c r="Y266" s="54">
        <f t="shared" si="464"/>
        <v>3.2413339269488119</v>
      </c>
      <c r="Z266" s="54">
        <f t="shared" si="464"/>
        <v>1.1732898986889637</v>
      </c>
      <c r="AA266" s="54">
        <f t="shared" si="464"/>
        <v>1.6803796685040879</v>
      </c>
      <c r="AB266" s="24">
        <f t="shared" si="409"/>
        <v>7.6486761462533792</v>
      </c>
      <c r="AC266" s="24">
        <f t="shared" si="410"/>
        <v>3.7077960705832425</v>
      </c>
      <c r="AD266" s="54">
        <f t="shared" si="465"/>
        <v>-3.818808786239714</v>
      </c>
      <c r="AE266" s="54">
        <f t="shared" si="465"/>
        <v>-0.77760034388805366</v>
      </c>
      <c r="AF266" s="54">
        <f t="shared" si="465"/>
        <v>3.8179422976029684</v>
      </c>
      <c r="AG266" s="24">
        <f t="shared" si="411"/>
        <v>3.9691468516288353</v>
      </c>
      <c r="AH266" s="24">
        <f t="shared" si="412"/>
        <v>-0.31017320203218901</v>
      </c>
      <c r="AI266" s="54">
        <f t="shared" si="466"/>
        <v>0.5857341451493312</v>
      </c>
      <c r="AJ266" s="54">
        <f t="shared" si="466"/>
        <v>1.6052321167064179</v>
      </c>
      <c r="AK266" s="54">
        <f t="shared" si="466"/>
        <v>2.7575789147323633</v>
      </c>
      <c r="AL266" s="24">
        <f t="shared" si="413"/>
        <v>3.0959475925448317</v>
      </c>
      <c r="AM266" s="24">
        <f t="shared" si="414"/>
        <v>2.5831436429022574</v>
      </c>
      <c r="AN266" s="54">
        <f t="shared" si="467"/>
        <v>2.8267260449022586</v>
      </c>
      <c r="AO266" s="54">
        <f t="shared" si="467"/>
        <v>-0.21760478558542218</v>
      </c>
      <c r="AP266" s="54">
        <f t="shared" si="467"/>
        <v>3.9114035510412748</v>
      </c>
      <c r="AQ266" s="24">
        <f t="shared" si="415"/>
        <v>8.8518093648972496</v>
      </c>
      <c r="AR266" s="24">
        <f t="shared" si="416"/>
        <v>2.1047638357245972</v>
      </c>
      <c r="AS266" s="54">
        <f t="shared" si="468"/>
        <v>0.29889559708485081</v>
      </c>
      <c r="AT266" s="54">
        <f t="shared" si="468"/>
        <v>0.82630110623973962</v>
      </c>
      <c r="AU266" s="54">
        <f t="shared" si="468"/>
        <v>6.0146959021572144</v>
      </c>
      <c r="AV266" s="24">
        <f t="shared" si="417"/>
        <v>7.9595317020828844</v>
      </c>
      <c r="AW266" s="24">
        <f t="shared" si="418"/>
        <v>-0.52815738530421186</v>
      </c>
      <c r="AX266" s="54">
        <f t="shared" si="469"/>
        <v>-9.948201609518037E-3</v>
      </c>
      <c r="AY266" s="54">
        <f t="shared" si="469"/>
        <v>-1.8497525859826283</v>
      </c>
      <c r="AZ266" s="54">
        <f t="shared" si="469"/>
        <v>5.7715236290553946</v>
      </c>
      <c r="BA266" s="24">
        <f t="shared" si="419"/>
        <v>4.8950180146601525</v>
      </c>
      <c r="BB266" s="24">
        <f t="shared" si="420"/>
        <v>0.67567259294261817</v>
      </c>
      <c r="BC266" s="54">
        <f t="shared" si="470"/>
        <v>-3.7039968999085318</v>
      </c>
      <c r="BD266" s="54">
        <f t="shared" si="470"/>
        <v>7.0358873979639753</v>
      </c>
      <c r="BE266" s="54">
        <f t="shared" si="470"/>
        <v>4.7638131640829187</v>
      </c>
      <c r="BF266" s="24">
        <f t="shared" si="421"/>
        <v>5.9136055227491084</v>
      </c>
      <c r="BG266" s="24">
        <f t="shared" si="422"/>
        <v>-2.8390313699260759</v>
      </c>
      <c r="BH266" s="54">
        <f t="shared" si="471"/>
        <v>-1.503131114386747</v>
      </c>
      <c r="BI266" s="54">
        <f t="shared" si="471"/>
        <v>-0.50564074764032796</v>
      </c>
      <c r="BJ266" s="54">
        <f t="shared" si="471"/>
        <v>3.3721275095679175</v>
      </c>
      <c r="BK266" s="24">
        <f t="shared" si="423"/>
        <v>2.4562272349581491</v>
      </c>
      <c r="BL266" s="24">
        <f t="shared" si="424"/>
        <v>0.79645986275869518</v>
      </c>
      <c r="BM266" s="54">
        <f t="shared" si="472"/>
        <v>-2.0860403313372302</v>
      </c>
      <c r="BN266" s="54">
        <f t="shared" si="472"/>
        <v>-6.1108820982807259</v>
      </c>
      <c r="BO266" s="54">
        <f t="shared" si="472"/>
        <v>3.5715748880353715</v>
      </c>
      <c r="BP266" s="24">
        <f t="shared" si="425"/>
        <v>-1.1600801453131595</v>
      </c>
      <c r="BQ266" s="24">
        <f t="shared" si="426"/>
        <v>1.6762360266932603</v>
      </c>
      <c r="BR266" s="54">
        <f t="shared" si="473"/>
        <v>-0.27486823336964505</v>
      </c>
      <c r="BS266" s="54">
        <f t="shared" si="473"/>
        <v>-0.12631889650567985</v>
      </c>
      <c r="BT266" s="54">
        <f t="shared" si="473"/>
        <v>6.7596680065514931</v>
      </c>
      <c r="BU266" s="24">
        <f t="shared" si="427"/>
        <v>1.9884996726620869</v>
      </c>
      <c r="BV266" s="24">
        <f t="shared" si="428"/>
        <v>1.452494011780999</v>
      </c>
      <c r="BW266" s="54">
        <f t="shared" si="474"/>
        <v>-3.0630842270091421</v>
      </c>
      <c r="BX266" s="54">
        <f t="shared" si="474"/>
        <v>-0.16851405918086471</v>
      </c>
      <c r="BY266" s="54">
        <f t="shared" si="474"/>
        <v>7.0109877487364969</v>
      </c>
      <c r="BZ266" s="24">
        <f t="shared" si="429"/>
        <v>5.6457849961241209</v>
      </c>
      <c r="CA266" s="24">
        <f t="shared" si="430"/>
        <v>1.6619572707246277</v>
      </c>
      <c r="CB266" s="54">
        <f t="shared" si="475"/>
        <v>-0.24861808881884429</v>
      </c>
      <c r="CC266" s="54">
        <f t="shared" si="475"/>
        <v>-0.58183525223938659</v>
      </c>
      <c r="CD266" s="54">
        <f t="shared" si="475"/>
        <v>3.3426183844011064</v>
      </c>
      <c r="CE266" s="24">
        <f t="shared" si="431"/>
        <v>6.3764294274971149</v>
      </c>
      <c r="CF266" s="24">
        <f t="shared" si="432"/>
        <v>0.53935660101562632</v>
      </c>
      <c r="CG266" s="54">
        <f t="shared" si="476"/>
        <v>-0.68302665174527988</v>
      </c>
      <c r="CH266" s="54">
        <f t="shared" si="476"/>
        <v>0.14900395388899312</v>
      </c>
      <c r="CI266" s="54">
        <f t="shared" si="476"/>
        <v>3.8103295579375924</v>
      </c>
      <c r="CJ266" s="24">
        <f t="shared" si="433"/>
        <v>3.2000121946725244</v>
      </c>
      <c r="CK266" s="24">
        <f t="shared" si="434"/>
        <v>-2.8211255090092635</v>
      </c>
      <c r="CL266" s="54">
        <f t="shared" si="477"/>
        <v>1.7821735481287675</v>
      </c>
      <c r="CM266" s="54">
        <f t="shared" si="477"/>
        <v>0.64715833402682676</v>
      </c>
      <c r="CN266" s="54">
        <f t="shared" si="477"/>
        <v>3.8965960080199409</v>
      </c>
      <c r="CO266" s="24">
        <f t="shared" si="435"/>
        <v>2.4930602451277366</v>
      </c>
      <c r="CP266" s="24">
        <f t="shared" si="436"/>
        <v>-100</v>
      </c>
      <c r="CQ266" s="54" t="str">
        <f t="shared" si="478"/>
        <v/>
      </c>
      <c r="CR266" s="54" t="str">
        <f t="shared" si="478"/>
        <v/>
      </c>
      <c r="CS266" s="54" t="str">
        <f t="shared" si="478"/>
        <v/>
      </c>
      <c r="CT266" s="24">
        <f t="shared" si="437"/>
        <v>-100</v>
      </c>
      <c r="CU266" s="24" t="str">
        <f t="shared" si="438"/>
        <v/>
      </c>
      <c r="CV266" s="54" t="str">
        <f t="shared" si="479"/>
        <v/>
      </c>
      <c r="CW266" s="54" t="str">
        <f t="shared" si="479"/>
        <v/>
      </c>
      <c r="CX266" s="54" t="str">
        <f t="shared" si="479"/>
        <v/>
      </c>
      <c r="CY266" s="24" t="str">
        <f t="shared" si="439"/>
        <v/>
      </c>
    </row>
    <row r="267" spans="1:103" s="20" customFormat="1" ht="16" x14ac:dyDescent="0.2">
      <c r="A267" s="31" t="s">
        <v>51</v>
      </c>
      <c r="B267" s="113" t="s">
        <v>52</v>
      </c>
      <c r="C267" s="114"/>
      <c r="D267" s="32"/>
      <c r="E267" s="54">
        <f t="shared" si="460"/>
        <v>3.9612901124386042</v>
      </c>
      <c r="F267" s="54">
        <f t="shared" si="460"/>
        <v>0.30138709912266393</v>
      </c>
      <c r="G267" s="54">
        <f t="shared" si="460"/>
        <v>0.67333980165822993</v>
      </c>
      <c r="H267" s="32"/>
      <c r="I267" s="24">
        <f t="shared" si="402"/>
        <v>-1.4148159471446036</v>
      </c>
      <c r="J267" s="54">
        <f t="shared" si="461"/>
        <v>1.3502987509451714</v>
      </c>
      <c r="K267" s="54">
        <f t="shared" si="461"/>
        <v>-1.205035283808229</v>
      </c>
      <c r="L267" s="54">
        <f t="shared" si="461"/>
        <v>-0.22511626935971663</v>
      </c>
      <c r="M267" s="24">
        <f t="shared" si="403"/>
        <v>0.52867646853103167</v>
      </c>
      <c r="N267" s="24">
        <f t="shared" si="404"/>
        <v>1.3937333473165836</v>
      </c>
      <c r="O267" s="54">
        <f t="shared" si="462"/>
        <v>2.19122518497241</v>
      </c>
      <c r="P267" s="54">
        <f t="shared" si="462"/>
        <v>1.5787971075417602</v>
      </c>
      <c r="Q267" s="54">
        <f t="shared" si="462"/>
        <v>1.2734170325222891</v>
      </c>
      <c r="R267" s="24">
        <f t="shared" si="405"/>
        <v>3.7538949211694046</v>
      </c>
      <c r="S267" s="24">
        <f t="shared" si="406"/>
        <v>5.5738602310427154E-2</v>
      </c>
      <c r="T267" s="54">
        <f t="shared" si="463"/>
        <v>0.26502160092891813</v>
      </c>
      <c r="U267" s="54">
        <f t="shared" si="463"/>
        <v>0.59444734886746176</v>
      </c>
      <c r="V267" s="54">
        <f t="shared" si="463"/>
        <v>-1.025299546556468</v>
      </c>
      <c r="W267" s="24">
        <f t="shared" si="407"/>
        <v>2.5832666571544678</v>
      </c>
      <c r="X267" s="24">
        <f t="shared" si="408"/>
        <v>3.0350190642730581</v>
      </c>
      <c r="Y267" s="54">
        <f t="shared" si="464"/>
        <v>1.9440028687798758</v>
      </c>
      <c r="Z267" s="54">
        <f t="shared" si="464"/>
        <v>2.0484012000822531</v>
      </c>
      <c r="AA267" s="54">
        <f t="shared" si="464"/>
        <v>-1.8535306946147045</v>
      </c>
      <c r="AB267" s="24">
        <f t="shared" si="409"/>
        <v>4.6850272175499725</v>
      </c>
      <c r="AC267" s="24">
        <f t="shared" si="410"/>
        <v>0.64205752046817111</v>
      </c>
      <c r="AD267" s="54">
        <f t="shared" si="465"/>
        <v>1.3421040935929653</v>
      </c>
      <c r="AE267" s="54">
        <f t="shared" si="465"/>
        <v>3.6536124828653556</v>
      </c>
      <c r="AF267" s="54">
        <f t="shared" si="465"/>
        <v>1.5969323000784641</v>
      </c>
      <c r="AG267" s="24">
        <f t="shared" si="411"/>
        <v>4.0258641883335997</v>
      </c>
      <c r="AH267" s="24">
        <f t="shared" si="412"/>
        <v>1.9470524680557588</v>
      </c>
      <c r="AI267" s="54">
        <f t="shared" si="466"/>
        <v>1.9474044822415522</v>
      </c>
      <c r="AJ267" s="54">
        <f t="shared" si="466"/>
        <v>2.4192150374710479</v>
      </c>
      <c r="AK267" s="54">
        <f t="shared" si="466"/>
        <v>2.7987483150427863</v>
      </c>
      <c r="AL267" s="24">
        <f t="shared" si="413"/>
        <v>8.9550560457908546</v>
      </c>
      <c r="AM267" s="24">
        <f t="shared" si="414"/>
        <v>-2.9718303130050145</v>
      </c>
      <c r="AN267" s="54">
        <f t="shared" si="467"/>
        <v>4.8559827937971249</v>
      </c>
      <c r="AO267" s="54">
        <f t="shared" si="467"/>
        <v>-0.37685863913853268</v>
      </c>
      <c r="AP267" s="54">
        <f t="shared" si="467"/>
        <v>-0.92808194495486873</v>
      </c>
      <c r="AQ267" s="24">
        <f t="shared" si="415"/>
        <v>3.9223646200200477</v>
      </c>
      <c r="AR267" s="24">
        <f t="shared" si="416"/>
        <v>-2.3493552180821666</v>
      </c>
      <c r="AS267" s="54">
        <f t="shared" si="468"/>
        <v>3.3821525360059752</v>
      </c>
      <c r="AT267" s="54">
        <f t="shared" si="468"/>
        <v>1.6823692073784713</v>
      </c>
      <c r="AU267" s="54">
        <f t="shared" si="468"/>
        <v>2.4409413366506243</v>
      </c>
      <c r="AV267" s="24">
        <f t="shared" si="417"/>
        <v>1.888109263285827</v>
      </c>
      <c r="AW267" s="24">
        <f t="shared" si="418"/>
        <v>-3.3526664291777877</v>
      </c>
      <c r="AX267" s="54">
        <f t="shared" si="469"/>
        <v>3.1369511957814495</v>
      </c>
      <c r="AY267" s="54">
        <f t="shared" si="469"/>
        <v>6.1446475546062373</v>
      </c>
      <c r="AZ267" s="54">
        <f t="shared" si="469"/>
        <v>0.93091974121352905</v>
      </c>
      <c r="BA267" s="24">
        <f t="shared" si="419"/>
        <v>5.8059184010052007</v>
      </c>
      <c r="BB267" s="24">
        <f t="shared" si="420"/>
        <v>-3.2301085060751973</v>
      </c>
      <c r="BC267" s="54">
        <f t="shared" si="470"/>
        <v>1.677081412342659</v>
      </c>
      <c r="BD267" s="54">
        <f t="shared" si="470"/>
        <v>2.1507903730107643</v>
      </c>
      <c r="BE267" s="54">
        <f t="shared" si="470"/>
        <v>0.33717171117162081</v>
      </c>
      <c r="BF267" s="24">
        <f t="shared" si="421"/>
        <v>3.5507820025570567</v>
      </c>
      <c r="BG267" s="24">
        <f t="shared" si="422"/>
        <v>-1.0691730662301069</v>
      </c>
      <c r="BH267" s="54">
        <f t="shared" si="471"/>
        <v>1.5501948625382624</v>
      </c>
      <c r="BI267" s="54">
        <f t="shared" si="471"/>
        <v>3.6643396777396191</v>
      </c>
      <c r="BJ267" s="54">
        <f t="shared" si="471"/>
        <v>-0.28254637060662446</v>
      </c>
      <c r="BK267" s="24">
        <f t="shared" si="423"/>
        <v>3.6132711052055129</v>
      </c>
      <c r="BL267" s="24">
        <f t="shared" si="424"/>
        <v>7.1287960871018186E-3</v>
      </c>
      <c r="BM267" s="54">
        <f t="shared" si="472"/>
        <v>-1.6953583126226022</v>
      </c>
      <c r="BN267" s="54">
        <f t="shared" si="472"/>
        <v>4.0641219881886883</v>
      </c>
      <c r="BO267" s="54">
        <f t="shared" si="472"/>
        <v>-5.8535339522512118</v>
      </c>
      <c r="BP267" s="24">
        <f t="shared" si="425"/>
        <v>1.1881358321424784</v>
      </c>
      <c r="BQ267" s="24">
        <f t="shared" si="426"/>
        <v>1.2551207042858152</v>
      </c>
      <c r="BR267" s="54">
        <f t="shared" si="473"/>
        <v>2.3988387544792431</v>
      </c>
      <c r="BS267" s="54">
        <f t="shared" si="473"/>
        <v>0.18516924263285262</v>
      </c>
      <c r="BT267" s="54">
        <f t="shared" si="473"/>
        <v>3.0406083485578677</v>
      </c>
      <c r="BU267" s="24">
        <f t="shared" si="427"/>
        <v>0.90593306911799232</v>
      </c>
      <c r="BV267" s="24">
        <f t="shared" si="428"/>
        <v>-1.4208491032736248</v>
      </c>
      <c r="BW267" s="54">
        <f t="shared" si="474"/>
        <v>3.9502107235105228</v>
      </c>
      <c r="BX267" s="54">
        <f t="shared" si="474"/>
        <v>-0.18301826230823792</v>
      </c>
      <c r="BY267" s="54">
        <f t="shared" si="474"/>
        <v>7.4151221900161488</v>
      </c>
      <c r="BZ267" s="24">
        <f t="shared" si="429"/>
        <v>6.3546610200047553</v>
      </c>
      <c r="CA267" s="24">
        <f t="shared" si="430"/>
        <v>-1.6209658419509339</v>
      </c>
      <c r="CB267" s="54">
        <f t="shared" si="475"/>
        <v>1.0868879037588215</v>
      </c>
      <c r="CC267" s="54">
        <f t="shared" si="475"/>
        <v>2.2737692152337416</v>
      </c>
      <c r="CD267" s="54">
        <f t="shared" si="475"/>
        <v>2.5815542129163873</v>
      </c>
      <c r="CE267" s="24">
        <f t="shared" si="431"/>
        <v>7.3878198016690675</v>
      </c>
      <c r="CF267" s="24">
        <f t="shared" si="432"/>
        <v>-1.9404538930966595</v>
      </c>
      <c r="CG267" s="54">
        <f t="shared" si="476"/>
        <v>1.0542203139319639</v>
      </c>
      <c r="CH267" s="54">
        <f t="shared" si="476"/>
        <v>-0.26240149609702712</v>
      </c>
      <c r="CI267" s="54">
        <f t="shared" si="476"/>
        <v>1.3164774458589363</v>
      </c>
      <c r="CJ267" s="24">
        <f t="shared" si="433"/>
        <v>2.3327053427700832</v>
      </c>
      <c r="CK267" s="24">
        <f t="shared" si="434"/>
        <v>1.9958862845399494E-2</v>
      </c>
      <c r="CL267" s="54">
        <f t="shared" si="477"/>
        <v>-0.12246293400644959</v>
      </c>
      <c r="CM267" s="54">
        <f t="shared" si="477"/>
        <v>-1.9940184154989424</v>
      </c>
      <c r="CN267" s="54">
        <f t="shared" si="477"/>
        <v>2.9901585451275423</v>
      </c>
      <c r="CO267" s="24">
        <f t="shared" si="435"/>
        <v>0.77532491621290944</v>
      </c>
      <c r="CP267" s="24">
        <f t="shared" si="436"/>
        <v>-100</v>
      </c>
      <c r="CQ267" s="54" t="str">
        <f t="shared" si="478"/>
        <v/>
      </c>
      <c r="CR267" s="54" t="str">
        <f t="shared" si="478"/>
        <v/>
      </c>
      <c r="CS267" s="54" t="str">
        <f t="shared" si="478"/>
        <v/>
      </c>
      <c r="CT267" s="24">
        <f t="shared" si="437"/>
        <v>-100</v>
      </c>
      <c r="CU267" s="24" t="str">
        <f t="shared" si="438"/>
        <v/>
      </c>
      <c r="CV267" s="54" t="str">
        <f t="shared" si="479"/>
        <v/>
      </c>
      <c r="CW267" s="54" t="str">
        <f t="shared" si="479"/>
        <v/>
      </c>
      <c r="CX267" s="54" t="str">
        <f t="shared" si="479"/>
        <v/>
      </c>
      <c r="CY267" s="24" t="str">
        <f t="shared" si="439"/>
        <v/>
      </c>
    </row>
    <row r="268" spans="1:103" s="20" customFormat="1" ht="16" x14ac:dyDescent="0.2">
      <c r="A268" s="31" t="s">
        <v>53</v>
      </c>
      <c r="B268" s="113" t="s">
        <v>54</v>
      </c>
      <c r="C268" s="114"/>
      <c r="D268" s="32"/>
      <c r="E268" s="54">
        <f t="shared" si="460"/>
        <v>0.42705598200515738</v>
      </c>
      <c r="F268" s="54">
        <f t="shared" si="460"/>
        <v>2.9309224393081195</v>
      </c>
      <c r="G268" s="54">
        <f t="shared" si="460"/>
        <v>2.0876248810208722</v>
      </c>
      <c r="H268" s="32"/>
      <c r="I268" s="24">
        <f t="shared" si="402"/>
        <v>0.18212843027842496</v>
      </c>
      <c r="J268" s="54">
        <f t="shared" si="461"/>
        <v>2.624746584352124</v>
      </c>
      <c r="K268" s="54">
        <f t="shared" si="461"/>
        <v>3.285378463598505</v>
      </c>
      <c r="L268" s="54">
        <f t="shared" si="461"/>
        <v>6.1450626611820383</v>
      </c>
      <c r="M268" s="24">
        <f t="shared" si="403"/>
        <v>8.7696670959822143</v>
      </c>
      <c r="N268" s="24">
        <f t="shared" si="404"/>
        <v>23.440501157340393</v>
      </c>
      <c r="O268" s="54">
        <f t="shared" si="462"/>
        <v>5.6820364401495453</v>
      </c>
      <c r="P268" s="54">
        <f t="shared" si="462"/>
        <v>4.0736987738659423</v>
      </c>
      <c r="Q268" s="54">
        <f t="shared" si="462"/>
        <v>1.5021530527822762</v>
      </c>
      <c r="R268" s="24">
        <f t="shared" si="405"/>
        <v>40.920071594903305</v>
      </c>
      <c r="S268" s="24">
        <f t="shared" si="406"/>
        <v>-2.9744724037746977</v>
      </c>
      <c r="T268" s="54">
        <f t="shared" si="463"/>
        <v>3.9124219773222393</v>
      </c>
      <c r="U268" s="54">
        <f t="shared" si="463"/>
        <v>4.3094815442677543</v>
      </c>
      <c r="V268" s="54">
        <f t="shared" si="463"/>
        <v>5.9837786282422911</v>
      </c>
      <c r="W268" s="24">
        <f t="shared" si="407"/>
        <v>8.2859129521845887</v>
      </c>
      <c r="X268" s="24">
        <f t="shared" si="408"/>
        <v>-2.7986138432737562</v>
      </c>
      <c r="Y268" s="54">
        <f t="shared" si="464"/>
        <v>0.50235105369820587</v>
      </c>
      <c r="Z268" s="54">
        <f t="shared" si="464"/>
        <v>3.8448202917324465</v>
      </c>
      <c r="AA268" s="54">
        <f t="shared" si="464"/>
        <v>2.4487204888548746</v>
      </c>
      <c r="AB268" s="24">
        <f t="shared" si="409"/>
        <v>7.6390212093565282</v>
      </c>
      <c r="AC268" s="24">
        <f t="shared" si="410"/>
        <v>-2.2146438307745484</v>
      </c>
      <c r="AD268" s="54">
        <f t="shared" si="465"/>
        <v>4.3838432419031932</v>
      </c>
      <c r="AE268" s="54">
        <f t="shared" si="465"/>
        <v>5.2260406584090759</v>
      </c>
      <c r="AF268" s="54">
        <f t="shared" si="465"/>
        <v>5.2546799357160694</v>
      </c>
      <c r="AG268" s="24">
        <f t="shared" si="411"/>
        <v>9.1352046965803169</v>
      </c>
      <c r="AH268" s="24">
        <f t="shared" si="412"/>
        <v>-2.5438187494840889</v>
      </c>
      <c r="AI268" s="54">
        <f t="shared" si="466"/>
        <v>2.3371520095362968</v>
      </c>
      <c r="AJ268" s="54">
        <f t="shared" si="466"/>
        <v>2.5149261218466989</v>
      </c>
      <c r="AK268" s="54">
        <f t="shared" si="466"/>
        <v>2.0791061766553867</v>
      </c>
      <c r="AL268" s="24">
        <f t="shared" si="413"/>
        <v>8.6085442909711105</v>
      </c>
      <c r="AM268" s="24">
        <f t="shared" si="414"/>
        <v>-3.2853364461728489</v>
      </c>
      <c r="AN268" s="54">
        <f t="shared" si="467"/>
        <v>3.0747897811898497</v>
      </c>
      <c r="AO268" s="54">
        <f t="shared" si="467"/>
        <v>5.639613844247009</v>
      </c>
      <c r="AP268" s="54">
        <f t="shared" si="467"/>
        <v>5.1471206926460269</v>
      </c>
      <c r="AQ268" s="24">
        <f t="shared" si="415"/>
        <v>6.6021304152229305</v>
      </c>
      <c r="AR268" s="24">
        <f t="shared" si="416"/>
        <v>-7.4611672069267172</v>
      </c>
      <c r="AS268" s="54">
        <f t="shared" si="468"/>
        <v>4.8710923694357859</v>
      </c>
      <c r="AT268" s="54">
        <f t="shared" si="468"/>
        <v>2.4970588359527994</v>
      </c>
      <c r="AU268" s="54">
        <f t="shared" si="468"/>
        <v>3.227038743908011</v>
      </c>
      <c r="AV268" s="24">
        <f t="shared" si="417"/>
        <v>5.1709094290382325</v>
      </c>
      <c r="AW268" s="24">
        <f t="shared" si="418"/>
        <v>-5.7273143660614778</v>
      </c>
      <c r="AX268" s="54">
        <f t="shared" si="469"/>
        <v>3.4864774792633852</v>
      </c>
      <c r="AY268" s="54">
        <f t="shared" si="469"/>
        <v>6.9135647899682056</v>
      </c>
      <c r="AZ268" s="54">
        <f t="shared" si="469"/>
        <v>3.3350785653488515</v>
      </c>
      <c r="BA268" s="24">
        <f t="shared" si="419"/>
        <v>5.8734938515297301</v>
      </c>
      <c r="BB268" s="24">
        <f t="shared" si="420"/>
        <v>-4.7704620368160846</v>
      </c>
      <c r="BC268" s="54">
        <f t="shared" si="470"/>
        <v>3.5419733652882286</v>
      </c>
      <c r="BD268" s="54">
        <f t="shared" si="470"/>
        <v>5.3522207957573187</v>
      </c>
      <c r="BE268" s="54">
        <f t="shared" si="470"/>
        <v>3.5648326173209881</v>
      </c>
      <c r="BF268" s="24">
        <f t="shared" si="421"/>
        <v>8.1500534548341079</v>
      </c>
      <c r="BG268" s="24">
        <f t="shared" si="422"/>
        <v>-3.8087506975838465</v>
      </c>
      <c r="BH268" s="54">
        <f t="shared" si="471"/>
        <v>4.3262261726792985</v>
      </c>
      <c r="BI268" s="54">
        <f t="shared" si="471"/>
        <v>4.0527597859939135</v>
      </c>
      <c r="BJ268" s="54">
        <f t="shared" si="471"/>
        <v>2.4527817592285857</v>
      </c>
      <c r="BK268" s="24">
        <f t="shared" si="423"/>
        <v>8.2864042790617134</v>
      </c>
      <c r="BL268" s="24">
        <f t="shared" si="424"/>
        <v>-5.4967970925382872</v>
      </c>
      <c r="BM268" s="54">
        <f t="shared" si="472"/>
        <v>0.71418592552589644</v>
      </c>
      <c r="BN268" s="54">
        <f t="shared" si="472"/>
        <v>0.68423378473102048</v>
      </c>
      <c r="BO268" s="54">
        <f t="shared" si="472"/>
        <v>1.201890934871642</v>
      </c>
      <c r="BP268" s="24">
        <f t="shared" si="425"/>
        <v>0.30610383025677379</v>
      </c>
      <c r="BQ268" s="24">
        <f t="shared" si="426"/>
        <v>1.1773251880828468</v>
      </c>
      <c r="BR268" s="54">
        <f t="shared" si="473"/>
        <v>3.3080380984943645</v>
      </c>
      <c r="BS268" s="54">
        <f t="shared" si="473"/>
        <v>5.6542518955131129</v>
      </c>
      <c r="BT268" s="54">
        <f t="shared" si="473"/>
        <v>2.5669722338718515</v>
      </c>
      <c r="BU268" s="24">
        <f t="shared" si="427"/>
        <v>8.8760613011874057</v>
      </c>
      <c r="BV268" s="24">
        <f t="shared" si="428"/>
        <v>-8.4296068781215467</v>
      </c>
      <c r="BW268" s="54">
        <f t="shared" si="474"/>
        <v>6.6485540383963553</v>
      </c>
      <c r="BX268" s="54">
        <f t="shared" si="474"/>
        <v>9.8304761463580803E-2</v>
      </c>
      <c r="BY268" s="54">
        <f t="shared" si="474"/>
        <v>9.7678565183657327</v>
      </c>
      <c r="BZ268" s="24">
        <f t="shared" si="429"/>
        <v>4.0055062055129724</v>
      </c>
      <c r="CA268" s="24">
        <f t="shared" si="430"/>
        <v>-7.9387216746133618</v>
      </c>
      <c r="CB268" s="54">
        <f t="shared" si="475"/>
        <v>0.53471427252726755</v>
      </c>
      <c r="CC268" s="54">
        <f t="shared" si="475"/>
        <v>5.956000494753539</v>
      </c>
      <c r="CD268" s="54">
        <f t="shared" si="475"/>
        <v>2.9478871293427318</v>
      </c>
      <c r="CE268" s="24">
        <f t="shared" si="431"/>
        <v>4.4050455834509563</v>
      </c>
      <c r="CF268" s="24">
        <f t="shared" si="432"/>
        <v>-7.0585703008925691</v>
      </c>
      <c r="CG268" s="54">
        <f t="shared" si="476"/>
        <v>5.3027235446495808</v>
      </c>
      <c r="CH268" s="54">
        <f t="shared" si="476"/>
        <v>1.4612590333829161</v>
      </c>
      <c r="CI268" s="54">
        <f t="shared" si="476"/>
        <v>5.7053557754046267</v>
      </c>
      <c r="CJ268" s="24">
        <f t="shared" si="433"/>
        <v>3.9671386340858845</v>
      </c>
      <c r="CK268" s="24">
        <f t="shared" si="434"/>
        <v>-11.06528795958269</v>
      </c>
      <c r="CL268" s="54">
        <f t="shared" si="477"/>
        <v>12.970088520674011</v>
      </c>
      <c r="CM268" s="54">
        <f t="shared" si="477"/>
        <v>0.44145195402656157</v>
      </c>
      <c r="CN268" s="54">
        <f t="shared" si="477"/>
        <v>5.9997605361113244</v>
      </c>
      <c r="CO268" s="24">
        <f t="shared" si="435"/>
        <v>5.5521678689221687</v>
      </c>
      <c r="CP268" s="24">
        <f t="shared" si="436"/>
        <v>-100</v>
      </c>
      <c r="CQ268" s="54" t="str">
        <f t="shared" si="478"/>
        <v/>
      </c>
      <c r="CR268" s="54" t="str">
        <f t="shared" si="478"/>
        <v/>
      </c>
      <c r="CS268" s="54" t="str">
        <f t="shared" si="478"/>
        <v/>
      </c>
      <c r="CT268" s="24">
        <f t="shared" si="437"/>
        <v>-100</v>
      </c>
      <c r="CU268" s="24" t="str">
        <f t="shared" si="438"/>
        <v/>
      </c>
      <c r="CV268" s="54" t="str">
        <f t="shared" si="479"/>
        <v/>
      </c>
      <c r="CW268" s="54" t="str">
        <f t="shared" si="479"/>
        <v/>
      </c>
      <c r="CX268" s="54" t="str">
        <f t="shared" si="479"/>
        <v/>
      </c>
      <c r="CY268" s="24" t="str">
        <f t="shared" si="439"/>
        <v/>
      </c>
    </row>
    <row r="269" spans="1:103" s="20" customFormat="1" ht="16" x14ac:dyDescent="0.2">
      <c r="A269" s="31" t="s">
        <v>55</v>
      </c>
      <c r="B269" s="34" t="s">
        <v>56</v>
      </c>
      <c r="C269" s="35"/>
      <c r="D269" s="32"/>
      <c r="E269" s="54">
        <f t="shared" si="460"/>
        <v>3.2017822138470393</v>
      </c>
      <c r="F269" s="54">
        <f t="shared" si="460"/>
        <v>3.3074566054215779</v>
      </c>
      <c r="G269" s="54">
        <f t="shared" si="460"/>
        <v>4.791025844249333</v>
      </c>
      <c r="H269" s="32"/>
      <c r="I269" s="24">
        <f t="shared" si="402"/>
        <v>-3.8624216245712404</v>
      </c>
      <c r="J269" s="54">
        <f t="shared" si="461"/>
        <v>2.0888320225247412</v>
      </c>
      <c r="K269" s="54">
        <f t="shared" si="461"/>
        <v>1.9796714657614984</v>
      </c>
      <c r="L269" s="54">
        <f t="shared" si="461"/>
        <v>2.7583641768665927</v>
      </c>
      <c r="M269" s="24">
        <f t="shared" si="403"/>
        <v>5.2778261977441758</v>
      </c>
      <c r="N269" s="24">
        <f t="shared" si="404"/>
        <v>-2.2952116835651282</v>
      </c>
      <c r="O269" s="54">
        <f t="shared" si="462"/>
        <v>3.5540693052294756</v>
      </c>
      <c r="P269" s="54">
        <f t="shared" si="462"/>
        <v>1.3874615240148813</v>
      </c>
      <c r="Q269" s="54">
        <f t="shared" si="462"/>
        <v>3.5067813347459946</v>
      </c>
      <c r="R269" s="24">
        <f t="shared" si="405"/>
        <v>5.5474798651941057</v>
      </c>
      <c r="S269" s="24">
        <f t="shared" si="406"/>
        <v>0.12147492721541653</v>
      </c>
      <c r="T269" s="54">
        <f t="shared" si="463"/>
        <v>0.42230104059891005</v>
      </c>
      <c r="U269" s="54">
        <f t="shared" si="463"/>
        <v>3.7486244956706827</v>
      </c>
      <c r="V269" s="54">
        <f t="shared" si="463"/>
        <v>6.5304002009674917</v>
      </c>
      <c r="W269" s="24">
        <f t="shared" si="407"/>
        <v>8.3827179461917041</v>
      </c>
      <c r="X269" s="24">
        <f t="shared" si="408"/>
        <v>-0.94259476992166924</v>
      </c>
      <c r="Y269" s="54">
        <f t="shared" si="464"/>
        <v>4.039828142119589</v>
      </c>
      <c r="Z269" s="54">
        <f t="shared" si="464"/>
        <v>0.17797425099197994</v>
      </c>
      <c r="AA269" s="54">
        <f t="shared" si="464"/>
        <v>3.2307103095243122</v>
      </c>
      <c r="AB269" s="24">
        <f t="shared" si="409"/>
        <v>10.012469148907527</v>
      </c>
      <c r="AC269" s="24">
        <f t="shared" si="410"/>
        <v>-0.74421768870942628</v>
      </c>
      <c r="AD269" s="54">
        <f t="shared" si="465"/>
        <v>1.8959617869811467</v>
      </c>
      <c r="AE269" s="54">
        <f t="shared" si="465"/>
        <v>3.6797047674203469</v>
      </c>
      <c r="AF269" s="54">
        <f t="shared" si="465"/>
        <v>6.2066814425397467</v>
      </c>
      <c r="AG269" s="24">
        <f t="shared" si="411"/>
        <v>7.7896252239538768</v>
      </c>
      <c r="AH269" s="24">
        <f t="shared" si="412"/>
        <v>-5.5507415187983327</v>
      </c>
      <c r="AI269" s="54">
        <f t="shared" si="466"/>
        <v>0.63317396428963946</v>
      </c>
      <c r="AJ269" s="54">
        <f t="shared" si="466"/>
        <v>3.3736596585240761</v>
      </c>
      <c r="AK269" s="54">
        <f t="shared" si="466"/>
        <v>3.9332652674721515</v>
      </c>
      <c r="AL269" s="24">
        <f t="shared" si="413"/>
        <v>4.2165524100945078</v>
      </c>
      <c r="AM269" s="24">
        <f t="shared" si="414"/>
        <v>-3.0100489011768445</v>
      </c>
      <c r="AN269" s="54">
        <f t="shared" si="467"/>
        <v>3.6819991842644413</v>
      </c>
      <c r="AO269" s="54">
        <f t="shared" si="467"/>
        <v>2.3947077422422893</v>
      </c>
      <c r="AP269" s="54">
        <f t="shared" si="467"/>
        <v>4.8572335285017374</v>
      </c>
      <c r="AQ269" s="24">
        <f t="shared" si="415"/>
        <v>6.9961641672141326</v>
      </c>
      <c r="AR269" s="24">
        <f t="shared" si="416"/>
        <v>-4.1499286579637129</v>
      </c>
      <c r="AS269" s="54">
        <f t="shared" si="468"/>
        <v>2.8814634110526356</v>
      </c>
      <c r="AT269" s="54">
        <f t="shared" si="468"/>
        <v>1.1200518004386169</v>
      </c>
      <c r="AU269" s="54">
        <f t="shared" si="468"/>
        <v>6.1631558496168566</v>
      </c>
      <c r="AV269" s="24">
        <f t="shared" si="417"/>
        <v>5.7371392959543215</v>
      </c>
      <c r="AW269" s="24">
        <f t="shared" si="418"/>
        <v>-4.8512144923317067</v>
      </c>
      <c r="AX269" s="54">
        <f t="shared" si="469"/>
        <v>4.5851899892827674</v>
      </c>
      <c r="AY269" s="54">
        <f t="shared" si="469"/>
        <v>4.0780307707960901</v>
      </c>
      <c r="AZ269" s="54">
        <f t="shared" si="469"/>
        <v>2.8232314938384491</v>
      </c>
      <c r="BA269" s="24">
        <f t="shared" si="419"/>
        <v>7.1013978016746222</v>
      </c>
      <c r="BB269" s="24">
        <f t="shared" si="420"/>
        <v>-3.8926771673039156</v>
      </c>
      <c r="BC269" s="54">
        <f t="shared" si="470"/>
        <v>5.0052906176980088</v>
      </c>
      <c r="BD269" s="54">
        <f t="shared" si="470"/>
        <v>3.212004199879388</v>
      </c>
      <c r="BE269" s="54">
        <f t="shared" si="470"/>
        <v>4.1391363793642029</v>
      </c>
      <c r="BF269" s="24">
        <f t="shared" si="421"/>
        <v>7.7912099817627194</v>
      </c>
      <c r="BG269" s="24">
        <f t="shared" si="422"/>
        <v>-3.9151267997563792</v>
      </c>
      <c r="BH269" s="54">
        <f t="shared" si="471"/>
        <v>4.1285924302620032</v>
      </c>
      <c r="BI269" s="54">
        <f t="shared" si="471"/>
        <v>2.5264743269911634</v>
      </c>
      <c r="BJ269" s="54">
        <f t="shared" si="471"/>
        <v>3.9019288693982901</v>
      </c>
      <c r="BK269" s="24">
        <f t="shared" si="423"/>
        <v>7.3170398199942355</v>
      </c>
      <c r="BL269" s="24">
        <f t="shared" si="424"/>
        <v>-5.3657353016462395</v>
      </c>
      <c r="BM269" s="54">
        <f t="shared" si="472"/>
        <v>-2.8896785232364977</v>
      </c>
      <c r="BN269" s="54">
        <f t="shared" si="472"/>
        <v>-0.83230161596770813</v>
      </c>
      <c r="BO269" s="54">
        <f t="shared" si="472"/>
        <v>3.3619437927245883</v>
      </c>
      <c r="BP269" s="24">
        <f t="shared" si="425"/>
        <v>-2.2092757544271819</v>
      </c>
      <c r="BQ269" s="24">
        <f t="shared" si="426"/>
        <v>-0.34937960308215565</v>
      </c>
      <c r="BR269" s="54">
        <f t="shared" si="473"/>
        <v>5.9070855940068725</v>
      </c>
      <c r="BS269" s="54">
        <f t="shared" si="473"/>
        <v>-6.0877408781394138E-2</v>
      </c>
      <c r="BT269" s="54">
        <f t="shared" si="473"/>
        <v>0.52624602703627943</v>
      </c>
      <c r="BU269" s="24">
        <f t="shared" si="427"/>
        <v>5.5523920961936994</v>
      </c>
      <c r="BV269" s="24">
        <f t="shared" si="428"/>
        <v>-1.6019788546489764</v>
      </c>
      <c r="BW269" s="54">
        <f t="shared" si="474"/>
        <v>7.636854615437187</v>
      </c>
      <c r="BX269" s="54">
        <f t="shared" si="474"/>
        <v>2.6708044316108044</v>
      </c>
      <c r="BY269" s="54">
        <f t="shared" si="474"/>
        <v>0.44768387064881665</v>
      </c>
      <c r="BZ269" s="24">
        <f t="shared" si="429"/>
        <v>7.4506441862152428</v>
      </c>
      <c r="CA269" s="24">
        <f t="shared" si="430"/>
        <v>-4.1094450363066954</v>
      </c>
      <c r="CB269" s="54">
        <f t="shared" si="475"/>
        <v>7.3001160854378782</v>
      </c>
      <c r="CC269" s="54">
        <f t="shared" si="475"/>
        <v>4.6282076933527208</v>
      </c>
      <c r="CD269" s="54">
        <f t="shared" si="475"/>
        <v>0.73655466979354856</v>
      </c>
      <c r="CE269" s="24">
        <f t="shared" si="431"/>
        <v>7.3138656512010698</v>
      </c>
      <c r="CF269" s="24">
        <f t="shared" si="432"/>
        <v>-6.1140504284516481</v>
      </c>
      <c r="CG269" s="54">
        <f t="shared" si="476"/>
        <v>5.1339909327934521</v>
      </c>
      <c r="CH269" s="54">
        <f t="shared" si="476"/>
        <v>5.0453852734962084</v>
      </c>
      <c r="CI269" s="54">
        <f t="shared" si="476"/>
        <v>2.7292849547052356</v>
      </c>
      <c r="CJ269" s="24">
        <f t="shared" si="433"/>
        <v>5.2866037950991966</v>
      </c>
      <c r="CK269" s="24">
        <f t="shared" si="434"/>
        <v>-4.5106134971058509</v>
      </c>
      <c r="CL269" s="54">
        <f t="shared" si="477"/>
        <v>1.676754584087135</v>
      </c>
      <c r="CM269" s="54">
        <f t="shared" si="477"/>
        <v>5.4141986026274651</v>
      </c>
      <c r="CN269" s="54">
        <f t="shared" si="477"/>
        <v>5.8488949000863073</v>
      </c>
      <c r="CO269" s="24">
        <f t="shared" si="435"/>
        <v>6.6393358851470907</v>
      </c>
      <c r="CP269" s="24">
        <f t="shared" si="436"/>
        <v>-100</v>
      </c>
      <c r="CQ269" s="54" t="str">
        <f t="shared" si="478"/>
        <v/>
      </c>
      <c r="CR269" s="54" t="str">
        <f t="shared" si="478"/>
        <v/>
      </c>
      <c r="CS269" s="54" t="str">
        <f t="shared" si="478"/>
        <v/>
      </c>
      <c r="CT269" s="24">
        <f t="shared" si="437"/>
        <v>-100</v>
      </c>
      <c r="CU269" s="24" t="str">
        <f t="shared" si="438"/>
        <v/>
      </c>
      <c r="CV269" s="54" t="str">
        <f t="shared" si="479"/>
        <v/>
      </c>
      <c r="CW269" s="54" t="str">
        <f t="shared" si="479"/>
        <v/>
      </c>
      <c r="CX269" s="54" t="str">
        <f t="shared" si="479"/>
        <v/>
      </c>
      <c r="CY269" s="24" t="str">
        <f t="shared" si="439"/>
        <v/>
      </c>
    </row>
    <row r="270" spans="1:103" s="27" customFormat="1" x14ac:dyDescent="0.2">
      <c r="A270" s="21"/>
      <c r="B270" s="22">
        <v>1</v>
      </c>
      <c r="C270" s="23" t="s">
        <v>57</v>
      </c>
      <c r="D270" s="24"/>
      <c r="E270" s="54">
        <f t="shared" si="460"/>
        <v>3.8073167914841548</v>
      </c>
      <c r="F270" s="54">
        <f t="shared" si="460"/>
        <v>4.3096613174654692</v>
      </c>
      <c r="G270" s="54">
        <f t="shared" si="460"/>
        <v>6.8217437524009625</v>
      </c>
      <c r="H270" s="24"/>
      <c r="I270" s="24">
        <f t="shared" si="402"/>
        <v>2.9262735965460536</v>
      </c>
      <c r="J270" s="54">
        <f t="shared" si="461"/>
        <v>3.1351182032998821</v>
      </c>
      <c r="K270" s="54">
        <f t="shared" si="461"/>
        <v>2.6001934181980602</v>
      </c>
      <c r="L270" s="54">
        <f t="shared" si="461"/>
        <v>2.9865570696336903</v>
      </c>
      <c r="M270" s="24">
        <f t="shared" si="403"/>
        <v>16.317424537371863</v>
      </c>
      <c r="N270" s="24">
        <f t="shared" si="404"/>
        <v>0.28084404477264968</v>
      </c>
      <c r="O270" s="54">
        <f t="shared" si="462"/>
        <v>4.6567769271670443</v>
      </c>
      <c r="P270" s="54">
        <f t="shared" si="462"/>
        <v>1.9866845080732674</v>
      </c>
      <c r="Q270" s="54">
        <f t="shared" si="462"/>
        <v>3.2769973147221805</v>
      </c>
      <c r="R270" s="24">
        <f t="shared" si="405"/>
        <v>10.249991475518016</v>
      </c>
      <c r="S270" s="24">
        <f t="shared" si="406"/>
        <v>-2.123939860707253</v>
      </c>
      <c r="T270" s="54">
        <f t="shared" si="463"/>
        <v>0.803496207623283</v>
      </c>
      <c r="U270" s="54">
        <f t="shared" si="463"/>
        <v>3.8704672354035381</v>
      </c>
      <c r="V270" s="54">
        <f t="shared" si="463"/>
        <v>6.2433231308801851</v>
      </c>
      <c r="W270" s="24">
        <f t="shared" si="407"/>
        <v>6.6447256991175436</v>
      </c>
      <c r="X270" s="24">
        <f t="shared" si="408"/>
        <v>-7.7314228452678435E-2</v>
      </c>
      <c r="Y270" s="54">
        <f t="shared" si="464"/>
        <v>4.1183057041416049</v>
      </c>
      <c r="Z270" s="54">
        <f t="shared" si="464"/>
        <v>-0.68276399181482361</v>
      </c>
      <c r="AA270" s="54">
        <f t="shared" si="464"/>
        <v>4.163304384666759</v>
      </c>
      <c r="AB270" s="24">
        <f t="shared" si="409"/>
        <v>10.752748947458059</v>
      </c>
      <c r="AC270" s="24">
        <f t="shared" si="410"/>
        <v>-1.491327361073985</v>
      </c>
      <c r="AD270" s="54">
        <f t="shared" si="465"/>
        <v>1.62584067866878</v>
      </c>
      <c r="AE270" s="54">
        <f t="shared" si="465"/>
        <v>3.6987235677939481</v>
      </c>
      <c r="AF270" s="54">
        <f t="shared" si="465"/>
        <v>6.8055686337764314</v>
      </c>
      <c r="AG270" s="24">
        <f t="shared" si="411"/>
        <v>7.2124224938807941</v>
      </c>
      <c r="AH270" s="24">
        <f t="shared" si="412"/>
        <v>-8.4775200042468839</v>
      </c>
      <c r="AI270" s="54">
        <f t="shared" si="466"/>
        <v>1.3384107234203384</v>
      </c>
      <c r="AJ270" s="54">
        <f t="shared" si="466"/>
        <v>3.7204103214270674</v>
      </c>
      <c r="AK270" s="54">
        <f t="shared" si="466"/>
        <v>4.3593220528727556</v>
      </c>
      <c r="AL270" s="24">
        <f t="shared" si="413"/>
        <v>2.1726514781394286</v>
      </c>
      <c r="AM270" s="24">
        <f t="shared" si="414"/>
        <v>-1.1716002032205921</v>
      </c>
      <c r="AN270" s="54">
        <f t="shared" si="467"/>
        <v>4.8109670435380565</v>
      </c>
      <c r="AO270" s="54">
        <f t="shared" si="467"/>
        <v>2.458287897507887</v>
      </c>
      <c r="AP270" s="54">
        <f t="shared" si="467"/>
        <v>1.6777095852513497</v>
      </c>
      <c r="AQ270" s="24">
        <f t="shared" si="415"/>
        <v>9.7731478850799931</v>
      </c>
      <c r="AR270" s="24">
        <f t="shared" si="416"/>
        <v>-4.0169834142475196</v>
      </c>
      <c r="AS270" s="54">
        <f t="shared" si="468"/>
        <v>5.8782301989522665</v>
      </c>
      <c r="AT270" s="54">
        <f t="shared" si="468"/>
        <v>-0.17110867612770164</v>
      </c>
      <c r="AU270" s="54">
        <f t="shared" si="468"/>
        <v>7.2444061357912517</v>
      </c>
      <c r="AV270" s="24">
        <f t="shared" si="417"/>
        <v>5.6839457183720299</v>
      </c>
      <c r="AW270" s="24">
        <f t="shared" si="418"/>
        <v>-6.3173096501954547</v>
      </c>
      <c r="AX270" s="54">
        <f t="shared" si="469"/>
        <v>3.4138273070038991</v>
      </c>
      <c r="AY270" s="54">
        <f t="shared" si="469"/>
        <v>4.7226759160583498</v>
      </c>
      <c r="AZ270" s="54">
        <f t="shared" si="469"/>
        <v>0.58423810565895451</v>
      </c>
      <c r="BA270" s="24">
        <f t="shared" si="419"/>
        <v>5.1217767633702636</v>
      </c>
      <c r="BB270" s="24">
        <f t="shared" si="420"/>
        <v>-1.5913178601743994</v>
      </c>
      <c r="BC270" s="54">
        <f t="shared" si="470"/>
        <v>0.830885834018531</v>
      </c>
      <c r="BD270" s="54">
        <f t="shared" si="470"/>
        <v>2.5163904260970611</v>
      </c>
      <c r="BE270" s="54">
        <f t="shared" si="470"/>
        <v>3.6551131071680913</v>
      </c>
      <c r="BF270" s="24">
        <f t="shared" si="421"/>
        <v>4.8278758139095999</v>
      </c>
      <c r="BG270" s="24">
        <f t="shared" si="422"/>
        <v>-1.175750174543893</v>
      </c>
      <c r="BH270" s="54">
        <f t="shared" si="471"/>
        <v>0.70154485347072182</v>
      </c>
      <c r="BI270" s="54">
        <f t="shared" si="471"/>
        <v>1.1518362563177789</v>
      </c>
      <c r="BJ270" s="54">
        <f t="shared" si="471"/>
        <v>2.3278103836948247</v>
      </c>
      <c r="BK270" s="24">
        <f t="shared" si="423"/>
        <v>4.715428505455634</v>
      </c>
      <c r="BL270" s="24">
        <f t="shared" si="424"/>
        <v>-2.3931685857428988</v>
      </c>
      <c r="BM270" s="54">
        <f t="shared" si="472"/>
        <v>-4.6388051540456701</v>
      </c>
      <c r="BN270" s="54">
        <f t="shared" si="472"/>
        <v>-4.3557691789211646</v>
      </c>
      <c r="BO270" s="54">
        <f t="shared" si="472"/>
        <v>4.2209020096980936</v>
      </c>
      <c r="BP270" s="24">
        <f t="shared" si="425"/>
        <v>-4.5567048587654284</v>
      </c>
      <c r="BQ270" s="24">
        <f t="shared" si="426"/>
        <v>0.31966373880185017</v>
      </c>
      <c r="BR270" s="54">
        <f t="shared" si="473"/>
        <v>6.5575801863157608</v>
      </c>
      <c r="BS270" s="54">
        <f t="shared" si="473"/>
        <v>-2.6090087151760031</v>
      </c>
      <c r="BT270" s="54">
        <f t="shared" si="473"/>
        <v>-3.8084380128537987E-2</v>
      </c>
      <c r="BU270" s="24">
        <f t="shared" si="427"/>
        <v>3.4690387421108682</v>
      </c>
      <c r="BV270" s="24">
        <f t="shared" si="428"/>
        <v>0.11808100433141533</v>
      </c>
      <c r="BW270" s="54">
        <f t="shared" si="474"/>
        <v>5.8377309218398636</v>
      </c>
      <c r="BX270" s="54">
        <f t="shared" si="474"/>
        <v>1.7736463653686059</v>
      </c>
      <c r="BY270" s="54">
        <f t="shared" si="474"/>
        <v>0.10876652187626235</v>
      </c>
      <c r="BZ270" s="24">
        <f t="shared" si="429"/>
        <v>5.6944230595198633</v>
      </c>
      <c r="CA270" s="24">
        <f t="shared" si="430"/>
        <v>-0.63542568239353159</v>
      </c>
      <c r="CB270" s="54">
        <f t="shared" si="475"/>
        <v>2.7281105207643606</v>
      </c>
      <c r="CC270" s="54">
        <f t="shared" si="475"/>
        <v>4.877660724569381</v>
      </c>
      <c r="CD270" s="54">
        <f t="shared" si="475"/>
        <v>1.4824121704611031</v>
      </c>
      <c r="CE270" s="24">
        <f t="shared" si="431"/>
        <v>6.7446730360243805</v>
      </c>
      <c r="CF270" s="24">
        <f t="shared" si="432"/>
        <v>-2.9826927076447873</v>
      </c>
      <c r="CG270" s="54">
        <f t="shared" si="476"/>
        <v>6.5858861641217032</v>
      </c>
      <c r="CH270" s="54">
        <f t="shared" si="476"/>
        <v>3.5392753962717194</v>
      </c>
      <c r="CI270" s="54">
        <f t="shared" si="476"/>
        <v>1.4706895784488978</v>
      </c>
      <c r="CJ270" s="24">
        <f t="shared" si="433"/>
        <v>8.3798684987833809</v>
      </c>
      <c r="CK270" s="24">
        <f t="shared" si="434"/>
        <v>-3.7637947119640245</v>
      </c>
      <c r="CL270" s="54">
        <f t="shared" si="477"/>
        <v>2.2189413087539123</v>
      </c>
      <c r="CM270" s="54">
        <f t="shared" si="477"/>
        <v>4.2581354897008481</v>
      </c>
      <c r="CN270" s="54">
        <f t="shared" si="477"/>
        <v>4.027595251015299</v>
      </c>
      <c r="CO270" s="24">
        <f t="shared" si="435"/>
        <v>5.4371970491731787</v>
      </c>
      <c r="CP270" s="24">
        <f t="shared" si="436"/>
        <v>-100</v>
      </c>
      <c r="CQ270" s="54" t="str">
        <f t="shared" si="478"/>
        <v/>
      </c>
      <c r="CR270" s="54" t="str">
        <f t="shared" si="478"/>
        <v/>
      </c>
      <c r="CS270" s="54" t="str">
        <f t="shared" si="478"/>
        <v/>
      </c>
      <c r="CT270" s="24">
        <f t="shared" si="437"/>
        <v>-100</v>
      </c>
      <c r="CU270" s="24" t="str">
        <f t="shared" si="438"/>
        <v/>
      </c>
      <c r="CV270" s="54" t="str">
        <f t="shared" si="479"/>
        <v/>
      </c>
      <c r="CW270" s="54" t="str">
        <f t="shared" si="479"/>
        <v/>
      </c>
      <c r="CX270" s="54" t="str">
        <f t="shared" si="479"/>
        <v/>
      </c>
      <c r="CY270" s="24" t="str">
        <f t="shared" si="439"/>
        <v/>
      </c>
    </row>
    <row r="271" spans="1:103" s="27" customFormat="1" x14ac:dyDescent="0.2">
      <c r="A271" s="21"/>
      <c r="B271" s="22">
        <v>2</v>
      </c>
      <c r="C271" s="23" t="s">
        <v>58</v>
      </c>
      <c r="D271" s="24"/>
      <c r="E271" s="54">
        <f t="shared" si="460"/>
        <v>2.9293966414409169</v>
      </c>
      <c r="F271" s="54">
        <f t="shared" si="460"/>
        <v>2.852793062663082</v>
      </c>
      <c r="G271" s="54">
        <f t="shared" si="460"/>
        <v>3.8567142558763265</v>
      </c>
      <c r="H271" s="24"/>
      <c r="I271" s="24">
        <f t="shared" si="402"/>
        <v>-7.0749985280476437</v>
      </c>
      <c r="J271" s="54">
        <f t="shared" si="461"/>
        <v>1.5404144230015646</v>
      </c>
      <c r="K271" s="54">
        <f t="shared" si="461"/>
        <v>1.6493128150678444</v>
      </c>
      <c r="L271" s="54">
        <f t="shared" si="461"/>
        <v>2.6357404871815362</v>
      </c>
      <c r="M271" s="24">
        <f t="shared" si="403"/>
        <v>0.20504437400504116</v>
      </c>
      <c r="N271" s="24">
        <f t="shared" si="404"/>
        <v>-3.684234691041965</v>
      </c>
      <c r="O271" s="54">
        <f t="shared" si="462"/>
        <v>2.9350058566477202</v>
      </c>
      <c r="P271" s="54">
        <f t="shared" si="462"/>
        <v>1.0454289163364479</v>
      </c>
      <c r="Q271" s="54">
        <f t="shared" si="462"/>
        <v>3.6391623396026205</v>
      </c>
      <c r="R271" s="24">
        <f t="shared" si="405"/>
        <v>3.0391885121876925</v>
      </c>
      <c r="S271" s="24">
        <f t="shared" si="406"/>
        <v>1.4105616560333232</v>
      </c>
      <c r="T271" s="54">
        <f t="shared" si="463"/>
        <v>0.21108532168949523</v>
      </c>
      <c r="U271" s="54">
        <f t="shared" si="463"/>
        <v>3.680713775616212</v>
      </c>
      <c r="V271" s="54">
        <f t="shared" si="463"/>
        <v>6.6906993775057231</v>
      </c>
      <c r="W271" s="24">
        <f t="shared" si="407"/>
        <v>9.3746275019080514</v>
      </c>
      <c r="X271" s="24">
        <f t="shared" si="408"/>
        <v>-1.4237273960245034</v>
      </c>
      <c r="Y271" s="54">
        <f t="shared" si="464"/>
        <v>3.9955952761342388</v>
      </c>
      <c r="Z271" s="54">
        <f t="shared" si="464"/>
        <v>0.66369071317228645</v>
      </c>
      <c r="AA271" s="54">
        <f t="shared" si="464"/>
        <v>2.7114846444159468</v>
      </c>
      <c r="AB271" s="24">
        <f t="shared" si="409"/>
        <v>9.6005206430412642</v>
      </c>
      <c r="AC271" s="24">
        <f t="shared" si="410"/>
        <v>-0.32238172763855744</v>
      </c>
      <c r="AD271" s="54">
        <f t="shared" si="465"/>
        <v>2.0466900099562793</v>
      </c>
      <c r="AE271" s="54">
        <f t="shared" si="465"/>
        <v>3.6691359984427407</v>
      </c>
      <c r="AF271" s="54">
        <f t="shared" si="465"/>
        <v>5.8737841668359749</v>
      </c>
      <c r="AG271" s="24">
        <f t="shared" si="411"/>
        <v>8.1142018995148106</v>
      </c>
      <c r="AH271" s="24">
        <f t="shared" si="412"/>
        <v>-3.9095452125513361</v>
      </c>
      <c r="AI271" s="54">
        <f t="shared" si="466"/>
        <v>0.25651080148054461</v>
      </c>
      <c r="AJ271" s="54">
        <f t="shared" si="466"/>
        <v>3.1864634660926328</v>
      </c>
      <c r="AK271" s="54">
        <f t="shared" si="466"/>
        <v>3.7020648066463622</v>
      </c>
      <c r="AL271" s="24">
        <f t="shared" si="413"/>
        <v>5.356306436941054</v>
      </c>
      <c r="AM271" s="24">
        <f t="shared" si="414"/>
        <v>-4.0140092710408339</v>
      </c>
      <c r="AN271" s="54">
        <f t="shared" si="467"/>
        <v>3.0472231171585946</v>
      </c>
      <c r="AO271" s="54">
        <f t="shared" si="467"/>
        <v>2.3583471469148236</v>
      </c>
      <c r="AP271" s="54">
        <f t="shared" si="467"/>
        <v>6.6773338689668975</v>
      </c>
      <c r="AQ271" s="24">
        <f t="shared" si="415"/>
        <v>5.4944103170369942</v>
      </c>
      <c r="AR271" s="24">
        <f t="shared" si="416"/>
        <v>-4.2224656658566886</v>
      </c>
      <c r="AS271" s="54">
        <f t="shared" si="468"/>
        <v>1.2428725735297093</v>
      </c>
      <c r="AT271" s="54">
        <f t="shared" si="468"/>
        <v>1.8583639462807611</v>
      </c>
      <c r="AU271" s="54">
        <f t="shared" si="468"/>
        <v>5.5571935896518312</v>
      </c>
      <c r="AV271" s="24">
        <f t="shared" si="417"/>
        <v>5.7670723679520819</v>
      </c>
      <c r="AW271" s="24">
        <f t="shared" si="418"/>
        <v>-4.0164416456118346</v>
      </c>
      <c r="AX271" s="54">
        <f t="shared" si="469"/>
        <v>5.2361585982185943</v>
      </c>
      <c r="AY271" s="54">
        <f t="shared" si="469"/>
        <v>3.7259818611265416</v>
      </c>
      <c r="AZ271" s="54">
        <f t="shared" si="469"/>
        <v>4.0577234792358041</v>
      </c>
      <c r="BA271" s="24">
        <f t="shared" si="419"/>
        <v>8.21449396752854</v>
      </c>
      <c r="BB271" s="24">
        <f t="shared" si="420"/>
        <v>-5.1191996218445723</v>
      </c>
      <c r="BC271" s="54">
        <f t="shared" si="470"/>
        <v>7.3127853041305286</v>
      </c>
      <c r="BD271" s="54">
        <f t="shared" si="470"/>
        <v>3.5732946137170245</v>
      </c>
      <c r="BE271" s="54">
        <f t="shared" si="470"/>
        <v>4.3879648236424345</v>
      </c>
      <c r="BF271" s="24">
        <f t="shared" si="421"/>
        <v>9.4098061744966657</v>
      </c>
      <c r="BG271" s="24">
        <f t="shared" si="422"/>
        <v>-5.3135088024417314</v>
      </c>
      <c r="BH271" s="54">
        <f t="shared" si="471"/>
        <v>5.9544618587139979</v>
      </c>
      <c r="BI271" s="54">
        <f t="shared" si="471"/>
        <v>3.2225474002925978</v>
      </c>
      <c r="BJ271" s="54">
        <f t="shared" si="471"/>
        <v>4.6830224776169871</v>
      </c>
      <c r="BK271" s="24">
        <f t="shared" si="423"/>
        <v>8.6785498200845836</v>
      </c>
      <c r="BL271" s="24">
        <f t="shared" si="424"/>
        <v>-6.8075674452352786</v>
      </c>
      <c r="BM271" s="54">
        <f t="shared" si="472"/>
        <v>-2.0010834290308708</v>
      </c>
      <c r="BN271" s="54">
        <f t="shared" si="472"/>
        <v>0.9095186793643677</v>
      </c>
      <c r="BO271" s="54">
        <f t="shared" si="472"/>
        <v>2.959475425699253</v>
      </c>
      <c r="BP271" s="24">
        <f t="shared" si="425"/>
        <v>-1.0255863851264593</v>
      </c>
      <c r="BQ271" s="24">
        <f t="shared" si="426"/>
        <v>-0.66670327603041812</v>
      </c>
      <c r="BR271" s="54">
        <f t="shared" si="473"/>
        <v>5.5954958686408105</v>
      </c>
      <c r="BS271" s="54">
        <f t="shared" si="473"/>
        <v>1.1708091360531796</v>
      </c>
      <c r="BT271" s="54">
        <f t="shared" si="473"/>
        <v>0.78883434900198779</v>
      </c>
      <c r="BU271" s="24">
        <f t="shared" si="427"/>
        <v>6.5654416414058261</v>
      </c>
      <c r="BV271" s="24">
        <f t="shared" si="428"/>
        <v>-2.3957725859366121</v>
      </c>
      <c r="BW271" s="54">
        <f t="shared" si="474"/>
        <v>8.4885200387094528</v>
      </c>
      <c r="BX271" s="54">
        <f t="shared" si="474"/>
        <v>3.0851223293814058</v>
      </c>
      <c r="BY271" s="54">
        <f t="shared" si="474"/>
        <v>0.60220855773616222</v>
      </c>
      <c r="BZ271" s="24">
        <f t="shared" si="429"/>
        <v>8.2798092062874389</v>
      </c>
      <c r="CA271" s="24">
        <f t="shared" si="430"/>
        <v>-5.6856072120772723</v>
      </c>
      <c r="CB271" s="54">
        <f t="shared" si="475"/>
        <v>9.4855064366203408</v>
      </c>
      <c r="CC271" s="54">
        <f t="shared" si="475"/>
        <v>4.5163299429386257</v>
      </c>
      <c r="CD271" s="54">
        <f t="shared" si="475"/>
        <v>0.40088690095991808</v>
      </c>
      <c r="CE271" s="24">
        <f t="shared" si="431"/>
        <v>7.576182159286617</v>
      </c>
      <c r="CF271" s="24">
        <f t="shared" si="432"/>
        <v>-7.5384757853234277</v>
      </c>
      <c r="CG271" s="54">
        <f t="shared" si="476"/>
        <v>4.4409953606805885</v>
      </c>
      <c r="CH271" s="54">
        <f t="shared" si="476"/>
        <v>5.7790211069447253</v>
      </c>
      <c r="CI271" s="54">
        <f t="shared" si="476"/>
        <v>3.3293738478043622</v>
      </c>
      <c r="CJ271" s="24">
        <f t="shared" si="433"/>
        <v>3.8720693229666807</v>
      </c>
      <c r="CK271" s="24">
        <f t="shared" si="434"/>
        <v>-4.8602860177738023</v>
      </c>
      <c r="CL271" s="54">
        <f t="shared" si="477"/>
        <v>1.4199683140546142</v>
      </c>
      <c r="CM271" s="54">
        <f t="shared" si="477"/>
        <v>5.9660375790105462</v>
      </c>
      <c r="CN271" s="54">
        <f t="shared" si="477"/>
        <v>6.7042678067744248</v>
      </c>
      <c r="CO271" s="24">
        <f t="shared" si="435"/>
        <v>7.2129250162356442</v>
      </c>
      <c r="CP271" s="24">
        <f t="shared" si="436"/>
        <v>-100</v>
      </c>
      <c r="CQ271" s="54" t="str">
        <f t="shared" si="478"/>
        <v/>
      </c>
      <c r="CR271" s="54" t="str">
        <f t="shared" si="478"/>
        <v/>
      </c>
      <c r="CS271" s="54" t="str">
        <f t="shared" si="478"/>
        <v/>
      </c>
      <c r="CT271" s="24">
        <f t="shared" si="437"/>
        <v>-100</v>
      </c>
      <c r="CU271" s="24" t="str">
        <f t="shared" si="438"/>
        <v/>
      </c>
      <c r="CV271" s="54" t="str">
        <f t="shared" si="479"/>
        <v/>
      </c>
      <c r="CW271" s="54" t="str">
        <f t="shared" si="479"/>
        <v/>
      </c>
      <c r="CX271" s="54" t="str">
        <f t="shared" si="479"/>
        <v/>
      </c>
      <c r="CY271" s="24" t="str">
        <f t="shared" si="439"/>
        <v/>
      </c>
    </row>
    <row r="272" spans="1:103" s="20" customFormat="1" ht="16" x14ac:dyDescent="0.2">
      <c r="A272" s="31" t="s">
        <v>59</v>
      </c>
      <c r="B272" s="109" t="s">
        <v>60</v>
      </c>
      <c r="C272" s="110"/>
      <c r="D272" s="32"/>
      <c r="E272" s="54">
        <f t="shared" si="460"/>
        <v>-2.003588727969003</v>
      </c>
      <c r="F272" s="54">
        <f t="shared" si="460"/>
        <v>-2.7620613903226285</v>
      </c>
      <c r="G272" s="54">
        <f t="shared" si="460"/>
        <v>1.2828810945557194</v>
      </c>
      <c r="H272" s="32"/>
      <c r="I272" s="24">
        <f t="shared" si="402"/>
        <v>1.90296323739814</v>
      </c>
      <c r="J272" s="54">
        <f t="shared" si="461"/>
        <v>-0.39361900870592592</v>
      </c>
      <c r="K272" s="54">
        <f t="shared" si="461"/>
        <v>5.1717662580994528</v>
      </c>
      <c r="L272" s="54">
        <f t="shared" si="461"/>
        <v>1.0307529881933135</v>
      </c>
      <c r="M272" s="24">
        <f t="shared" si="403"/>
        <v>3.4966779403651742</v>
      </c>
      <c r="N272" s="24">
        <f t="shared" si="404"/>
        <v>-0.60593047828490398</v>
      </c>
      <c r="O272" s="54">
        <f t="shared" si="462"/>
        <v>2.3598718857608816</v>
      </c>
      <c r="P272" s="54">
        <f t="shared" si="462"/>
        <v>1.2238389328358892</v>
      </c>
      <c r="Q272" s="54">
        <f t="shared" si="462"/>
        <v>1.7972966908616996</v>
      </c>
      <c r="R272" s="24">
        <f t="shared" si="405"/>
        <v>5.5156972946703888</v>
      </c>
      <c r="S272" s="24">
        <f t="shared" si="406"/>
        <v>0.87676757019892193</v>
      </c>
      <c r="T272" s="54">
        <f t="shared" si="463"/>
        <v>0.31206939566608582</v>
      </c>
      <c r="U272" s="54">
        <f t="shared" si="463"/>
        <v>2.5372695608049582</v>
      </c>
      <c r="V272" s="54">
        <f t="shared" si="463"/>
        <v>2.314215444190566</v>
      </c>
      <c r="W272" s="24">
        <f t="shared" si="407"/>
        <v>5.613354628828148</v>
      </c>
      <c r="X272" s="24">
        <f t="shared" si="408"/>
        <v>0.46396442623728262</v>
      </c>
      <c r="Y272" s="54">
        <f t="shared" si="464"/>
        <v>3.7501540416038779</v>
      </c>
      <c r="Z272" s="54">
        <f t="shared" si="464"/>
        <v>-2.581786315147383E-2</v>
      </c>
      <c r="AA272" s="54">
        <f t="shared" si="464"/>
        <v>-2.8981119010532126</v>
      </c>
      <c r="AB272" s="24">
        <f t="shared" si="409"/>
        <v>5.6699305288135662</v>
      </c>
      <c r="AC272" s="24">
        <f t="shared" si="410"/>
        <v>1.9396493864273197</v>
      </c>
      <c r="AD272" s="54">
        <f t="shared" si="465"/>
        <v>3.4422559093938645</v>
      </c>
      <c r="AE272" s="54">
        <f t="shared" si="465"/>
        <v>4.167549805270923</v>
      </c>
      <c r="AF272" s="54">
        <f t="shared" si="465"/>
        <v>3.9648216031916519</v>
      </c>
      <c r="AG272" s="24">
        <f t="shared" si="411"/>
        <v>6.4513931806907863</v>
      </c>
      <c r="AH272" s="24">
        <f t="shared" si="412"/>
        <v>-0.19356891070756888</v>
      </c>
      <c r="AI272" s="54">
        <f t="shared" si="466"/>
        <v>0.92103778432988292</v>
      </c>
      <c r="AJ272" s="54">
        <f t="shared" si="466"/>
        <v>4.1583506526408058</v>
      </c>
      <c r="AK272" s="54">
        <f t="shared" si="466"/>
        <v>3.7727365842565348</v>
      </c>
      <c r="AL272" s="24">
        <f t="shared" si="413"/>
        <v>9.6690655746709098</v>
      </c>
      <c r="AM272" s="24">
        <f t="shared" si="414"/>
        <v>-1.8569414557273234</v>
      </c>
      <c r="AN272" s="54">
        <f t="shared" si="467"/>
        <v>3.3594615184075138</v>
      </c>
      <c r="AO272" s="54">
        <f t="shared" si="467"/>
        <v>2.7428450937804456</v>
      </c>
      <c r="AP272" s="54">
        <f t="shared" si="467"/>
        <v>3.3887026161054905</v>
      </c>
      <c r="AQ272" s="24">
        <f t="shared" si="415"/>
        <v>8.1474265219983835</v>
      </c>
      <c r="AR272" s="24">
        <f t="shared" si="416"/>
        <v>-3.2396124559347612</v>
      </c>
      <c r="AS272" s="54">
        <f t="shared" si="468"/>
        <v>2.8494914438460768</v>
      </c>
      <c r="AT272" s="54">
        <f t="shared" si="468"/>
        <v>2.1610794218913867</v>
      </c>
      <c r="AU272" s="54">
        <f t="shared" si="468"/>
        <v>2.5068877889355576</v>
      </c>
      <c r="AV272" s="24">
        <f t="shared" si="417"/>
        <v>5.2939979479292418</v>
      </c>
      <c r="AW272" s="24">
        <f t="shared" si="418"/>
        <v>-1.6742170672863068</v>
      </c>
      <c r="AX272" s="54">
        <f t="shared" si="469"/>
        <v>1.513887132011277</v>
      </c>
      <c r="AY272" s="54">
        <f t="shared" si="469"/>
        <v>1.8067375773590726</v>
      </c>
      <c r="AZ272" s="54">
        <f t="shared" si="469"/>
        <v>1.3252311089637203</v>
      </c>
      <c r="BA272" s="24">
        <f t="shared" si="419"/>
        <v>4.3618110979605831</v>
      </c>
      <c r="BB272" s="24">
        <f t="shared" si="420"/>
        <v>-1.2842861598002173</v>
      </c>
      <c r="BC272" s="54">
        <f t="shared" si="470"/>
        <v>2.5864156835229153</v>
      </c>
      <c r="BD272" s="54">
        <f t="shared" si="470"/>
        <v>2.8351197397454371</v>
      </c>
      <c r="BE272" s="54">
        <f t="shared" si="470"/>
        <v>1.6377186946965594</v>
      </c>
      <c r="BF272" s="24">
        <f t="shared" si="421"/>
        <v>4.8174724093682357</v>
      </c>
      <c r="BG272" s="24">
        <f t="shared" si="422"/>
        <v>-2.0594619865363768</v>
      </c>
      <c r="BH272" s="54">
        <f t="shared" si="471"/>
        <v>2.0147842848566881</v>
      </c>
      <c r="BI272" s="54">
        <f t="shared" si="471"/>
        <v>2.8489735336431039</v>
      </c>
      <c r="BJ272" s="54">
        <f t="shared" si="471"/>
        <v>2.351952427043642</v>
      </c>
      <c r="BK272" s="24">
        <f t="shared" si="423"/>
        <v>4.7667991469963624</v>
      </c>
      <c r="BL272" s="24">
        <f t="shared" si="424"/>
        <v>-3.1689539039821852</v>
      </c>
      <c r="BM272" s="54">
        <f t="shared" si="472"/>
        <v>-16.643262406257548</v>
      </c>
      <c r="BN272" s="54">
        <f t="shared" si="472"/>
        <v>2.199472696591485</v>
      </c>
      <c r="BO272" s="54">
        <f t="shared" si="472"/>
        <v>1.5921374320927271</v>
      </c>
      <c r="BP272" s="24">
        <f t="shared" si="425"/>
        <v>-10.879938994621924</v>
      </c>
      <c r="BQ272" s="24">
        <f t="shared" si="426"/>
        <v>-0.1848093629064067</v>
      </c>
      <c r="BR272" s="54">
        <f t="shared" si="473"/>
        <v>9.4613490847176536</v>
      </c>
      <c r="BS272" s="54">
        <f t="shared" si="473"/>
        <v>-0.76874811722001368</v>
      </c>
      <c r="BT272" s="54">
        <f t="shared" si="473"/>
        <v>6.3827038124913713</v>
      </c>
      <c r="BU272" s="24">
        <f t="shared" si="427"/>
        <v>5.4937735357672608</v>
      </c>
      <c r="BV272" s="24">
        <f t="shared" si="428"/>
        <v>-3.0250685255384155</v>
      </c>
      <c r="BW272" s="54">
        <f t="shared" si="474"/>
        <v>3.7934881091889849</v>
      </c>
      <c r="BX272" s="54">
        <f t="shared" si="474"/>
        <v>-0.30845006744249304</v>
      </c>
      <c r="BY272" s="54">
        <f t="shared" si="474"/>
        <v>1.5335591789269074</v>
      </c>
      <c r="BZ272" s="24">
        <f t="shared" si="429"/>
        <v>6.5511738700913043</v>
      </c>
      <c r="CA272" s="24">
        <f t="shared" si="430"/>
        <v>-0.42933540673159598</v>
      </c>
      <c r="CB272" s="54">
        <f t="shared" si="475"/>
        <v>6.4699243142126903</v>
      </c>
      <c r="CC272" s="54">
        <f t="shared" si="475"/>
        <v>-2.1917593807188922</v>
      </c>
      <c r="CD272" s="54">
        <f t="shared" si="475"/>
        <v>7.072898048647744</v>
      </c>
      <c r="CE272" s="24">
        <f t="shared" si="431"/>
        <v>7.0906117699766895</v>
      </c>
      <c r="CF272" s="24">
        <f t="shared" si="432"/>
        <v>-4.9544146615937592</v>
      </c>
      <c r="CG272" s="54">
        <f t="shared" si="476"/>
        <v>6.4783563800028077</v>
      </c>
      <c r="CH272" s="54">
        <f t="shared" si="476"/>
        <v>-0.28938670298353486</v>
      </c>
      <c r="CI272" s="54">
        <f t="shared" si="476"/>
        <v>6.5294209343002478</v>
      </c>
      <c r="CJ272" s="24">
        <f t="shared" si="433"/>
        <v>6.8921939421219491</v>
      </c>
      <c r="CK272" s="24">
        <f t="shared" si="434"/>
        <v>-4.7393407925243736</v>
      </c>
      <c r="CL272" s="54">
        <f t="shared" si="477"/>
        <v>5.7207345587766696</v>
      </c>
      <c r="CM272" s="54">
        <f t="shared" si="477"/>
        <v>-1.4640397658248929</v>
      </c>
      <c r="CN272" s="54">
        <f t="shared" si="477"/>
        <v>6.2303800629224639</v>
      </c>
      <c r="CO272" s="24">
        <f t="shared" si="435"/>
        <v>6.4277662404243188</v>
      </c>
      <c r="CP272" s="24">
        <f t="shared" si="436"/>
        <v>-100</v>
      </c>
      <c r="CQ272" s="54" t="str">
        <f t="shared" si="478"/>
        <v/>
      </c>
      <c r="CR272" s="54" t="str">
        <f t="shared" si="478"/>
        <v/>
      </c>
      <c r="CS272" s="54" t="str">
        <f t="shared" si="478"/>
        <v/>
      </c>
      <c r="CT272" s="24">
        <f t="shared" si="437"/>
        <v>-100</v>
      </c>
      <c r="CU272" s="24" t="str">
        <f t="shared" si="438"/>
        <v/>
      </c>
      <c r="CV272" s="54" t="str">
        <f t="shared" si="479"/>
        <v/>
      </c>
      <c r="CW272" s="54" t="str">
        <f t="shared" si="479"/>
        <v/>
      </c>
      <c r="CX272" s="54" t="str">
        <f t="shared" si="479"/>
        <v/>
      </c>
      <c r="CY272" s="24" t="str">
        <f t="shared" si="439"/>
        <v/>
      </c>
    </row>
    <row r="273" spans="1:103" s="27" customFormat="1" ht="16" x14ac:dyDescent="0.2">
      <c r="A273" s="21"/>
      <c r="B273" s="22">
        <v>1</v>
      </c>
      <c r="C273" s="30" t="s">
        <v>61</v>
      </c>
      <c r="D273" s="24"/>
      <c r="E273" s="54" t="str">
        <f t="shared" si="460"/>
        <v/>
      </c>
      <c r="F273" s="54" t="str">
        <f t="shared" si="460"/>
        <v/>
      </c>
      <c r="G273" s="54" t="str">
        <f t="shared" si="460"/>
        <v/>
      </c>
      <c r="H273" s="24"/>
      <c r="I273" s="24" t="str">
        <f t="shared" si="402"/>
        <v/>
      </c>
      <c r="J273" s="54" t="str">
        <f t="shared" si="461"/>
        <v/>
      </c>
      <c r="K273" s="54" t="str">
        <f t="shared" si="461"/>
        <v/>
      </c>
      <c r="L273" s="54" t="str">
        <f t="shared" si="461"/>
        <v/>
      </c>
      <c r="M273" s="24" t="str">
        <f t="shared" si="403"/>
        <v/>
      </c>
      <c r="N273" s="24" t="str">
        <f t="shared" si="404"/>
        <v/>
      </c>
      <c r="O273" s="54" t="str">
        <f t="shared" si="462"/>
        <v/>
      </c>
      <c r="P273" s="54" t="str">
        <f t="shared" si="462"/>
        <v/>
      </c>
      <c r="Q273" s="54" t="str">
        <f t="shared" si="462"/>
        <v/>
      </c>
      <c r="R273" s="24" t="str">
        <f t="shared" si="405"/>
        <v/>
      </c>
      <c r="S273" s="24" t="str">
        <f t="shared" si="406"/>
        <v/>
      </c>
      <c r="T273" s="54" t="str">
        <f t="shared" si="463"/>
        <v/>
      </c>
      <c r="U273" s="54" t="str">
        <f t="shared" si="463"/>
        <v/>
      </c>
      <c r="V273" s="54" t="str">
        <f t="shared" si="463"/>
        <v/>
      </c>
      <c r="W273" s="24" t="str">
        <f t="shared" si="407"/>
        <v/>
      </c>
      <c r="X273" s="24" t="str">
        <f t="shared" si="408"/>
        <v/>
      </c>
      <c r="Y273" s="54" t="str">
        <f t="shared" si="464"/>
        <v/>
      </c>
      <c r="Z273" s="54" t="str">
        <f t="shared" si="464"/>
        <v/>
      </c>
      <c r="AA273" s="54" t="str">
        <f t="shared" si="464"/>
        <v/>
      </c>
      <c r="AB273" s="24" t="str">
        <f t="shared" si="409"/>
        <v/>
      </c>
      <c r="AC273" s="24" t="str">
        <f t="shared" si="410"/>
        <v/>
      </c>
      <c r="AD273" s="54" t="str">
        <f t="shared" si="465"/>
        <v/>
      </c>
      <c r="AE273" s="54" t="str">
        <f t="shared" si="465"/>
        <v/>
      </c>
      <c r="AF273" s="54" t="str">
        <f t="shared" si="465"/>
        <v/>
      </c>
      <c r="AG273" s="24" t="str">
        <f t="shared" si="411"/>
        <v/>
      </c>
      <c r="AH273" s="24" t="str">
        <f t="shared" si="412"/>
        <v/>
      </c>
      <c r="AI273" s="54" t="str">
        <f t="shared" si="466"/>
        <v/>
      </c>
      <c r="AJ273" s="54" t="str">
        <f t="shared" si="466"/>
        <v/>
      </c>
      <c r="AK273" s="54" t="str">
        <f t="shared" si="466"/>
        <v/>
      </c>
      <c r="AL273" s="24" t="str">
        <f t="shared" si="413"/>
        <v/>
      </c>
      <c r="AM273" s="24" t="str">
        <f t="shared" si="414"/>
        <v/>
      </c>
      <c r="AN273" s="54" t="str">
        <f t="shared" si="467"/>
        <v/>
      </c>
      <c r="AO273" s="54" t="str">
        <f t="shared" si="467"/>
        <v/>
      </c>
      <c r="AP273" s="54" t="str">
        <f t="shared" si="467"/>
        <v/>
      </c>
      <c r="AQ273" s="24" t="str">
        <f t="shared" si="415"/>
        <v/>
      </c>
      <c r="AR273" s="24" t="str">
        <f t="shared" si="416"/>
        <v/>
      </c>
      <c r="AS273" s="54" t="str">
        <f t="shared" si="468"/>
        <v/>
      </c>
      <c r="AT273" s="54" t="str">
        <f t="shared" si="468"/>
        <v/>
      </c>
      <c r="AU273" s="54" t="str">
        <f t="shared" si="468"/>
        <v/>
      </c>
      <c r="AV273" s="24" t="str">
        <f t="shared" si="417"/>
        <v/>
      </c>
      <c r="AW273" s="24" t="str">
        <f t="shared" si="418"/>
        <v/>
      </c>
      <c r="AX273" s="54" t="str">
        <f t="shared" si="469"/>
        <v/>
      </c>
      <c r="AY273" s="54" t="str">
        <f t="shared" si="469"/>
        <v/>
      </c>
      <c r="AZ273" s="54" t="str">
        <f t="shared" si="469"/>
        <v/>
      </c>
      <c r="BA273" s="24" t="str">
        <f t="shared" si="419"/>
        <v/>
      </c>
      <c r="BB273" s="24" t="str">
        <f t="shared" si="420"/>
        <v/>
      </c>
      <c r="BC273" s="54" t="str">
        <f t="shared" si="470"/>
        <v/>
      </c>
      <c r="BD273" s="54" t="str">
        <f t="shared" si="470"/>
        <v/>
      </c>
      <c r="BE273" s="54" t="str">
        <f t="shared" si="470"/>
        <v/>
      </c>
      <c r="BF273" s="24" t="str">
        <f t="shared" si="421"/>
        <v/>
      </c>
      <c r="BG273" s="24" t="str">
        <f t="shared" si="422"/>
        <v/>
      </c>
      <c r="BH273" s="54" t="str">
        <f t="shared" si="471"/>
        <v/>
      </c>
      <c r="BI273" s="54" t="str">
        <f t="shared" si="471"/>
        <v/>
      </c>
      <c r="BJ273" s="54" t="str">
        <f t="shared" si="471"/>
        <v/>
      </c>
      <c r="BK273" s="24" t="str">
        <f t="shared" si="423"/>
        <v/>
      </c>
      <c r="BL273" s="24" t="str">
        <f t="shared" si="424"/>
        <v/>
      </c>
      <c r="BM273" s="54" t="str">
        <f t="shared" si="472"/>
        <v/>
      </c>
      <c r="BN273" s="54" t="str">
        <f t="shared" si="472"/>
        <v/>
      </c>
      <c r="BO273" s="54" t="str">
        <f t="shared" si="472"/>
        <v/>
      </c>
      <c r="BP273" s="24" t="str">
        <f t="shared" si="425"/>
        <v/>
      </c>
      <c r="BQ273" s="24" t="str">
        <f t="shared" si="426"/>
        <v/>
      </c>
      <c r="BR273" s="54" t="str">
        <f t="shared" si="473"/>
        <v/>
      </c>
      <c r="BS273" s="54" t="str">
        <f t="shared" si="473"/>
        <v/>
      </c>
      <c r="BT273" s="54" t="str">
        <f t="shared" si="473"/>
        <v/>
      </c>
      <c r="BU273" s="24" t="str">
        <f t="shared" si="427"/>
        <v/>
      </c>
      <c r="BV273" s="24" t="str">
        <f t="shared" si="428"/>
        <v/>
      </c>
      <c r="BW273" s="54" t="str">
        <f t="shared" si="474"/>
        <v/>
      </c>
      <c r="BX273" s="54" t="str">
        <f t="shared" si="474"/>
        <v/>
      </c>
      <c r="BY273" s="54" t="str">
        <f t="shared" si="474"/>
        <v/>
      </c>
      <c r="BZ273" s="24" t="str">
        <f t="shared" si="429"/>
        <v/>
      </c>
      <c r="CA273" s="24" t="str">
        <f t="shared" si="430"/>
        <v/>
      </c>
      <c r="CB273" s="54" t="str">
        <f t="shared" si="475"/>
        <v/>
      </c>
      <c r="CC273" s="54" t="str">
        <f t="shared" si="475"/>
        <v/>
      </c>
      <c r="CD273" s="54" t="str">
        <f t="shared" si="475"/>
        <v/>
      </c>
      <c r="CE273" s="24" t="str">
        <f t="shared" si="431"/>
        <v/>
      </c>
      <c r="CF273" s="24" t="str">
        <f t="shared" si="432"/>
        <v/>
      </c>
      <c r="CG273" s="54" t="str">
        <f t="shared" si="476"/>
        <v/>
      </c>
      <c r="CH273" s="54" t="str">
        <f t="shared" si="476"/>
        <v/>
      </c>
      <c r="CI273" s="54" t="str">
        <f t="shared" si="476"/>
        <v/>
      </c>
      <c r="CJ273" s="24" t="str">
        <f t="shared" si="433"/>
        <v/>
      </c>
      <c r="CK273" s="24" t="str">
        <f t="shared" si="434"/>
        <v/>
      </c>
      <c r="CL273" s="54" t="str">
        <f t="shared" si="477"/>
        <v/>
      </c>
      <c r="CM273" s="54" t="str">
        <f t="shared" si="477"/>
        <v/>
      </c>
      <c r="CN273" s="54" t="str">
        <f t="shared" si="477"/>
        <v/>
      </c>
      <c r="CO273" s="24" t="str">
        <f t="shared" si="435"/>
        <v/>
      </c>
      <c r="CP273" s="24" t="str">
        <f t="shared" si="436"/>
        <v/>
      </c>
      <c r="CQ273" s="54" t="str">
        <f t="shared" si="478"/>
        <v/>
      </c>
      <c r="CR273" s="54" t="str">
        <f t="shared" si="478"/>
        <v/>
      </c>
      <c r="CS273" s="54" t="str">
        <f t="shared" si="478"/>
        <v/>
      </c>
      <c r="CT273" s="24" t="str">
        <f t="shared" si="437"/>
        <v/>
      </c>
      <c r="CU273" s="24" t="str">
        <f t="shared" si="438"/>
        <v/>
      </c>
      <c r="CV273" s="54" t="str">
        <f t="shared" si="479"/>
        <v/>
      </c>
      <c r="CW273" s="54" t="str">
        <f t="shared" si="479"/>
        <v/>
      </c>
      <c r="CX273" s="54" t="str">
        <f t="shared" si="479"/>
        <v/>
      </c>
      <c r="CY273" s="24" t="str">
        <f t="shared" si="439"/>
        <v/>
      </c>
    </row>
    <row r="274" spans="1:103" s="27" customFormat="1" ht="16" x14ac:dyDescent="0.2">
      <c r="A274" s="21"/>
      <c r="B274" s="22">
        <v>2</v>
      </c>
      <c r="C274" s="30" t="s">
        <v>62</v>
      </c>
      <c r="D274" s="24"/>
      <c r="E274" s="54">
        <f t="shared" si="460"/>
        <v>-0.57607390765345201</v>
      </c>
      <c r="F274" s="54">
        <f t="shared" si="460"/>
        <v>-3.9811687893213161</v>
      </c>
      <c r="G274" s="54">
        <f t="shared" si="460"/>
        <v>0.65842459540800746</v>
      </c>
      <c r="H274" s="24"/>
      <c r="I274" s="24">
        <f t="shared" si="402"/>
        <v>5.6363145692115637</v>
      </c>
      <c r="J274" s="54">
        <f t="shared" si="461"/>
        <v>-3.2147920616862393</v>
      </c>
      <c r="K274" s="54">
        <f t="shared" si="461"/>
        <v>1.9111196756567352</v>
      </c>
      <c r="L274" s="54">
        <f t="shared" si="461"/>
        <v>2.0551396025159931</v>
      </c>
      <c r="M274" s="24">
        <f t="shared" si="403"/>
        <v>2.8340704606587082</v>
      </c>
      <c r="N274" s="24">
        <f t="shared" si="404"/>
        <v>1.9450790288762363</v>
      </c>
      <c r="O274" s="54">
        <f t="shared" si="462"/>
        <v>8.0786847748953505E-2</v>
      </c>
      <c r="P274" s="54">
        <f t="shared" si="462"/>
        <v>1.4785858823393596</v>
      </c>
      <c r="Q274" s="54">
        <f t="shared" si="462"/>
        <v>1.1409458912739154</v>
      </c>
      <c r="R274" s="24">
        <f t="shared" si="405"/>
        <v>4.7648112209405866</v>
      </c>
      <c r="S274" s="24">
        <f t="shared" si="406"/>
        <v>0.71327191717844585</v>
      </c>
      <c r="T274" s="54">
        <f t="shared" si="463"/>
        <v>1.6796535489784929</v>
      </c>
      <c r="U274" s="54">
        <f t="shared" si="463"/>
        <v>1.5296759308668868</v>
      </c>
      <c r="V274" s="54">
        <f t="shared" si="463"/>
        <v>1.7349034168488799</v>
      </c>
      <c r="W274" s="24">
        <f t="shared" si="407"/>
        <v>4.8795924100250403</v>
      </c>
      <c r="X274" s="24">
        <f t="shared" si="408"/>
        <v>0.11895802281331669</v>
      </c>
      <c r="Y274" s="54">
        <f t="shared" si="464"/>
        <v>2.6569652743792034</v>
      </c>
      <c r="Z274" s="54">
        <f t="shared" si="464"/>
        <v>1.2537494614705054</v>
      </c>
      <c r="AA274" s="54">
        <f t="shared" si="464"/>
        <v>0.72041445870090115</v>
      </c>
      <c r="AB274" s="24">
        <f t="shared" si="409"/>
        <v>5.4980665307580807</v>
      </c>
      <c r="AC274" s="24">
        <f t="shared" si="410"/>
        <v>1.1725343654121332</v>
      </c>
      <c r="AD274" s="54">
        <f t="shared" si="465"/>
        <v>1.5621723463431749</v>
      </c>
      <c r="AE274" s="54">
        <f t="shared" si="465"/>
        <v>2.8391845852284234</v>
      </c>
      <c r="AF274" s="54">
        <f t="shared" si="465"/>
        <v>2.7946319449697654</v>
      </c>
      <c r="AG274" s="24">
        <f t="shared" si="411"/>
        <v>6.4557203055239967</v>
      </c>
      <c r="AH274" s="24">
        <f t="shared" si="412"/>
        <v>0.80679389304631854</v>
      </c>
      <c r="AI274" s="54">
        <f t="shared" si="466"/>
        <v>1.6775318517319135</v>
      </c>
      <c r="AJ274" s="54">
        <f t="shared" si="466"/>
        <v>3.5040837649732453</v>
      </c>
      <c r="AK274" s="54">
        <f t="shared" si="466"/>
        <v>4.3355812395997617</v>
      </c>
      <c r="AL274" s="24">
        <f t="shared" si="413"/>
        <v>9.1075492713891038</v>
      </c>
      <c r="AM274" s="24">
        <f t="shared" si="414"/>
        <v>0.35422051587062242</v>
      </c>
      <c r="AN274" s="54">
        <f t="shared" si="467"/>
        <v>3.4461737683982392</v>
      </c>
      <c r="AO274" s="54">
        <f t="shared" si="467"/>
        <v>2.3068691799111178</v>
      </c>
      <c r="AP274" s="54">
        <f t="shared" si="467"/>
        <v>0.77257340631157945</v>
      </c>
      <c r="AQ274" s="24">
        <f t="shared" si="415"/>
        <v>9.9826423098686519</v>
      </c>
      <c r="AR274" s="24">
        <f t="shared" si="416"/>
        <v>-2.6467904286097195</v>
      </c>
      <c r="AS274" s="54">
        <f t="shared" si="468"/>
        <v>3.3012583918886236</v>
      </c>
      <c r="AT274" s="54">
        <f t="shared" si="468"/>
        <v>0.96731987702565903</v>
      </c>
      <c r="AU274" s="54">
        <f t="shared" si="468"/>
        <v>0.97353289599546144</v>
      </c>
      <c r="AV274" s="24">
        <f t="shared" si="417"/>
        <v>3.075687945837899</v>
      </c>
      <c r="AW274" s="24">
        <f t="shared" si="418"/>
        <v>0.32236137871035453</v>
      </c>
      <c r="AX274" s="54">
        <f t="shared" si="469"/>
        <v>0.98492103990552948</v>
      </c>
      <c r="AY274" s="54">
        <f t="shared" si="469"/>
        <v>0.60519921871727433</v>
      </c>
      <c r="AZ274" s="54">
        <f t="shared" si="469"/>
        <v>0.5477234028253406</v>
      </c>
      <c r="BA274" s="24">
        <f t="shared" si="419"/>
        <v>3.5612924853965211</v>
      </c>
      <c r="BB274" s="24">
        <f t="shared" si="420"/>
        <v>0.52217707464674845</v>
      </c>
      <c r="BC274" s="54">
        <f t="shared" si="470"/>
        <v>2.0711443916456602</v>
      </c>
      <c r="BD274" s="54">
        <f t="shared" si="470"/>
        <v>1.6106310584611379</v>
      </c>
      <c r="BE274" s="54">
        <f t="shared" si="470"/>
        <v>1.8288149959160904</v>
      </c>
      <c r="BF274" s="24">
        <f t="shared" si="421"/>
        <v>4.3768615620360976</v>
      </c>
      <c r="BG274" s="24">
        <f t="shared" si="422"/>
        <v>0.10908313566466177</v>
      </c>
      <c r="BH274" s="54">
        <f t="shared" si="471"/>
        <v>1.9342047595725376</v>
      </c>
      <c r="BI274" s="54">
        <f t="shared" si="471"/>
        <v>1.0342281018364048</v>
      </c>
      <c r="BJ274" s="54">
        <f t="shared" si="471"/>
        <v>1.2649861014101305</v>
      </c>
      <c r="BK274" s="24">
        <f t="shared" si="423"/>
        <v>5.1657428400705356</v>
      </c>
      <c r="BL274" s="24">
        <f t="shared" si="424"/>
        <v>0.6908718861790959</v>
      </c>
      <c r="BM274" s="54">
        <f t="shared" si="472"/>
        <v>-6.8992674709970601</v>
      </c>
      <c r="BN274" s="54">
        <f t="shared" si="472"/>
        <v>0.25842201378965513</v>
      </c>
      <c r="BO274" s="54">
        <f t="shared" si="472"/>
        <v>0.1412941942654129</v>
      </c>
      <c r="BP274" s="24">
        <f t="shared" si="425"/>
        <v>-2.5068099731059306</v>
      </c>
      <c r="BQ274" s="24">
        <f t="shared" si="426"/>
        <v>-8.5381901589883569E-2</v>
      </c>
      <c r="BR274" s="54">
        <f t="shared" si="473"/>
        <v>3.8229846859031369</v>
      </c>
      <c r="BS274" s="54">
        <f t="shared" si="473"/>
        <v>0.90515812778035354</v>
      </c>
      <c r="BT274" s="54">
        <f t="shared" si="473"/>
        <v>1.4136261306251185</v>
      </c>
      <c r="BU274" s="24">
        <f t="shared" si="427"/>
        <v>1.9762432700889008</v>
      </c>
      <c r="BV274" s="24">
        <f t="shared" si="428"/>
        <v>0.87849989748005441</v>
      </c>
      <c r="BW274" s="54">
        <f t="shared" si="474"/>
        <v>3.1670947096787927</v>
      </c>
      <c r="BX274" s="54">
        <f t="shared" si="474"/>
        <v>1.9869218735649099</v>
      </c>
      <c r="BY274" s="54">
        <f t="shared" si="474"/>
        <v>1.2374077251629814</v>
      </c>
      <c r="BZ274" s="24">
        <f t="shared" si="429"/>
        <v>7.1960445844255361</v>
      </c>
      <c r="CA274" s="24">
        <f t="shared" si="430"/>
        <v>3.1414647836669474E-2</v>
      </c>
      <c r="CB274" s="54">
        <f t="shared" si="475"/>
        <v>0.49732738304693669</v>
      </c>
      <c r="CC274" s="54">
        <f t="shared" si="475"/>
        <v>4.2587864242269973</v>
      </c>
      <c r="CD274" s="54">
        <f t="shared" si="475"/>
        <v>2.6235004548455407</v>
      </c>
      <c r="CE274" s="24">
        <f t="shared" si="431"/>
        <v>6.012498187316865</v>
      </c>
      <c r="CF274" s="24">
        <f t="shared" si="432"/>
        <v>0.978720413815509</v>
      </c>
      <c r="CG274" s="54">
        <f t="shared" si="476"/>
        <v>0.22538771307583261</v>
      </c>
      <c r="CH274" s="54">
        <f t="shared" si="476"/>
        <v>4.7169624251513653</v>
      </c>
      <c r="CI274" s="54">
        <f t="shared" si="476"/>
        <v>2.8892774272926971</v>
      </c>
      <c r="CJ274" s="24">
        <f t="shared" si="433"/>
        <v>8.6739825653425981</v>
      </c>
      <c r="CK274" s="24">
        <f t="shared" si="434"/>
        <v>0.3157412832722315</v>
      </c>
      <c r="CL274" s="54">
        <f t="shared" si="477"/>
        <v>0.96207788288469942</v>
      </c>
      <c r="CM274" s="54">
        <f t="shared" si="477"/>
        <v>2.9665741883909931</v>
      </c>
      <c r="CN274" s="54">
        <f t="shared" si="477"/>
        <v>3.1635826282753783</v>
      </c>
      <c r="CO274" s="24">
        <f t="shared" si="435"/>
        <v>8.0645250695037873</v>
      </c>
      <c r="CP274" s="24">
        <f t="shared" si="436"/>
        <v>-100</v>
      </c>
      <c r="CQ274" s="54" t="str">
        <f t="shared" si="478"/>
        <v/>
      </c>
      <c r="CR274" s="54" t="str">
        <f t="shared" si="478"/>
        <v/>
      </c>
      <c r="CS274" s="54" t="str">
        <f t="shared" si="478"/>
        <v/>
      </c>
      <c r="CT274" s="24">
        <f t="shared" si="437"/>
        <v>-100</v>
      </c>
      <c r="CU274" s="24" t="str">
        <f t="shared" si="438"/>
        <v/>
      </c>
      <c r="CV274" s="54" t="str">
        <f t="shared" si="479"/>
        <v/>
      </c>
      <c r="CW274" s="54" t="str">
        <f t="shared" si="479"/>
        <v/>
      </c>
      <c r="CX274" s="54" t="str">
        <f t="shared" si="479"/>
        <v/>
      </c>
      <c r="CY274" s="24" t="str">
        <f t="shared" si="439"/>
        <v/>
      </c>
    </row>
    <row r="275" spans="1:103" s="27" customFormat="1" ht="16" x14ac:dyDescent="0.2">
      <c r="A275" s="21"/>
      <c r="B275" s="22">
        <v>3</v>
      </c>
      <c r="C275" s="30" t="s">
        <v>63</v>
      </c>
      <c r="D275" s="24"/>
      <c r="E275" s="54">
        <f t="shared" si="460"/>
        <v>-7.960585634525529</v>
      </c>
      <c r="F275" s="54">
        <f t="shared" si="460"/>
        <v>-5.8964503786123998</v>
      </c>
      <c r="G275" s="54">
        <f t="shared" si="460"/>
        <v>-3.0242028416623157E-2</v>
      </c>
      <c r="H275" s="24"/>
      <c r="I275" s="24">
        <f t="shared" si="402"/>
        <v>-1.5669865401753214</v>
      </c>
      <c r="J275" s="54">
        <f t="shared" si="461"/>
        <v>3.3064105454163126</v>
      </c>
      <c r="K275" s="54">
        <f t="shared" si="461"/>
        <v>11.443049304636403</v>
      </c>
      <c r="L275" s="54">
        <f t="shared" si="461"/>
        <v>-1.6365213014912854</v>
      </c>
      <c r="M275" s="24">
        <f t="shared" si="403"/>
        <v>0.7333461320488226</v>
      </c>
      <c r="N275" s="24">
        <f t="shared" si="404"/>
        <v>-5.159730210510304</v>
      </c>
      <c r="O275" s="54">
        <f t="shared" si="462"/>
        <v>3.6621206318823596</v>
      </c>
      <c r="P275" s="54">
        <f t="shared" si="462"/>
        <v>0.66127485423619703</v>
      </c>
      <c r="Q275" s="54">
        <f t="shared" si="462"/>
        <v>2.0641007309103259</v>
      </c>
      <c r="R275" s="24">
        <f t="shared" si="405"/>
        <v>3.1295943693024952</v>
      </c>
      <c r="S275" s="24">
        <f t="shared" si="406"/>
        <v>1.4078679255449629</v>
      </c>
      <c r="T275" s="54">
        <f t="shared" si="463"/>
        <v>-2.7139516729784958</v>
      </c>
      <c r="U275" s="54">
        <f t="shared" si="463"/>
        <v>4.0468856781635196</v>
      </c>
      <c r="V275" s="54">
        <f t="shared" si="463"/>
        <v>2.617790357560267</v>
      </c>
      <c r="W275" s="24">
        <f t="shared" si="407"/>
        <v>4.8406104326452919</v>
      </c>
      <c r="X275" s="24">
        <f t="shared" si="408"/>
        <v>3.2030732453936679</v>
      </c>
      <c r="Y275" s="54">
        <f t="shared" si="464"/>
        <v>6.1206471793493762</v>
      </c>
      <c r="Z275" s="54">
        <f t="shared" si="464"/>
        <v>-2.4663408163071665</v>
      </c>
      <c r="AA275" s="54">
        <f t="shared" si="464"/>
        <v>-12.893557056717256</v>
      </c>
      <c r="AB275" s="24">
        <f t="shared" si="409"/>
        <v>6.5073677654061299</v>
      </c>
      <c r="AC275" s="24">
        <f t="shared" si="410"/>
        <v>7.4869893161704653</v>
      </c>
      <c r="AD275" s="54">
        <f t="shared" si="465"/>
        <v>7.27164894314447</v>
      </c>
      <c r="AE275" s="54">
        <f t="shared" si="465"/>
        <v>4.3367339710407293</v>
      </c>
      <c r="AF275" s="54">
        <f t="shared" si="465"/>
        <v>2.1787248317105963</v>
      </c>
      <c r="AG275" s="24">
        <f t="shared" si="411"/>
        <v>5.0954927117249156</v>
      </c>
      <c r="AH275" s="24">
        <f t="shared" si="412"/>
        <v>0.82642744877708196</v>
      </c>
      <c r="AI275" s="54">
        <f t="shared" si="466"/>
        <v>0.52701557240237662</v>
      </c>
      <c r="AJ275" s="54">
        <f t="shared" si="466"/>
        <v>7.7902241307610325</v>
      </c>
      <c r="AK275" s="54">
        <f t="shared" si="466"/>
        <v>3.3069773197758536</v>
      </c>
      <c r="AL275" s="24">
        <f t="shared" si="413"/>
        <v>11.92157315497488</v>
      </c>
      <c r="AM275" s="24">
        <f t="shared" si="414"/>
        <v>-4.084777469386708</v>
      </c>
      <c r="AN275" s="54">
        <f t="shared" si="467"/>
        <v>3.3658205094022406</v>
      </c>
      <c r="AO275" s="54">
        <f t="shared" si="467"/>
        <v>2.6116946685053506</v>
      </c>
      <c r="AP275" s="54">
        <f t="shared" si="467"/>
        <v>6.9423865363806385</v>
      </c>
      <c r="AQ275" s="24">
        <f t="shared" si="415"/>
        <v>7.8878435690912454</v>
      </c>
      <c r="AR275" s="24">
        <f t="shared" si="416"/>
        <v>-2.4987804185973488</v>
      </c>
      <c r="AS275" s="54">
        <f t="shared" si="468"/>
        <v>0.88189875385860717</v>
      </c>
      <c r="AT275" s="54">
        <f t="shared" si="468"/>
        <v>4.7671854108900789</v>
      </c>
      <c r="AU275" s="54">
        <f t="shared" si="468"/>
        <v>4.412372217123675</v>
      </c>
      <c r="AV275" s="24">
        <f t="shared" si="417"/>
        <v>9.0429717225778461</v>
      </c>
      <c r="AW275" s="24">
        <f t="shared" si="418"/>
        <v>-4.1836118424705262</v>
      </c>
      <c r="AX275" s="54">
        <f t="shared" si="469"/>
        <v>2.0777227939005058</v>
      </c>
      <c r="AY275" s="54">
        <f t="shared" si="469"/>
        <v>3.6760639412180467</v>
      </c>
      <c r="AZ275" s="54">
        <f t="shared" si="469"/>
        <v>3.8749649822287182</v>
      </c>
      <c r="BA275" s="24">
        <f t="shared" si="419"/>
        <v>5.9689193069050219</v>
      </c>
      <c r="BB275" s="24">
        <f t="shared" si="420"/>
        <v>-4.9350604958425777</v>
      </c>
      <c r="BC275" s="54">
        <f t="shared" si="470"/>
        <v>2.3200894308090199</v>
      </c>
      <c r="BD275" s="54">
        <f t="shared" si="470"/>
        <v>5.4612780936688239</v>
      </c>
      <c r="BE275" s="54">
        <f t="shared" si="470"/>
        <v>2.6681371824184765</v>
      </c>
      <c r="BF275" s="24">
        <f t="shared" si="421"/>
        <v>5.3003436673300541</v>
      </c>
      <c r="BG275" s="24">
        <f t="shared" si="422"/>
        <v>-3.8349012138842653</v>
      </c>
      <c r="BH275" s="54">
        <f t="shared" si="471"/>
        <v>3.0749918841322739</v>
      </c>
      <c r="BI275" s="54">
        <f t="shared" si="471"/>
        <v>3.9943278319742177</v>
      </c>
      <c r="BJ275" s="54">
        <f t="shared" si="471"/>
        <v>3.0874266665264543</v>
      </c>
      <c r="BK275" s="24">
        <f t="shared" si="423"/>
        <v>6.4762238185634544</v>
      </c>
      <c r="BL275" s="24">
        <f t="shared" si="424"/>
        <v>-6.1446961733502121</v>
      </c>
      <c r="BM275" s="54">
        <f t="shared" si="472"/>
        <v>-19.439346502027419</v>
      </c>
      <c r="BN275" s="54">
        <f t="shared" si="472"/>
        <v>4.6961529296470843</v>
      </c>
      <c r="BO275" s="54">
        <f t="shared" si="472"/>
        <v>3.1374339492707009</v>
      </c>
      <c r="BP275" s="24">
        <f t="shared" si="425"/>
        <v>-13.264534372388397</v>
      </c>
      <c r="BQ275" s="24">
        <f t="shared" si="426"/>
        <v>-0.32403616952750269</v>
      </c>
      <c r="BR275" s="54">
        <f t="shared" si="473"/>
        <v>5.5582391739104509</v>
      </c>
      <c r="BS275" s="54">
        <f t="shared" si="473"/>
        <v>-0.27935513969693204</v>
      </c>
      <c r="BT275" s="54">
        <f t="shared" si="473"/>
        <v>9.9839514288015749</v>
      </c>
      <c r="BU275" s="24">
        <f t="shared" si="427"/>
        <v>5.1145637425700698</v>
      </c>
      <c r="BV275" s="24">
        <f t="shared" si="428"/>
        <v>-6.6955427370741347</v>
      </c>
      <c r="BW275" s="54">
        <f t="shared" si="474"/>
        <v>7.1557598307808519</v>
      </c>
      <c r="BX275" s="54">
        <f t="shared" si="474"/>
        <v>-3.3318766004767468</v>
      </c>
      <c r="BY275" s="54">
        <f t="shared" si="474"/>
        <v>3.0209638741003602</v>
      </c>
      <c r="BZ275" s="24">
        <f t="shared" si="429"/>
        <v>5.7071708085582316</v>
      </c>
      <c r="CA275" s="24">
        <f t="shared" si="430"/>
        <v>-0.34798110112171798</v>
      </c>
      <c r="CB275" s="54">
        <f t="shared" si="475"/>
        <v>17.753691550777802</v>
      </c>
      <c r="CC275" s="54">
        <f t="shared" si="475"/>
        <v>-9.2167799528898797</v>
      </c>
      <c r="CD275" s="54">
        <f t="shared" si="475"/>
        <v>15.092197502831525</v>
      </c>
      <c r="CE275" s="24">
        <f t="shared" si="431"/>
        <v>14.044885329527816</v>
      </c>
      <c r="CF275" s="24">
        <f t="shared" si="432"/>
        <v>-13.191810878856302</v>
      </c>
      <c r="CG275" s="54">
        <f t="shared" si="476"/>
        <v>12.295027944305303</v>
      </c>
      <c r="CH275" s="54">
        <f t="shared" si="476"/>
        <v>-8.5927848312970241</v>
      </c>
      <c r="CI275" s="54">
        <f t="shared" si="476"/>
        <v>12.569371306035208</v>
      </c>
      <c r="CJ275" s="24">
        <f t="shared" si="433"/>
        <v>2.7004279137420326</v>
      </c>
      <c r="CK275" s="24">
        <f t="shared" si="434"/>
        <v>-7.9207220366849072</v>
      </c>
      <c r="CL275" s="54">
        <f t="shared" si="477"/>
        <v>16.803420701352209</v>
      </c>
      <c r="CM275" s="54">
        <f t="shared" si="477"/>
        <v>-9.4500733240751771</v>
      </c>
      <c r="CN275" s="54">
        <f t="shared" si="477"/>
        <v>9.5903852640283134</v>
      </c>
      <c r="CO275" s="24">
        <f t="shared" si="435"/>
        <v>8.3699802587968293</v>
      </c>
      <c r="CP275" s="24">
        <f t="shared" si="436"/>
        <v>-100</v>
      </c>
      <c r="CQ275" s="54" t="str">
        <f t="shared" si="478"/>
        <v/>
      </c>
      <c r="CR275" s="54" t="str">
        <f t="shared" si="478"/>
        <v/>
      </c>
      <c r="CS275" s="54" t="str">
        <f t="shared" si="478"/>
        <v/>
      </c>
      <c r="CT275" s="24">
        <f t="shared" si="437"/>
        <v>-100</v>
      </c>
      <c r="CU275" s="24" t="str">
        <f t="shared" si="438"/>
        <v/>
      </c>
      <c r="CV275" s="54" t="str">
        <f t="shared" si="479"/>
        <v/>
      </c>
      <c r="CW275" s="54" t="str">
        <f t="shared" si="479"/>
        <v/>
      </c>
      <c r="CX275" s="54" t="str">
        <f t="shared" si="479"/>
        <v/>
      </c>
      <c r="CY275" s="24" t="str">
        <f t="shared" si="439"/>
        <v/>
      </c>
    </row>
    <row r="276" spans="1:103" s="27" customFormat="1" x14ac:dyDescent="0.2">
      <c r="A276" s="21"/>
      <c r="B276" s="22">
        <v>4</v>
      </c>
      <c r="C276" s="23" t="s">
        <v>64</v>
      </c>
      <c r="D276" s="24"/>
      <c r="E276" s="54">
        <f t="shared" si="460"/>
        <v>0.86765032559380018</v>
      </c>
      <c r="F276" s="54">
        <f t="shared" si="460"/>
        <v>6.3386829108264635</v>
      </c>
      <c r="G276" s="54">
        <f t="shared" si="460"/>
        <v>8.8234180874851234</v>
      </c>
      <c r="H276" s="24"/>
      <c r="I276" s="24">
        <f t="shared" si="402"/>
        <v>-8.7306302318228575</v>
      </c>
      <c r="J276" s="54">
        <f t="shared" si="461"/>
        <v>5.0153811973430322</v>
      </c>
      <c r="K276" s="54">
        <f t="shared" si="461"/>
        <v>7.9209378938302564</v>
      </c>
      <c r="L276" s="54">
        <f t="shared" si="461"/>
        <v>2.9998243967351357</v>
      </c>
      <c r="M276" s="24">
        <f t="shared" si="403"/>
        <v>9.0992891348801237</v>
      </c>
      <c r="N276" s="24">
        <f t="shared" si="404"/>
        <v>-6.1281225171420601</v>
      </c>
      <c r="O276" s="54">
        <f t="shared" si="462"/>
        <v>2.1472829558014723</v>
      </c>
      <c r="P276" s="54">
        <f t="shared" si="462"/>
        <v>4.1212086401335029</v>
      </c>
      <c r="Q276" s="54">
        <f t="shared" si="462"/>
        <v>6.6193423288259226</v>
      </c>
      <c r="R276" s="24">
        <f t="shared" si="405"/>
        <v>6.2600685545043859</v>
      </c>
      <c r="S276" s="24">
        <f t="shared" si="406"/>
        <v>-3.2360604886207938</v>
      </c>
      <c r="T276" s="54">
        <f t="shared" si="463"/>
        <v>-2.8235043687296013</v>
      </c>
      <c r="U276" s="54">
        <f t="shared" si="463"/>
        <v>9.539078716313611</v>
      </c>
      <c r="V276" s="54">
        <f t="shared" si="463"/>
        <v>0.79614711817079353</v>
      </c>
      <c r="W276" s="24">
        <f t="shared" si="407"/>
        <v>6.8705697250267548</v>
      </c>
      <c r="X276" s="24">
        <f t="shared" si="408"/>
        <v>1.5998003146322475</v>
      </c>
      <c r="Y276" s="54">
        <f t="shared" si="464"/>
        <v>2.1221999131445699</v>
      </c>
      <c r="Z276" s="54">
        <f t="shared" si="464"/>
        <v>2.6408010988002673</v>
      </c>
      <c r="AA276" s="54">
        <f t="shared" si="464"/>
        <v>0.92929804837957874</v>
      </c>
      <c r="AB276" s="24">
        <f t="shared" si="409"/>
        <v>9.4924620559420561</v>
      </c>
      <c r="AC276" s="24">
        <f t="shared" si="410"/>
        <v>-3.8004396774454534</v>
      </c>
      <c r="AD276" s="54">
        <f t="shared" si="465"/>
        <v>-2.3171379824218974</v>
      </c>
      <c r="AE276" s="54">
        <f t="shared" si="465"/>
        <v>10.48935316491162</v>
      </c>
      <c r="AF276" s="54">
        <f t="shared" si="465"/>
        <v>8.0557448743412152</v>
      </c>
      <c r="AG276" s="24">
        <f t="shared" si="411"/>
        <v>4.1153669124419707</v>
      </c>
      <c r="AH276" s="24">
        <f t="shared" si="412"/>
        <v>-1.7066292562874565</v>
      </c>
      <c r="AI276" s="54">
        <f t="shared" si="466"/>
        <v>-0.90195597890874524</v>
      </c>
      <c r="AJ276" s="54">
        <f t="shared" si="466"/>
        <v>2.2486392487708571</v>
      </c>
      <c r="AK276" s="54">
        <f t="shared" si="466"/>
        <v>2.6289103613901972</v>
      </c>
      <c r="AL276" s="24">
        <f t="shared" si="413"/>
        <v>9.7950643080761353</v>
      </c>
      <c r="AM276" s="24">
        <f t="shared" si="414"/>
        <v>-3.5946978500548994</v>
      </c>
      <c r="AN276" s="54">
        <f t="shared" si="467"/>
        <v>2.0440479924703823</v>
      </c>
      <c r="AO276" s="54">
        <f t="shared" si="467"/>
        <v>2.3761414854519955</v>
      </c>
      <c r="AP276" s="54">
        <f t="shared" si="467"/>
        <v>2.9774558450264266</v>
      </c>
      <c r="AQ276" s="24">
        <f t="shared" si="415"/>
        <v>2.651032828019467</v>
      </c>
      <c r="AR276" s="24">
        <f t="shared" si="416"/>
        <v>-2.974582958426268</v>
      </c>
      <c r="AS276" s="54">
        <f t="shared" si="468"/>
        <v>0.64110177220257469</v>
      </c>
      <c r="AT276" s="54">
        <f t="shared" si="468"/>
        <v>2.8902456272267472</v>
      </c>
      <c r="AU276" s="54">
        <f t="shared" si="468"/>
        <v>2.5745631804339411</v>
      </c>
      <c r="AV276" s="24">
        <f t="shared" si="417"/>
        <v>3.4502993154138721</v>
      </c>
      <c r="AW276" s="24">
        <f t="shared" si="418"/>
        <v>-1.3566146515550486</v>
      </c>
      <c r="AX276" s="54">
        <f t="shared" si="469"/>
        <v>2.4254021706147739</v>
      </c>
      <c r="AY276" s="54">
        <f t="shared" si="469"/>
        <v>1.8753881731695401</v>
      </c>
      <c r="AZ276" s="54">
        <f t="shared" si="469"/>
        <v>2.4946326157337495</v>
      </c>
      <c r="BA276" s="24">
        <f t="shared" si="419"/>
        <v>5.6209931605329047</v>
      </c>
      <c r="BB276" s="24">
        <f t="shared" si="420"/>
        <v>-4.7405539717325098</v>
      </c>
      <c r="BC276" s="54">
        <f t="shared" si="470"/>
        <v>3.5755060548260644</v>
      </c>
      <c r="BD276" s="54">
        <f t="shared" si="470"/>
        <v>1.8067175352118596</v>
      </c>
      <c r="BE276" s="54">
        <f t="shared" si="470"/>
        <v>-7.0773494574339679E-2</v>
      </c>
      <c r="BF276" s="24">
        <f t="shared" si="421"/>
        <v>2.0451949050298595</v>
      </c>
      <c r="BG276" s="24">
        <f t="shared" si="422"/>
        <v>-5.6718764208461039</v>
      </c>
      <c r="BH276" s="54">
        <f t="shared" si="471"/>
        <v>3.0169322989921596</v>
      </c>
      <c r="BI276" s="54">
        <f t="shared" si="471"/>
        <v>8.4208668279818681</v>
      </c>
      <c r="BJ276" s="54">
        <f t="shared" si="471"/>
        <v>4.1273882160799218</v>
      </c>
      <c r="BK276" s="24">
        <f t="shared" si="423"/>
        <v>3.3811013266280554</v>
      </c>
      <c r="BL276" s="24">
        <f t="shared" si="424"/>
        <v>3.7766683098254816E-2</v>
      </c>
      <c r="BM276" s="54">
        <f t="shared" si="472"/>
        <v>-27.397647089885297</v>
      </c>
      <c r="BN276" s="54">
        <f t="shared" si="472"/>
        <v>4.7940111585877503</v>
      </c>
      <c r="BO276" s="54">
        <f t="shared" si="472"/>
        <v>8.0661437073585915</v>
      </c>
      <c r="BP276" s="24">
        <f t="shared" si="425"/>
        <v>-10.676438538581536</v>
      </c>
      <c r="BQ276" s="24">
        <f t="shared" si="426"/>
        <v>-2.9090452001711355</v>
      </c>
      <c r="BR276" s="54">
        <f t="shared" si="473"/>
        <v>9.6035794801927068</v>
      </c>
      <c r="BS276" s="54">
        <f t="shared" si="473"/>
        <v>-1.5187032741554702</v>
      </c>
      <c r="BT276" s="54">
        <f t="shared" si="473"/>
        <v>10.060769412795608</v>
      </c>
      <c r="BU276" s="24">
        <f t="shared" si="427"/>
        <v>5.2635991801626432</v>
      </c>
      <c r="BV276" s="24">
        <f t="shared" si="428"/>
        <v>-2.3126928604510226</v>
      </c>
      <c r="BW276" s="54">
        <f t="shared" si="474"/>
        <v>-5.0358231203194208</v>
      </c>
      <c r="BX276" s="54">
        <f t="shared" si="474"/>
        <v>2.5871250067568781</v>
      </c>
      <c r="BY276" s="54">
        <f t="shared" si="474"/>
        <v>4.2861400216764594</v>
      </c>
      <c r="BZ276" s="24">
        <f t="shared" si="429"/>
        <v>4.785021177660937</v>
      </c>
      <c r="CA276" s="24">
        <f t="shared" si="430"/>
        <v>-1.7024195691054445</v>
      </c>
      <c r="CB276" s="54">
        <f t="shared" si="475"/>
        <v>0.17385029248255535</v>
      </c>
      <c r="CC276" s="54">
        <f t="shared" si="475"/>
        <v>-0.22372675569064882</v>
      </c>
      <c r="CD276" s="54">
        <f t="shared" si="475"/>
        <v>5.7958968537139128</v>
      </c>
      <c r="CE276" s="24">
        <f t="shared" si="431"/>
        <v>2.879514527352427</v>
      </c>
      <c r="CF276" s="24">
        <f t="shared" si="432"/>
        <v>-0.77067585341637823</v>
      </c>
      <c r="CG276" s="54">
        <f t="shared" si="476"/>
        <v>1.4574421093841892</v>
      </c>
      <c r="CH276" s="54">
        <f t="shared" si="476"/>
        <v>-6.1813493352142075</v>
      </c>
      <c r="CI276" s="54">
        <f t="shared" si="476"/>
        <v>7.0044009135646235</v>
      </c>
      <c r="CJ276" s="24">
        <f t="shared" si="433"/>
        <v>3.0225252181229365</v>
      </c>
      <c r="CK276" s="24">
        <f t="shared" si="434"/>
        <v>-0.56301878184105192</v>
      </c>
      <c r="CL276" s="54">
        <f t="shared" si="477"/>
        <v>0.19656950955054242</v>
      </c>
      <c r="CM276" s="54">
        <f t="shared" si="477"/>
        <v>-6.0795112059001184</v>
      </c>
      <c r="CN276" s="54">
        <f t="shared" si="477"/>
        <v>7.2615215874038341</v>
      </c>
      <c r="CO276" s="24">
        <f t="shared" si="435"/>
        <v>0.4521281945210518</v>
      </c>
      <c r="CP276" s="24">
        <f t="shared" si="436"/>
        <v>-100</v>
      </c>
      <c r="CQ276" s="54" t="str">
        <f t="shared" si="478"/>
        <v/>
      </c>
      <c r="CR276" s="54" t="str">
        <f t="shared" si="478"/>
        <v/>
      </c>
      <c r="CS276" s="54" t="str">
        <f t="shared" si="478"/>
        <v/>
      </c>
      <c r="CT276" s="24">
        <f t="shared" si="437"/>
        <v>-100</v>
      </c>
      <c r="CU276" s="24" t="str">
        <f t="shared" si="438"/>
        <v/>
      </c>
      <c r="CV276" s="54" t="str">
        <f t="shared" si="479"/>
        <v/>
      </c>
      <c r="CW276" s="54" t="str">
        <f t="shared" si="479"/>
        <v/>
      </c>
      <c r="CX276" s="54" t="str">
        <f t="shared" si="479"/>
        <v/>
      </c>
      <c r="CY276" s="24" t="str">
        <f t="shared" si="439"/>
        <v/>
      </c>
    </row>
    <row r="277" spans="1:103" s="27" customFormat="1" ht="16" x14ac:dyDescent="0.2">
      <c r="A277" s="21"/>
      <c r="B277" s="22">
        <v>5</v>
      </c>
      <c r="C277" s="30" t="s">
        <v>65</v>
      </c>
      <c r="D277" s="24"/>
      <c r="E277" s="54">
        <f t="shared" si="460"/>
        <v>2.2742277452596653</v>
      </c>
      <c r="F277" s="54">
        <f t="shared" si="460"/>
        <v>1.9457859219135258</v>
      </c>
      <c r="G277" s="54">
        <f t="shared" si="460"/>
        <v>2.6426458265163006</v>
      </c>
      <c r="H277" s="24"/>
      <c r="I277" s="24">
        <f t="shared" si="402"/>
        <v>0.31100088102762413</v>
      </c>
      <c r="J277" s="54">
        <f t="shared" si="461"/>
        <v>0.55297945637602197</v>
      </c>
      <c r="K277" s="54">
        <f t="shared" si="461"/>
        <v>4.3546410402979632</v>
      </c>
      <c r="L277" s="54">
        <f t="shared" si="461"/>
        <v>1.8081083969453147</v>
      </c>
      <c r="M277" s="24">
        <f t="shared" si="403"/>
        <v>7.0293992599786463</v>
      </c>
      <c r="N277" s="24">
        <f t="shared" si="404"/>
        <v>0.61414887921446848</v>
      </c>
      <c r="O277" s="54">
        <f t="shared" si="462"/>
        <v>5.4913863816191935</v>
      </c>
      <c r="P277" s="54">
        <f t="shared" si="462"/>
        <v>0.85904561095186693</v>
      </c>
      <c r="Q277" s="54">
        <f t="shared" si="462"/>
        <v>1.932382054016557</v>
      </c>
      <c r="R277" s="24">
        <f t="shared" si="405"/>
        <v>9.5781154365098757</v>
      </c>
      <c r="S277" s="24">
        <f t="shared" si="406"/>
        <v>1.3639438314613841</v>
      </c>
      <c r="T277" s="54">
        <f t="shared" si="463"/>
        <v>1.4275463740062406</v>
      </c>
      <c r="U277" s="54">
        <f t="shared" si="463"/>
        <v>1.8102393655006921</v>
      </c>
      <c r="V277" s="54">
        <f t="shared" si="463"/>
        <v>3.3758490962796373</v>
      </c>
      <c r="W277" s="24">
        <f t="shared" si="407"/>
        <v>7.6047637733863098</v>
      </c>
      <c r="X277" s="24">
        <f t="shared" si="408"/>
        <v>-1.9038388583284274</v>
      </c>
      <c r="Y277" s="54">
        <f t="shared" si="464"/>
        <v>3.5654563096716601</v>
      </c>
      <c r="Z277" s="54">
        <f t="shared" si="464"/>
        <v>-0.18065494911483881</v>
      </c>
      <c r="AA277" s="54">
        <f t="shared" si="464"/>
        <v>0.28320677999320765</v>
      </c>
      <c r="AB277" s="24">
        <f t="shared" si="409"/>
        <v>4.5071141903923859</v>
      </c>
      <c r="AC277" s="24">
        <f t="shared" si="410"/>
        <v>-0.72489531608275115</v>
      </c>
      <c r="AD277" s="54">
        <f t="shared" si="465"/>
        <v>4.1739339756086338</v>
      </c>
      <c r="AE277" s="54">
        <f t="shared" si="465"/>
        <v>5.4606093929314454</v>
      </c>
      <c r="AF277" s="54">
        <f t="shared" si="465"/>
        <v>7.2049503165121536</v>
      </c>
      <c r="AG277" s="24">
        <f t="shared" si="411"/>
        <v>8.2332175169335926</v>
      </c>
      <c r="AH277" s="24">
        <f t="shared" si="412"/>
        <v>-2.6272274878556061</v>
      </c>
      <c r="AI277" s="54">
        <f t="shared" si="466"/>
        <v>0.29401228255363776</v>
      </c>
      <c r="AJ277" s="54">
        <f t="shared" si="466"/>
        <v>2.0450683038146735</v>
      </c>
      <c r="AK277" s="54">
        <f t="shared" si="466"/>
        <v>3.4506941977982848</v>
      </c>
      <c r="AL277" s="24">
        <f t="shared" si="413"/>
        <v>8.4959356509698836</v>
      </c>
      <c r="AM277" s="24">
        <f t="shared" si="414"/>
        <v>-3.3004914901406437</v>
      </c>
      <c r="AN277" s="54">
        <f t="shared" si="467"/>
        <v>3.3899476253660623</v>
      </c>
      <c r="AO277" s="54">
        <f t="shared" si="467"/>
        <v>3.7779723137923753</v>
      </c>
      <c r="AP277" s="54">
        <f t="shared" si="467"/>
        <v>4.7660502788867944</v>
      </c>
      <c r="AQ277" s="24">
        <f t="shared" si="415"/>
        <v>6.0362720953633726</v>
      </c>
      <c r="AR277" s="24">
        <f t="shared" si="416"/>
        <v>-5.1955222055228489</v>
      </c>
      <c r="AS277" s="54">
        <f t="shared" si="468"/>
        <v>4.5221191721864784</v>
      </c>
      <c r="AT277" s="54">
        <f t="shared" si="468"/>
        <v>1.5269827556563769</v>
      </c>
      <c r="AU277" s="54">
        <f t="shared" si="468"/>
        <v>3.2805900848116778</v>
      </c>
      <c r="AV277" s="24">
        <f t="shared" si="417"/>
        <v>5.8501315981039852</v>
      </c>
      <c r="AW277" s="24">
        <f t="shared" si="418"/>
        <v>-2.5798339494218681</v>
      </c>
      <c r="AX277" s="54">
        <f t="shared" si="469"/>
        <v>1.7517221796892386</v>
      </c>
      <c r="AY277" s="54">
        <f t="shared" si="469"/>
        <v>1.9944972032944577</v>
      </c>
      <c r="AZ277" s="54">
        <f t="shared" si="469"/>
        <v>-0.25351227221590023</v>
      </c>
      <c r="BA277" s="24">
        <f t="shared" si="419"/>
        <v>3.929191523717094</v>
      </c>
      <c r="BB277" s="24">
        <f t="shared" si="420"/>
        <v>0.15417936797155107</v>
      </c>
      <c r="BC277" s="54">
        <f t="shared" si="470"/>
        <v>3.6462789443718577</v>
      </c>
      <c r="BD277" s="54">
        <f t="shared" si="470"/>
        <v>2.4349252884059212</v>
      </c>
      <c r="BE277" s="54">
        <f t="shared" si="470"/>
        <v>0.41568521813668724</v>
      </c>
      <c r="BF277" s="24">
        <f t="shared" si="421"/>
        <v>5.5473415665469474</v>
      </c>
      <c r="BG277" s="24">
        <f t="shared" si="422"/>
        <v>-3.4374933620685226</v>
      </c>
      <c r="BH277" s="54">
        <f t="shared" si="471"/>
        <v>0.8343503270085364</v>
      </c>
      <c r="BI277" s="54">
        <f t="shared" si="471"/>
        <v>4.1566058191298936</v>
      </c>
      <c r="BJ277" s="54">
        <f t="shared" si="471"/>
        <v>3.2445829225413689</v>
      </c>
      <c r="BK277" s="24">
        <f t="shared" si="423"/>
        <v>2.4189310986474624</v>
      </c>
      <c r="BL277" s="24">
        <f t="shared" si="424"/>
        <v>-7.3526462725970418</v>
      </c>
      <c r="BM277" s="54">
        <f t="shared" si="472"/>
        <v>-30.897424168375437</v>
      </c>
      <c r="BN277" s="54">
        <f t="shared" si="472"/>
        <v>3.5460518588764245</v>
      </c>
      <c r="BO277" s="54">
        <f t="shared" si="472"/>
        <v>1.9703520931816314</v>
      </c>
      <c r="BP277" s="24">
        <f t="shared" si="425"/>
        <v>-23.951741179032027</v>
      </c>
      <c r="BQ277" s="24">
        <f t="shared" si="426"/>
        <v>0.39481010984565046</v>
      </c>
      <c r="BR277" s="54">
        <f t="shared" si="473"/>
        <v>29.159972735999105</v>
      </c>
      <c r="BS277" s="54">
        <f t="shared" si="473"/>
        <v>-4.6110223261363927</v>
      </c>
      <c r="BT277" s="54">
        <f t="shared" si="473"/>
        <v>12.156236560238767</v>
      </c>
      <c r="BU277" s="24">
        <f t="shared" si="427"/>
        <v>14.575283138668226</v>
      </c>
      <c r="BV277" s="24">
        <f t="shared" si="428"/>
        <v>-6.5089978478440855</v>
      </c>
      <c r="BW277" s="54">
        <f t="shared" si="474"/>
        <v>2.8101229478040324</v>
      </c>
      <c r="BX277" s="54">
        <f t="shared" si="474"/>
        <v>-1.9931034062904729</v>
      </c>
      <c r="BY277" s="54">
        <f t="shared" si="474"/>
        <v>-5.9716810343090287E-2</v>
      </c>
      <c r="BZ277" s="24">
        <f t="shared" si="429"/>
        <v>6.4666293658553116</v>
      </c>
      <c r="CA277" s="24">
        <f t="shared" si="430"/>
        <v>-1.2764236207318334</v>
      </c>
      <c r="CB277" s="54">
        <f t="shared" si="475"/>
        <v>7.1791081280138087</v>
      </c>
      <c r="CC277" s="54">
        <f t="shared" si="475"/>
        <v>-6.6375915732539283</v>
      </c>
      <c r="CD277" s="54">
        <f t="shared" si="475"/>
        <v>7.2884545213888714</v>
      </c>
      <c r="CE277" s="24">
        <f t="shared" si="431"/>
        <v>1.9558235212259234</v>
      </c>
      <c r="CF277" s="24">
        <f t="shared" si="432"/>
        <v>-7.4433741895796004</v>
      </c>
      <c r="CG277" s="54">
        <f t="shared" si="476"/>
        <v>15.135889040900707</v>
      </c>
      <c r="CH277" s="54">
        <f t="shared" si="476"/>
        <v>0.6892137144580488</v>
      </c>
      <c r="CI277" s="54">
        <f t="shared" si="476"/>
        <v>7.4776583099333607</v>
      </c>
      <c r="CJ277" s="24">
        <f t="shared" si="433"/>
        <v>9.2082043502228288</v>
      </c>
      <c r="CK277" s="24">
        <f t="shared" si="434"/>
        <v>-12.244029789727264</v>
      </c>
      <c r="CL277" s="54">
        <f t="shared" si="477"/>
        <v>4.0068395851750438</v>
      </c>
      <c r="CM277" s="54">
        <f t="shared" si="477"/>
        <v>0.3743286041804339</v>
      </c>
      <c r="CN277" s="54">
        <f t="shared" si="477"/>
        <v>9.1753111912522058</v>
      </c>
      <c r="CO277" s="24">
        <f t="shared" si="435"/>
        <v>1.3550494558137558</v>
      </c>
      <c r="CP277" s="24">
        <f t="shared" si="436"/>
        <v>-100</v>
      </c>
      <c r="CQ277" s="54" t="str">
        <f t="shared" si="478"/>
        <v/>
      </c>
      <c r="CR277" s="54" t="str">
        <f t="shared" si="478"/>
        <v/>
      </c>
      <c r="CS277" s="54" t="str">
        <f t="shared" si="478"/>
        <v/>
      </c>
      <c r="CT277" s="24">
        <f t="shared" si="437"/>
        <v>-100</v>
      </c>
      <c r="CU277" s="24" t="str">
        <f t="shared" si="438"/>
        <v/>
      </c>
      <c r="CV277" s="54" t="str">
        <f t="shared" si="479"/>
        <v/>
      </c>
      <c r="CW277" s="54" t="str">
        <f t="shared" si="479"/>
        <v/>
      </c>
      <c r="CX277" s="54" t="str">
        <f t="shared" si="479"/>
        <v/>
      </c>
      <c r="CY277" s="24" t="str">
        <f t="shared" si="439"/>
        <v/>
      </c>
    </row>
    <row r="278" spans="1:103" s="27" customFormat="1" x14ac:dyDescent="0.2">
      <c r="A278" s="21"/>
      <c r="B278" s="22">
        <v>6</v>
      </c>
      <c r="C278" s="23" t="s">
        <v>66</v>
      </c>
      <c r="D278" s="24"/>
      <c r="E278" s="54">
        <f t="shared" si="460"/>
        <v>1.2961456752765628</v>
      </c>
      <c r="F278" s="54">
        <f t="shared" si="460"/>
        <v>3.0584596583787373</v>
      </c>
      <c r="G278" s="54">
        <f t="shared" si="460"/>
        <v>2.972179913245327</v>
      </c>
      <c r="H278" s="24"/>
      <c r="I278" s="24">
        <f t="shared" si="402"/>
        <v>1.6505346282720978</v>
      </c>
      <c r="J278" s="54">
        <f t="shared" si="461"/>
        <v>1.4833183224497617</v>
      </c>
      <c r="K278" s="54">
        <f t="shared" si="461"/>
        <v>3.9982963437112033</v>
      </c>
      <c r="L278" s="54">
        <f t="shared" si="461"/>
        <v>0.11189788254355904</v>
      </c>
      <c r="M278" s="24">
        <f t="shared" si="403"/>
        <v>9.1379769037698253</v>
      </c>
      <c r="N278" s="24">
        <f t="shared" si="404"/>
        <v>-3.5184633318496594</v>
      </c>
      <c r="O278" s="54">
        <f t="shared" si="462"/>
        <v>1.8645881765946797</v>
      </c>
      <c r="P278" s="54">
        <f t="shared" si="462"/>
        <v>1.2179866238545571</v>
      </c>
      <c r="Q278" s="54">
        <f t="shared" si="462"/>
        <v>1.7738378633814165</v>
      </c>
      <c r="R278" s="24">
        <f t="shared" si="405"/>
        <v>1.2549300364308635</v>
      </c>
      <c r="S278" s="24">
        <f t="shared" si="406"/>
        <v>0.50762437667523841</v>
      </c>
      <c r="T278" s="54">
        <f t="shared" si="463"/>
        <v>1.9802479711523944</v>
      </c>
      <c r="U278" s="54">
        <f t="shared" si="463"/>
        <v>-6.6514698355433666E-2</v>
      </c>
      <c r="V278" s="54">
        <f t="shared" si="463"/>
        <v>-6.899444488922768E-3</v>
      </c>
      <c r="W278" s="24">
        <f t="shared" si="407"/>
        <v>4.4104102507136247</v>
      </c>
      <c r="X278" s="24">
        <f t="shared" si="408"/>
        <v>2.9688116543577365</v>
      </c>
      <c r="Y278" s="54">
        <f t="shared" si="464"/>
        <v>2.5691949225655577</v>
      </c>
      <c r="Z278" s="54">
        <f t="shared" si="464"/>
        <v>-0.14516853524945361</v>
      </c>
      <c r="AA278" s="54">
        <f t="shared" si="464"/>
        <v>-1.9793460252013091</v>
      </c>
      <c r="AB278" s="24">
        <f t="shared" si="409"/>
        <v>4.8233209460846638</v>
      </c>
      <c r="AC278" s="24">
        <f t="shared" si="410"/>
        <v>2.7702471356504788</v>
      </c>
      <c r="AD278" s="54">
        <f t="shared" si="465"/>
        <v>4.9145948723342343</v>
      </c>
      <c r="AE278" s="54">
        <f t="shared" si="465"/>
        <v>2.2544644503342539</v>
      </c>
      <c r="AF278" s="54">
        <f t="shared" si="465"/>
        <v>3.5910701449179072</v>
      </c>
      <c r="AG278" s="24">
        <f t="shared" si="411"/>
        <v>7.7411876617265563</v>
      </c>
      <c r="AH278" s="24">
        <f t="shared" si="412"/>
        <v>-1.9978492461662114</v>
      </c>
      <c r="AI278" s="54">
        <f t="shared" si="466"/>
        <v>-0.26261373342745742</v>
      </c>
      <c r="AJ278" s="54">
        <f t="shared" si="466"/>
        <v>2.9202593249422364</v>
      </c>
      <c r="AK278" s="54">
        <f t="shared" si="466"/>
        <v>2.2017892273691047</v>
      </c>
      <c r="AL278" s="24">
        <f t="shared" si="413"/>
        <v>4.7881235114421941</v>
      </c>
      <c r="AM278" s="24">
        <f t="shared" si="414"/>
        <v>-2.7455103465505033</v>
      </c>
      <c r="AN278" s="54">
        <f t="shared" si="467"/>
        <v>4.5279067684121657</v>
      </c>
      <c r="AO278" s="54">
        <f t="shared" si="467"/>
        <v>3.1926072901388665</v>
      </c>
      <c r="AP278" s="54">
        <f t="shared" si="467"/>
        <v>2.2613643502326113</v>
      </c>
      <c r="AQ278" s="24">
        <f t="shared" si="415"/>
        <v>5.8875113491488378</v>
      </c>
      <c r="AR278" s="24">
        <f t="shared" si="416"/>
        <v>-0.77819537346206857</v>
      </c>
      <c r="AS278" s="54">
        <f t="shared" si="468"/>
        <v>2.434036661070266</v>
      </c>
      <c r="AT278" s="54">
        <f t="shared" si="468"/>
        <v>1.678189800861432</v>
      </c>
      <c r="AU278" s="54">
        <f t="shared" si="468"/>
        <v>1.3312618614069009</v>
      </c>
      <c r="AV278" s="24">
        <f t="shared" si="417"/>
        <v>6.7089595403353712</v>
      </c>
      <c r="AW278" s="24">
        <f t="shared" si="418"/>
        <v>-1.621349362384052</v>
      </c>
      <c r="AX278" s="54">
        <f t="shared" si="469"/>
        <v>0.83700361214536656</v>
      </c>
      <c r="AY278" s="54">
        <f t="shared" si="469"/>
        <v>1.4925228018529708</v>
      </c>
      <c r="AZ278" s="54">
        <f t="shared" si="469"/>
        <v>0.8996730325734319</v>
      </c>
      <c r="BA278" s="24">
        <f t="shared" si="419"/>
        <v>2.396229912192922</v>
      </c>
      <c r="BB278" s="24">
        <f t="shared" si="420"/>
        <v>-0.28771140274463392</v>
      </c>
      <c r="BC278" s="54">
        <f t="shared" si="470"/>
        <v>3.9712622916562452</v>
      </c>
      <c r="BD278" s="54">
        <f t="shared" si="470"/>
        <v>0.66231569708811833</v>
      </c>
      <c r="BE278" s="54">
        <f t="shared" si="470"/>
        <v>2.1848428564628932</v>
      </c>
      <c r="BF278" s="24">
        <f t="shared" si="421"/>
        <v>5.28009887129231</v>
      </c>
      <c r="BG278" s="24">
        <f t="shared" si="422"/>
        <v>-2.1574447215542705</v>
      </c>
      <c r="BH278" s="54">
        <f t="shared" si="471"/>
        <v>0.90664418211790121</v>
      </c>
      <c r="BI278" s="54">
        <f t="shared" si="471"/>
        <v>0.74584560755343432</v>
      </c>
      <c r="BJ278" s="54">
        <f t="shared" si="471"/>
        <v>1.5836764919984461</v>
      </c>
      <c r="BK278" s="24">
        <f t="shared" si="423"/>
        <v>2.1861173471341147</v>
      </c>
      <c r="BL278" s="24">
        <f t="shared" si="424"/>
        <v>-0.91663049643995009</v>
      </c>
      <c r="BM278" s="54">
        <f t="shared" si="472"/>
        <v>-8.3158429461016397</v>
      </c>
      <c r="BN278" s="54">
        <f t="shared" si="472"/>
        <v>0.16912314125912076</v>
      </c>
      <c r="BO278" s="54">
        <f t="shared" si="472"/>
        <v>2.2153910957323859</v>
      </c>
      <c r="BP278" s="24">
        <f t="shared" si="425"/>
        <v>-4.847401057601104</v>
      </c>
      <c r="BQ278" s="24">
        <f t="shared" si="426"/>
        <v>-4.2413179969342423</v>
      </c>
      <c r="BR278" s="54">
        <f t="shared" si="473"/>
        <v>4.3203482438453307</v>
      </c>
      <c r="BS278" s="54">
        <f t="shared" si="473"/>
        <v>0.26190998859227932</v>
      </c>
      <c r="BT278" s="54">
        <f t="shared" si="473"/>
        <v>7.9086633182456012</v>
      </c>
      <c r="BU278" s="24">
        <f t="shared" si="427"/>
        <v>0.46374869852809297</v>
      </c>
      <c r="BV278" s="24">
        <f t="shared" si="428"/>
        <v>-1.6945855691122489</v>
      </c>
      <c r="BW278" s="54">
        <f t="shared" si="474"/>
        <v>2.2889979534449765</v>
      </c>
      <c r="BX278" s="54">
        <f t="shared" si="474"/>
        <v>0.81917956767580336</v>
      </c>
      <c r="BY278" s="54">
        <f t="shared" si="474"/>
        <v>2.1368852591270127</v>
      </c>
      <c r="BZ278" s="24">
        <f t="shared" si="429"/>
        <v>8.0506221418695958</v>
      </c>
      <c r="CA278" s="24">
        <f t="shared" si="430"/>
        <v>-3.0163496875511413</v>
      </c>
      <c r="CB278" s="54">
        <f t="shared" si="475"/>
        <v>1.2327785184264854</v>
      </c>
      <c r="CC278" s="54">
        <f t="shared" si="475"/>
        <v>0.88107777927959319</v>
      </c>
      <c r="CD278" s="54">
        <f t="shared" si="475"/>
        <v>2.247626428986635</v>
      </c>
      <c r="CE278" s="24">
        <f t="shared" si="431"/>
        <v>1.4151055516900612</v>
      </c>
      <c r="CF278" s="24">
        <f t="shared" si="432"/>
        <v>-1.9021276473051074</v>
      </c>
      <c r="CG278" s="54">
        <f t="shared" si="476"/>
        <v>1.9897134810920534</v>
      </c>
      <c r="CH278" s="54">
        <f t="shared" si="476"/>
        <v>1.3390322475235621</v>
      </c>
      <c r="CI278" s="54">
        <f t="shared" si="476"/>
        <v>5.302854489629965</v>
      </c>
      <c r="CJ278" s="24">
        <f t="shared" si="433"/>
        <v>4.0425035574577208</v>
      </c>
      <c r="CK278" s="24">
        <f t="shared" si="434"/>
        <v>-3.1438107749793431</v>
      </c>
      <c r="CL278" s="54">
        <f t="shared" si="477"/>
        <v>2.8054591884387747</v>
      </c>
      <c r="CM278" s="54">
        <f t="shared" si="477"/>
        <v>0.66053650109645901</v>
      </c>
      <c r="CN278" s="54">
        <f t="shared" si="477"/>
        <v>2.2983160627819075</v>
      </c>
      <c r="CO278" s="24">
        <f t="shared" si="435"/>
        <v>4.8983262701798793</v>
      </c>
      <c r="CP278" s="24">
        <f t="shared" si="436"/>
        <v>-100</v>
      </c>
      <c r="CQ278" s="54" t="str">
        <f t="shared" si="478"/>
        <v/>
      </c>
      <c r="CR278" s="54" t="str">
        <f t="shared" si="478"/>
        <v/>
      </c>
      <c r="CS278" s="54" t="str">
        <f t="shared" si="478"/>
        <v/>
      </c>
      <c r="CT278" s="24">
        <f t="shared" si="437"/>
        <v>-100</v>
      </c>
      <c r="CU278" s="24" t="str">
        <f t="shared" si="438"/>
        <v/>
      </c>
      <c r="CV278" s="54" t="str">
        <f t="shared" si="479"/>
        <v/>
      </c>
      <c r="CW278" s="54" t="str">
        <f t="shared" si="479"/>
        <v/>
      </c>
      <c r="CX278" s="54" t="str">
        <f t="shared" si="479"/>
        <v/>
      </c>
      <c r="CY278" s="24" t="str">
        <f t="shared" si="439"/>
        <v/>
      </c>
    </row>
    <row r="279" spans="1:103" s="20" customFormat="1" ht="16" x14ac:dyDescent="0.2">
      <c r="A279" s="31" t="s">
        <v>67</v>
      </c>
      <c r="B279" s="109" t="s">
        <v>68</v>
      </c>
      <c r="C279" s="110"/>
      <c r="D279" s="32"/>
      <c r="E279" s="54">
        <f t="shared" si="460"/>
        <v>0.66661701229055836</v>
      </c>
      <c r="F279" s="54">
        <f t="shared" si="460"/>
        <v>1.83318441573401</v>
      </c>
      <c r="G279" s="54">
        <f t="shared" si="460"/>
        <v>1.1555291319636893</v>
      </c>
      <c r="H279" s="32"/>
      <c r="I279" s="24">
        <f t="shared" si="402"/>
        <v>2.4311733599402316</v>
      </c>
      <c r="J279" s="54">
        <f t="shared" si="461"/>
        <v>-0.58748763780891977</v>
      </c>
      <c r="K279" s="54">
        <f t="shared" si="461"/>
        <v>2.2482913169055792</v>
      </c>
      <c r="L279" s="54">
        <f t="shared" si="461"/>
        <v>1.8273528945104118</v>
      </c>
      <c r="M279" s="24">
        <f t="shared" si="403"/>
        <v>5.6145659360003322</v>
      </c>
      <c r="N279" s="24">
        <f t="shared" si="404"/>
        <v>-0.17916603338046855</v>
      </c>
      <c r="O279" s="54">
        <f t="shared" si="462"/>
        <v>8.3175682997987224</v>
      </c>
      <c r="P279" s="54">
        <f t="shared" si="462"/>
        <v>-2.2122554746024008</v>
      </c>
      <c r="Q279" s="54">
        <f t="shared" si="462"/>
        <v>1.5577565529439283</v>
      </c>
      <c r="R279" s="24">
        <f t="shared" si="405"/>
        <v>7.7237165472869833</v>
      </c>
      <c r="S279" s="24">
        <f t="shared" si="406"/>
        <v>0.69227160167075397</v>
      </c>
      <c r="T279" s="54">
        <f t="shared" si="463"/>
        <v>1.5127967691570774</v>
      </c>
      <c r="U279" s="54">
        <f t="shared" si="463"/>
        <v>-0.41823247840981992</v>
      </c>
      <c r="V279" s="54">
        <f t="shared" si="463"/>
        <v>6.6583570314993352</v>
      </c>
      <c r="W279" s="24">
        <f t="shared" si="407"/>
        <v>5.3911445907670839</v>
      </c>
      <c r="X279" s="24">
        <f t="shared" si="408"/>
        <v>2.6975886399297053</v>
      </c>
      <c r="Y279" s="54">
        <f t="shared" si="464"/>
        <v>3.4369737555828976</v>
      </c>
      <c r="Z279" s="54">
        <f t="shared" si="464"/>
        <v>-3.3391706657577487</v>
      </c>
      <c r="AA279" s="54">
        <f t="shared" si="464"/>
        <v>2.9012838310832194</v>
      </c>
      <c r="AB279" s="24">
        <f t="shared" si="409"/>
        <v>9.6170415988253097</v>
      </c>
      <c r="AC279" s="24">
        <f t="shared" si="410"/>
        <v>1.2418655653840176</v>
      </c>
      <c r="AD279" s="54">
        <f t="shared" si="465"/>
        <v>3.7131631118382984</v>
      </c>
      <c r="AE279" s="54">
        <f t="shared" si="465"/>
        <v>5.9072904078277588E-2</v>
      </c>
      <c r="AF279" s="54">
        <f t="shared" si="465"/>
        <v>5.4045171025989021</v>
      </c>
      <c r="AG279" s="24">
        <f t="shared" si="411"/>
        <v>6.87042170152057</v>
      </c>
      <c r="AH279" s="24">
        <f t="shared" si="412"/>
        <v>-3.0087109253902469</v>
      </c>
      <c r="AI279" s="54">
        <f t="shared" si="466"/>
        <v>2.2662233364387987</v>
      </c>
      <c r="AJ279" s="54">
        <f t="shared" si="466"/>
        <v>1.6106165428059001</v>
      </c>
      <c r="AK279" s="54">
        <f t="shared" si="466"/>
        <v>2.1717802885777644</v>
      </c>
      <c r="AL279" s="24">
        <f t="shared" si="413"/>
        <v>4.9413797428564692</v>
      </c>
      <c r="AM279" s="24">
        <f t="shared" si="414"/>
        <v>-3.0957429889913612</v>
      </c>
      <c r="AN279" s="54">
        <f t="shared" si="467"/>
        <v>5.6619437658768277</v>
      </c>
      <c r="AO279" s="54">
        <f t="shared" si="467"/>
        <v>2.7386111511350322</v>
      </c>
      <c r="AP279" s="54">
        <f t="shared" si="467"/>
        <v>6.9267546832656848</v>
      </c>
      <c r="AQ279" s="24">
        <f t="shared" si="415"/>
        <v>7.3601959970308144</v>
      </c>
      <c r="AR279" s="24">
        <f t="shared" si="416"/>
        <v>-4.9434009405993748</v>
      </c>
      <c r="AS279" s="54">
        <f t="shared" si="468"/>
        <v>-0.27929574957205716</v>
      </c>
      <c r="AT279" s="54">
        <f t="shared" si="468"/>
        <v>0.57417528017955988</v>
      </c>
      <c r="AU279" s="54">
        <f t="shared" si="468"/>
        <v>2.7388968737014636</v>
      </c>
      <c r="AV279" s="24">
        <f t="shared" si="417"/>
        <v>3.3523963373056205</v>
      </c>
      <c r="AW279" s="24">
        <f t="shared" si="418"/>
        <v>0.21604151396081761</v>
      </c>
      <c r="AX279" s="54">
        <f t="shared" si="469"/>
        <v>0.86786237195974536</v>
      </c>
      <c r="AY279" s="54">
        <f t="shared" si="469"/>
        <v>2.1979347946975878</v>
      </c>
      <c r="AZ279" s="54">
        <f t="shared" si="469"/>
        <v>2.5722181652816118</v>
      </c>
      <c r="BA279" s="24">
        <f t="shared" si="419"/>
        <v>4.962704608080017</v>
      </c>
      <c r="BB279" s="24">
        <f t="shared" si="420"/>
        <v>-0.96243096880493795</v>
      </c>
      <c r="BC279" s="54">
        <f t="shared" si="470"/>
        <v>-0.69555000355516938</v>
      </c>
      <c r="BD279" s="54">
        <f t="shared" si="470"/>
        <v>4.2186086048775877</v>
      </c>
      <c r="BE279" s="54">
        <f t="shared" si="470"/>
        <v>5.0746151604472516</v>
      </c>
      <c r="BF279" s="24">
        <f t="shared" si="421"/>
        <v>5.192849629015555</v>
      </c>
      <c r="BG279" s="24">
        <f t="shared" si="422"/>
        <v>-3.2503763212712045</v>
      </c>
      <c r="BH279" s="54">
        <f t="shared" si="471"/>
        <v>3.3281992423211477</v>
      </c>
      <c r="BI279" s="54">
        <f t="shared" si="471"/>
        <v>2.9500711414732592</v>
      </c>
      <c r="BJ279" s="54">
        <f t="shared" si="471"/>
        <v>1.3720559314929375</v>
      </c>
      <c r="BK279" s="24">
        <f t="shared" si="423"/>
        <v>6.7440771559994914</v>
      </c>
      <c r="BL279" s="24">
        <f t="shared" si="424"/>
        <v>-2.206247889984823</v>
      </c>
      <c r="BM279" s="54">
        <f t="shared" si="472"/>
        <v>-11.079305622228532</v>
      </c>
      <c r="BN279" s="54">
        <f t="shared" si="472"/>
        <v>1.2498865118960083</v>
      </c>
      <c r="BO279" s="54">
        <f t="shared" si="472"/>
        <v>7.2885289547844678</v>
      </c>
      <c r="BP279" s="24">
        <f t="shared" si="425"/>
        <v>-5.1493507955207036</v>
      </c>
      <c r="BQ279" s="24">
        <f t="shared" si="426"/>
        <v>-0.49852032823778814</v>
      </c>
      <c r="BR279" s="54">
        <f t="shared" si="473"/>
        <v>0.57838686978202247</v>
      </c>
      <c r="BS279" s="54">
        <f t="shared" si="473"/>
        <v>-2.2506963211696132</v>
      </c>
      <c r="BT279" s="54">
        <f t="shared" si="473"/>
        <v>5.6965322166048935</v>
      </c>
      <c r="BU279" s="24">
        <f t="shared" si="427"/>
        <v>3.0894895637180895</v>
      </c>
      <c r="BV279" s="24">
        <f t="shared" si="428"/>
        <v>1.5527494083277276</v>
      </c>
      <c r="BW279" s="54">
        <f t="shared" si="474"/>
        <v>2.5834928988232519</v>
      </c>
      <c r="BX279" s="54">
        <f t="shared" si="474"/>
        <v>1.2428903917583938</v>
      </c>
      <c r="BY279" s="54">
        <f t="shared" si="474"/>
        <v>1.0057546992966877</v>
      </c>
      <c r="BZ279" s="24">
        <f t="shared" si="429"/>
        <v>7.7652304522534195</v>
      </c>
      <c r="CA279" s="24">
        <f t="shared" si="430"/>
        <v>-3.4441477482142204</v>
      </c>
      <c r="CB279" s="54">
        <f t="shared" si="475"/>
        <v>2.8380383002937606</v>
      </c>
      <c r="CC279" s="54">
        <f t="shared" si="475"/>
        <v>4.583627721092995</v>
      </c>
      <c r="CD279" s="54">
        <f t="shared" si="475"/>
        <v>1.0931998195221553</v>
      </c>
      <c r="CE279" s="24">
        <f t="shared" si="431"/>
        <v>3.2038870498734155</v>
      </c>
      <c r="CF279" s="24">
        <f t="shared" si="432"/>
        <v>-1.1472215903560681</v>
      </c>
      <c r="CG279" s="54">
        <f t="shared" si="476"/>
        <v>2.8220406676402519</v>
      </c>
      <c r="CH279" s="54">
        <f t="shared" si="476"/>
        <v>1.3866694508684247</v>
      </c>
      <c r="CI279" s="54">
        <f t="shared" si="476"/>
        <v>2.0238631412569958</v>
      </c>
      <c r="CJ279" s="24">
        <f t="shared" si="433"/>
        <v>6.0210617706558196</v>
      </c>
      <c r="CK279" s="24">
        <f t="shared" si="434"/>
        <v>-5.8820657750655982</v>
      </c>
      <c r="CL279" s="54">
        <f t="shared" si="477"/>
        <v>4.9943229297220455</v>
      </c>
      <c r="CM279" s="54">
        <f t="shared" si="477"/>
        <v>3.4117012351394038</v>
      </c>
      <c r="CN279" s="54">
        <f t="shared" si="477"/>
        <v>3.1481381539900184</v>
      </c>
      <c r="CO279" s="24">
        <f t="shared" si="435"/>
        <v>3.040510301520456</v>
      </c>
      <c r="CP279" s="24">
        <f t="shared" si="436"/>
        <v>-100</v>
      </c>
      <c r="CQ279" s="54" t="str">
        <f t="shared" si="478"/>
        <v/>
      </c>
      <c r="CR279" s="54" t="str">
        <f t="shared" si="478"/>
        <v/>
      </c>
      <c r="CS279" s="54" t="str">
        <f t="shared" si="478"/>
        <v/>
      </c>
      <c r="CT279" s="24">
        <f t="shared" si="437"/>
        <v>-100</v>
      </c>
      <c r="CU279" s="24" t="str">
        <f t="shared" si="438"/>
        <v/>
      </c>
      <c r="CV279" s="54" t="str">
        <f t="shared" si="479"/>
        <v/>
      </c>
      <c r="CW279" s="54" t="str">
        <f t="shared" si="479"/>
        <v/>
      </c>
      <c r="CX279" s="54" t="str">
        <f t="shared" si="479"/>
        <v/>
      </c>
      <c r="CY279" s="24" t="str">
        <f t="shared" si="439"/>
        <v/>
      </c>
    </row>
    <row r="280" spans="1:103" s="27" customFormat="1" ht="16" x14ac:dyDescent="0.2">
      <c r="A280" s="21"/>
      <c r="B280" s="22">
        <v>1</v>
      </c>
      <c r="C280" s="30" t="s">
        <v>69</v>
      </c>
      <c r="D280" s="24"/>
      <c r="E280" s="54">
        <f t="shared" ref="E280:G294" si="480">IFERROR(E132/D132*100-100,"")</f>
        <v>0.54695761134966858</v>
      </c>
      <c r="F280" s="54">
        <f t="shared" si="480"/>
        <v>2.0992013893353487</v>
      </c>
      <c r="G280" s="54">
        <f t="shared" si="480"/>
        <v>0.8129399103356576</v>
      </c>
      <c r="H280" s="24"/>
      <c r="I280" s="24">
        <f t="shared" si="402"/>
        <v>3.2822270222037275</v>
      </c>
      <c r="J280" s="54">
        <f t="shared" ref="J280:L294" si="481">IFERROR(J132/I132*100-100,"")</f>
        <v>-0.47196807240456451</v>
      </c>
      <c r="K280" s="54">
        <f t="shared" si="481"/>
        <v>2.5920782296988705</v>
      </c>
      <c r="L280" s="54">
        <f t="shared" si="481"/>
        <v>1.9817293596742189</v>
      </c>
      <c r="M280" s="24">
        <f t="shared" si="403"/>
        <v>6.6447413517176699</v>
      </c>
      <c r="N280" s="24">
        <f t="shared" si="404"/>
        <v>1.6365065175619975E-2</v>
      </c>
      <c r="O280" s="54">
        <f t="shared" ref="O280:Q294" si="482">IFERROR(O132/N132*100-100,"")</f>
        <v>9.5620616892040147</v>
      </c>
      <c r="P280" s="54">
        <f t="shared" si="482"/>
        <v>-2.8013304471344185</v>
      </c>
      <c r="Q280" s="54">
        <f t="shared" si="482"/>
        <v>1.571605083344636</v>
      </c>
      <c r="R280" s="24">
        <f t="shared" si="405"/>
        <v>8.8850532153923467</v>
      </c>
      <c r="S280" s="24">
        <f t="shared" si="406"/>
        <v>0.98156044396502296</v>
      </c>
      <c r="T280" s="54">
        <f t="shared" ref="T280:V294" si="483">IFERROR(T132/S132*100-100,"")</f>
        <v>1.8613302299824994</v>
      </c>
      <c r="U280" s="54">
        <f t="shared" si="483"/>
        <v>-0.23108729279420004</v>
      </c>
      <c r="V280" s="54">
        <f t="shared" si="483"/>
        <v>8.3031835812764143</v>
      </c>
      <c r="W280" s="24">
        <f t="shared" si="407"/>
        <v>6.4809191514794549</v>
      </c>
      <c r="X280" s="24">
        <f t="shared" si="408"/>
        <v>2.4989522578096768</v>
      </c>
      <c r="Y280" s="54">
        <f t="shared" ref="Y280:AA294" si="484">IFERROR(Y132/X132*100-100,"")</f>
        <v>2.5495075688095881</v>
      </c>
      <c r="Z280" s="54">
        <f t="shared" si="484"/>
        <v>-3.8921376070725415</v>
      </c>
      <c r="AA280" s="54">
        <f t="shared" si="484"/>
        <v>3.2820560886022747</v>
      </c>
      <c r="AB280" s="24">
        <f t="shared" si="409"/>
        <v>9.909077404175008</v>
      </c>
      <c r="AC280" s="24">
        <f t="shared" si="410"/>
        <v>0.72408906527303429</v>
      </c>
      <c r="AD280" s="54">
        <f t="shared" ref="AD280:AF294" si="485">IFERROR(AD132/AC132*100-100,"")</f>
        <v>4.2124829020293788</v>
      </c>
      <c r="AE280" s="54">
        <f t="shared" si="485"/>
        <v>-0.4473469345892056</v>
      </c>
      <c r="AF280" s="54">
        <f t="shared" si="485"/>
        <v>6.3251295329133796</v>
      </c>
      <c r="AG280" s="24">
        <f t="shared" si="411"/>
        <v>6.4404380213317864</v>
      </c>
      <c r="AH280" s="24">
        <f t="shared" si="412"/>
        <v>-3.1117742472670074</v>
      </c>
      <c r="AI280" s="54">
        <f t="shared" ref="AI280:AK294" si="486">IFERROR(AI132/AH132*100-100,"")</f>
        <v>2.5891564005643914</v>
      </c>
      <c r="AJ280" s="54">
        <f t="shared" si="486"/>
        <v>1.8039665549965918</v>
      </c>
      <c r="AK280" s="54">
        <f t="shared" si="486"/>
        <v>1.948661435053765</v>
      </c>
      <c r="AL280" s="24">
        <f t="shared" si="413"/>
        <v>5.6587468318930263</v>
      </c>
      <c r="AM280" s="24">
        <f t="shared" si="414"/>
        <v>-3.6014055107615519</v>
      </c>
      <c r="AN280" s="54">
        <f t="shared" ref="AN280:AP294" si="487">IFERROR(AN132/AM132*100-100,"")</f>
        <v>6.8475865476660402</v>
      </c>
      <c r="AO280" s="54">
        <f t="shared" si="487"/>
        <v>3.3615743259044706</v>
      </c>
      <c r="AP280" s="54">
        <f t="shared" si="487"/>
        <v>8.0694188040993708</v>
      </c>
      <c r="AQ280" s="24">
        <f t="shared" si="415"/>
        <v>8.3827836148258967</v>
      </c>
      <c r="AR280" s="24">
        <f t="shared" si="416"/>
        <v>-6.0924750224939999</v>
      </c>
      <c r="AS280" s="54">
        <f t="shared" ref="AS280:AU294" si="488">IFERROR(AS132/AR132*100-100,"")</f>
        <v>-0.26416189273903967</v>
      </c>
      <c r="AT280" s="54">
        <f t="shared" si="488"/>
        <v>0.23023000053802889</v>
      </c>
      <c r="AU280" s="54">
        <f t="shared" si="488"/>
        <v>2.6742704441727909</v>
      </c>
      <c r="AV280" s="24">
        <f t="shared" si="417"/>
        <v>3.2758417912935869</v>
      </c>
      <c r="AW280" s="24">
        <f t="shared" si="418"/>
        <v>-6.9933877953488377E-2</v>
      </c>
      <c r="AX280" s="54">
        <f t="shared" ref="AX280:AZ294" si="489">IFERROR(AX132/AW132*100-100,"")</f>
        <v>1.0891944018762985</v>
      </c>
      <c r="AY280" s="54">
        <f t="shared" si="489"/>
        <v>2.5313586179044307</v>
      </c>
      <c r="AZ280" s="54">
        <f t="shared" si="489"/>
        <v>3.2093447937413089</v>
      </c>
      <c r="BA280" s="24">
        <f t="shared" si="419"/>
        <v>4.9561354719136546</v>
      </c>
      <c r="BB280" s="24">
        <f t="shared" si="420"/>
        <v>-1.2892262524368192</v>
      </c>
      <c r="BC280" s="54">
        <f t="shared" ref="BC280:BE294" si="490">IFERROR(BC132/BB132*100-100,"")</f>
        <v>-0.7959019571488426</v>
      </c>
      <c r="BD280" s="54">
        <f t="shared" si="490"/>
        <v>4.7951121149457663</v>
      </c>
      <c r="BE280" s="54">
        <f t="shared" si="490"/>
        <v>5.4377227853515961</v>
      </c>
      <c r="BF280" s="24">
        <f t="shared" si="421"/>
        <v>5.8691804562670598</v>
      </c>
      <c r="BG280" s="24">
        <f t="shared" si="422"/>
        <v>-4.3442076657173487</v>
      </c>
      <c r="BH280" s="54">
        <f t="shared" ref="BH280:BJ294" si="491">IFERROR(BH132/BG132*100-100,"")</f>
        <v>4.0604956417038949</v>
      </c>
      <c r="BI280" s="54">
        <f t="shared" si="491"/>
        <v>3.2012674448424434</v>
      </c>
      <c r="BJ280" s="54">
        <f t="shared" si="491"/>
        <v>1.1077013107979354</v>
      </c>
      <c r="BK280" s="24">
        <f t="shared" si="423"/>
        <v>6.6949895237882373</v>
      </c>
      <c r="BL280" s="24">
        <f t="shared" si="424"/>
        <v>-2.3258595393754291</v>
      </c>
      <c r="BM280" s="54">
        <f t="shared" ref="BM280:BO294" si="492">IFERROR(BM132/BL132*100-100,"")</f>
        <v>-13.15842978070819</v>
      </c>
      <c r="BN280" s="54">
        <f t="shared" si="492"/>
        <v>1.4725112183049589</v>
      </c>
      <c r="BO280" s="54">
        <f t="shared" si="492"/>
        <v>9.1510436836368854</v>
      </c>
      <c r="BP280" s="24">
        <f t="shared" si="425"/>
        <v>-6.2878934918599469</v>
      </c>
      <c r="BQ280" s="24">
        <f t="shared" si="426"/>
        <v>-0.92292678408740869</v>
      </c>
      <c r="BR280" s="54">
        <f t="shared" ref="BR280:BT294" si="493">IFERROR(BR132/BQ132*100-100,"")</f>
        <v>0.63799668328330483</v>
      </c>
      <c r="BS280" s="54">
        <f t="shared" si="493"/>
        <v>-3.1706431186110251</v>
      </c>
      <c r="BT280" s="54">
        <f t="shared" si="493"/>
        <v>7.1628766177811229</v>
      </c>
      <c r="BU280" s="24">
        <f t="shared" si="427"/>
        <v>3.3501954528882436</v>
      </c>
      <c r="BV280" s="24">
        <f t="shared" si="428"/>
        <v>1.5490770525129989</v>
      </c>
      <c r="BW280" s="54">
        <f t="shared" ref="BW280:BY294" si="494">IFERROR(BW132/BV132*100-100,"")</f>
        <v>2.1876853545882256</v>
      </c>
      <c r="BX280" s="54">
        <f t="shared" si="494"/>
        <v>0.96442010514512333</v>
      </c>
      <c r="BY280" s="54">
        <f t="shared" si="494"/>
        <v>1.071870276423013</v>
      </c>
      <c r="BZ280" s="24">
        <f t="shared" si="429"/>
        <v>7.9226470892494376</v>
      </c>
      <c r="CA280" s="24">
        <f t="shared" si="430"/>
        <v>-4.2670916752753669</v>
      </c>
      <c r="CB280" s="54">
        <f t="shared" ref="CB280:CD294" si="495">IFERROR(CB132/CA132*100-100,"")</f>
        <v>2.3761948434265321</v>
      </c>
      <c r="CC280" s="54">
        <f t="shared" si="495"/>
        <v>5.1204717201620724</v>
      </c>
      <c r="CD280" s="54">
        <f t="shared" si="495"/>
        <v>1.0178419661841076</v>
      </c>
      <c r="CE280" s="24">
        <f t="shared" si="431"/>
        <v>2.0393458521928522</v>
      </c>
      <c r="CF280" s="24">
        <f t="shared" si="432"/>
        <v>-1.5050334483235162</v>
      </c>
      <c r="CG280" s="54">
        <f t="shared" ref="CG280:CI294" si="496">IFERROR(CG132/CF132*100-100,"")</f>
        <v>3.5315139772631454</v>
      </c>
      <c r="CH280" s="54">
        <f t="shared" si="496"/>
        <v>1.7500439321171513</v>
      </c>
      <c r="CI280" s="54">
        <f t="shared" si="496"/>
        <v>1.4123983076522677</v>
      </c>
      <c r="CJ280" s="24">
        <f t="shared" si="433"/>
        <v>6.3097957180935822</v>
      </c>
      <c r="CK280" s="24">
        <f t="shared" si="434"/>
        <v>-7.4005181515890541</v>
      </c>
      <c r="CL280" s="54">
        <f t="shared" ref="CL280:CN294" si="497">IFERROR(CL132/CK132*100-100,"")</f>
        <v>4.336156170558553</v>
      </c>
      <c r="CM280" s="54">
        <f t="shared" si="497"/>
        <v>2.0195710589518541</v>
      </c>
      <c r="CN280" s="54">
        <f t="shared" si="497"/>
        <v>2.7663534437323705</v>
      </c>
      <c r="CO280" s="24">
        <f t="shared" si="435"/>
        <v>-1.3196902271133126E-2</v>
      </c>
      <c r="CP280" s="24">
        <f t="shared" si="436"/>
        <v>-100</v>
      </c>
      <c r="CQ280" s="54" t="str">
        <f t="shared" ref="CQ280:CS294" si="498">IFERROR(CQ132/CP132*100-100,"")</f>
        <v/>
      </c>
      <c r="CR280" s="54" t="str">
        <f t="shared" si="498"/>
        <v/>
      </c>
      <c r="CS280" s="54" t="str">
        <f t="shared" si="498"/>
        <v/>
      </c>
      <c r="CT280" s="24">
        <f t="shared" si="437"/>
        <v>-100</v>
      </c>
      <c r="CU280" s="24" t="str">
        <f t="shared" si="438"/>
        <v/>
      </c>
      <c r="CV280" s="54" t="str">
        <f t="shared" ref="CV280:CX294" si="499">IFERROR(CV132/CU132*100-100,"")</f>
        <v/>
      </c>
      <c r="CW280" s="54" t="str">
        <f t="shared" si="499"/>
        <v/>
      </c>
      <c r="CX280" s="54" t="str">
        <f t="shared" si="499"/>
        <v/>
      </c>
      <c r="CY280" s="24" t="str">
        <f t="shared" si="439"/>
        <v/>
      </c>
    </row>
    <row r="281" spans="1:103" s="27" customFormat="1" ht="16" x14ac:dyDescent="0.2">
      <c r="A281" s="21"/>
      <c r="B281" s="22">
        <v>2</v>
      </c>
      <c r="C281" s="30" t="s">
        <v>70</v>
      </c>
      <c r="D281" s="24"/>
      <c r="E281" s="54">
        <f t="shared" si="480"/>
        <v>1.0589412639704818</v>
      </c>
      <c r="F281" s="54">
        <f t="shared" si="480"/>
        <v>0.96541993612203214</v>
      </c>
      <c r="G281" s="54">
        <f t="shared" si="480"/>
        <v>2.285626608648414</v>
      </c>
      <c r="H281" s="24"/>
      <c r="I281" s="24">
        <f t="shared" si="402"/>
        <v>-0.33577353946625976</v>
      </c>
      <c r="J281" s="54">
        <f t="shared" si="481"/>
        <v>-0.97669918776770714</v>
      </c>
      <c r="K281" s="54">
        <f t="shared" si="481"/>
        <v>1.0840914889286353</v>
      </c>
      <c r="L281" s="54">
        <f t="shared" si="481"/>
        <v>1.2967735992585716</v>
      </c>
      <c r="M281" s="24">
        <f t="shared" si="403"/>
        <v>2.2432844605363442</v>
      </c>
      <c r="N281" s="24">
        <f t="shared" si="404"/>
        <v>-0.85573458312502737</v>
      </c>
      <c r="O281" s="54">
        <f t="shared" si="482"/>
        <v>3.9735461907699232</v>
      </c>
      <c r="P281" s="54">
        <f t="shared" si="482"/>
        <v>-4.5512764705136988E-2</v>
      </c>
      <c r="Q281" s="54">
        <f t="shared" si="482"/>
        <v>1.5082231134043269</v>
      </c>
      <c r="R281" s="24">
        <f t="shared" si="405"/>
        <v>3.7595980853127031</v>
      </c>
      <c r="S281" s="24">
        <f t="shared" si="406"/>
        <v>-0.34310315070767672</v>
      </c>
      <c r="T281" s="54">
        <f t="shared" si="483"/>
        <v>0.24880256267574907</v>
      </c>
      <c r="U281" s="54">
        <f t="shared" si="483"/>
        <v>-1.1078517880838632</v>
      </c>
      <c r="V281" s="54">
        <f t="shared" si="483"/>
        <v>0.54352840701838545</v>
      </c>
      <c r="W281" s="24">
        <f t="shared" si="407"/>
        <v>1.4875461294815437</v>
      </c>
      <c r="X281" s="24">
        <f t="shared" si="408"/>
        <v>3.4930335000423725</v>
      </c>
      <c r="Y281" s="54">
        <f t="shared" si="484"/>
        <v>6.9567204332815322</v>
      </c>
      <c r="Z281" s="54">
        <f t="shared" si="484"/>
        <v>-1.2364370283858506</v>
      </c>
      <c r="AA281" s="54">
        <f t="shared" si="484"/>
        <v>1.492278742035495</v>
      </c>
      <c r="AB281" s="24">
        <f t="shared" si="409"/>
        <v>8.5194933685313714</v>
      </c>
      <c r="AC281" s="24">
        <f t="shared" si="410"/>
        <v>3.1916269728909015</v>
      </c>
      <c r="AD281" s="54">
        <f t="shared" si="485"/>
        <v>1.8778642204016194</v>
      </c>
      <c r="AE281" s="54">
        <f t="shared" si="485"/>
        <v>1.9631242029055187</v>
      </c>
      <c r="AF281" s="54">
        <f t="shared" si="485"/>
        <v>2.0250013638846838</v>
      </c>
      <c r="AG281" s="24">
        <f t="shared" si="411"/>
        <v>8.5071074064710075</v>
      </c>
      <c r="AH281" s="24">
        <f t="shared" si="412"/>
        <v>-2.6144251709359594</v>
      </c>
      <c r="AI281" s="54">
        <f t="shared" si="486"/>
        <v>1.0370989528693713</v>
      </c>
      <c r="AJ281" s="54">
        <f t="shared" si="486"/>
        <v>0.86339718326323123</v>
      </c>
      <c r="AK281" s="54">
        <f t="shared" si="486"/>
        <v>3.0420849093260927</v>
      </c>
      <c r="AL281" s="24">
        <f t="shared" si="413"/>
        <v>2.2628083135675041</v>
      </c>
      <c r="AM281" s="24">
        <f t="shared" si="414"/>
        <v>-1.1442694071567132</v>
      </c>
      <c r="AN281" s="54">
        <f t="shared" si="487"/>
        <v>1.1999945440851292</v>
      </c>
      <c r="AO281" s="54">
        <f t="shared" si="487"/>
        <v>0.26337086602619308</v>
      </c>
      <c r="AP281" s="54">
        <f t="shared" si="487"/>
        <v>2.2462746745455462</v>
      </c>
      <c r="AQ281" s="24">
        <f t="shared" si="415"/>
        <v>3.4151683260617176</v>
      </c>
      <c r="AR281" s="24">
        <f t="shared" si="416"/>
        <v>3.1393667841456363E-2</v>
      </c>
      <c r="AS281" s="54">
        <f t="shared" si="488"/>
        <v>-0.34080505488141455</v>
      </c>
      <c r="AT281" s="54">
        <f t="shared" si="488"/>
        <v>1.9731646718939402</v>
      </c>
      <c r="AU281" s="54">
        <f t="shared" si="488"/>
        <v>2.9972704282149891</v>
      </c>
      <c r="AV281" s="24">
        <f t="shared" si="417"/>
        <v>3.6619219323245744</v>
      </c>
      <c r="AW281" s="24">
        <f t="shared" si="418"/>
        <v>1.3557728033207326</v>
      </c>
      <c r="AX281" s="54">
        <f t="shared" si="489"/>
        <v>-1.8301983257202892E-3</v>
      </c>
      <c r="AY281" s="54">
        <f t="shared" si="489"/>
        <v>0.87349932221979998</v>
      </c>
      <c r="AZ281" s="54">
        <f t="shared" si="489"/>
        <v>-1.8810116941381239E-4</v>
      </c>
      <c r="BA281" s="24">
        <f t="shared" si="419"/>
        <v>4.989166039464024</v>
      </c>
      <c r="BB281" s="24">
        <f t="shared" si="420"/>
        <v>0.39935677211668974</v>
      </c>
      <c r="BC281" s="54">
        <f t="shared" si="490"/>
        <v>-0.28440681714762661</v>
      </c>
      <c r="BD281" s="54">
        <f t="shared" si="490"/>
        <v>1.8687823195969884</v>
      </c>
      <c r="BE281" s="54">
        <f t="shared" si="490"/>
        <v>3.5520738598306707</v>
      </c>
      <c r="BF281" s="24">
        <f t="shared" si="421"/>
        <v>2.469348264050879</v>
      </c>
      <c r="BG281" s="24">
        <f t="shared" si="422"/>
        <v>1.4196711388333654</v>
      </c>
      <c r="BH281" s="54">
        <f t="shared" si="491"/>
        <v>0.37938847169654366</v>
      </c>
      <c r="BI281" s="54">
        <f t="shared" si="491"/>
        <v>1.9014596953824849</v>
      </c>
      <c r="BJ281" s="54">
        <f t="shared" si="491"/>
        <v>2.4896726292583935</v>
      </c>
      <c r="BK281" s="24">
        <f t="shared" si="423"/>
        <v>6.9483055279977037</v>
      </c>
      <c r="BL281" s="24">
        <f t="shared" si="424"/>
        <v>-1.7073822574950128</v>
      </c>
      <c r="BM281" s="54">
        <f t="shared" si="492"/>
        <v>-2.4624418285160914</v>
      </c>
      <c r="BN281" s="54">
        <f t="shared" si="492"/>
        <v>0.42840470120539464</v>
      </c>
      <c r="BO281" s="54">
        <f t="shared" si="492"/>
        <v>0.34442598440800509</v>
      </c>
      <c r="BP281" s="24">
        <f t="shared" si="425"/>
        <v>-0.42368036966806244</v>
      </c>
      <c r="BQ281" s="24">
        <f t="shared" si="426"/>
        <v>1.222686489223122</v>
      </c>
      <c r="BR281" s="54">
        <f t="shared" si="493"/>
        <v>0.3417599510759004</v>
      </c>
      <c r="BS281" s="54">
        <f t="shared" si="493"/>
        <v>1.411902626040856</v>
      </c>
      <c r="BT281" s="54">
        <f t="shared" si="493"/>
        <v>0.12235520001253519</v>
      </c>
      <c r="BU281" s="24">
        <f t="shared" si="427"/>
        <v>2.0711219489126336</v>
      </c>
      <c r="BV281" s="24">
        <f t="shared" si="428"/>
        <v>1.5676912052793597</v>
      </c>
      <c r="BW281" s="54">
        <f t="shared" si="494"/>
        <v>4.1936288422616173</v>
      </c>
      <c r="BX281" s="54">
        <f t="shared" si="494"/>
        <v>2.3538921270481694</v>
      </c>
      <c r="BY281" s="54">
        <f t="shared" si="494"/>
        <v>0.74555687422612493</v>
      </c>
      <c r="BZ281" s="24">
        <f t="shared" si="429"/>
        <v>7.1426251972658577</v>
      </c>
      <c r="CA281" s="24">
        <f t="shared" si="430"/>
        <v>-0.19496219282369509</v>
      </c>
      <c r="CB281" s="54">
        <f t="shared" si="495"/>
        <v>4.5871109696090002</v>
      </c>
      <c r="CC281" s="54">
        <f t="shared" si="495"/>
        <v>2.5934952842498404</v>
      </c>
      <c r="CD281" s="54">
        <f t="shared" si="495"/>
        <v>1.3794395200608136</v>
      </c>
      <c r="CE281" s="24">
        <f t="shared" si="431"/>
        <v>7.843345768925289</v>
      </c>
      <c r="CF281" s="24">
        <f t="shared" si="432"/>
        <v>0.20704535995044182</v>
      </c>
      <c r="CG281" s="54">
        <f t="shared" si="496"/>
        <v>0.18266387989021382</v>
      </c>
      <c r="CH281" s="54">
        <f t="shared" si="496"/>
        <v>-1.034128994606931E-2</v>
      </c>
      <c r="CI281" s="54">
        <f t="shared" si="496"/>
        <v>4.416056745043889</v>
      </c>
      <c r="CJ281" s="24">
        <f t="shared" si="433"/>
        <v>4.9326715803627934</v>
      </c>
      <c r="CK281" s="24">
        <f t="shared" si="434"/>
        <v>-0.11241162899878532</v>
      </c>
      <c r="CL281" s="54">
        <f t="shared" si="497"/>
        <v>7.312686683081111</v>
      </c>
      <c r="CM281" s="54">
        <f t="shared" si="497"/>
        <v>8.1794048122804099</v>
      </c>
      <c r="CN281" s="54">
        <f t="shared" si="497"/>
        <v>4.3812056107393147</v>
      </c>
      <c r="CO281" s="24">
        <f t="shared" si="435"/>
        <v>14.702609132409577</v>
      </c>
      <c r="CP281" s="24">
        <f t="shared" si="436"/>
        <v>-100</v>
      </c>
      <c r="CQ281" s="54" t="str">
        <f t="shared" si="498"/>
        <v/>
      </c>
      <c r="CR281" s="54" t="str">
        <f t="shared" si="498"/>
        <v/>
      </c>
      <c r="CS281" s="54" t="str">
        <f t="shared" si="498"/>
        <v/>
      </c>
      <c r="CT281" s="24">
        <f t="shared" si="437"/>
        <v>-100</v>
      </c>
      <c r="CU281" s="24" t="str">
        <f t="shared" si="438"/>
        <v/>
      </c>
      <c r="CV281" s="54" t="str">
        <f t="shared" si="499"/>
        <v/>
      </c>
      <c r="CW281" s="54" t="str">
        <f t="shared" si="499"/>
        <v/>
      </c>
      <c r="CX281" s="54" t="str">
        <f t="shared" si="499"/>
        <v/>
      </c>
      <c r="CY281" s="24" t="str">
        <f t="shared" si="439"/>
        <v/>
      </c>
    </row>
    <row r="282" spans="1:103" s="20" customFormat="1" ht="16" x14ac:dyDescent="0.2">
      <c r="A282" s="31" t="s">
        <v>71</v>
      </c>
      <c r="B282" s="109" t="s">
        <v>72</v>
      </c>
      <c r="C282" s="110"/>
      <c r="D282" s="32"/>
      <c r="E282" s="54">
        <f t="shared" si="480"/>
        <v>8.7474312712933653</v>
      </c>
      <c r="F282" s="54">
        <f t="shared" si="480"/>
        <v>7.1783394548829591</v>
      </c>
      <c r="G282" s="54">
        <f t="shared" si="480"/>
        <v>8.0435937844539609</v>
      </c>
      <c r="H282" s="32"/>
      <c r="I282" s="24">
        <f t="shared" si="402"/>
        <v>1.5720483935613316</v>
      </c>
      <c r="J282" s="54">
        <f t="shared" si="481"/>
        <v>0.84184028912662257</v>
      </c>
      <c r="K282" s="54">
        <f t="shared" si="481"/>
        <v>0.81421265366823548</v>
      </c>
      <c r="L282" s="54">
        <f t="shared" si="481"/>
        <v>4.1229765647566126</v>
      </c>
      <c r="M282" s="24">
        <f t="shared" si="403"/>
        <v>15.756053674687777</v>
      </c>
      <c r="N282" s="24">
        <f t="shared" si="404"/>
        <v>-0.52629591219908889</v>
      </c>
      <c r="O282" s="54">
        <f t="shared" si="482"/>
        <v>3.0979289418194185</v>
      </c>
      <c r="P282" s="54">
        <f t="shared" si="482"/>
        <v>0.56647468151467706</v>
      </c>
      <c r="Q282" s="54">
        <f t="shared" si="482"/>
        <v>2.6046211388100744</v>
      </c>
      <c r="R282" s="24">
        <f t="shared" si="405"/>
        <v>6.5358558141179799</v>
      </c>
      <c r="S282" s="24">
        <f t="shared" si="406"/>
        <v>3.6595230016966696</v>
      </c>
      <c r="T282" s="54">
        <f t="shared" si="483"/>
        <v>-1.9934232212070526</v>
      </c>
      <c r="U282" s="54">
        <f t="shared" si="483"/>
        <v>1.2415306709784915</v>
      </c>
      <c r="V282" s="54">
        <f t="shared" si="483"/>
        <v>4.8748860898699178</v>
      </c>
      <c r="W282" s="24">
        <f t="shared" si="407"/>
        <v>7.1068463998621496</v>
      </c>
      <c r="X282" s="24">
        <f t="shared" si="408"/>
        <v>0.16387030682660964</v>
      </c>
      <c r="Y282" s="54">
        <f t="shared" si="484"/>
        <v>1.9967703456050145</v>
      </c>
      <c r="Z282" s="54">
        <f t="shared" si="484"/>
        <v>3.3432471030593831</v>
      </c>
      <c r="AA282" s="54">
        <f t="shared" si="484"/>
        <v>1.7801016720741245</v>
      </c>
      <c r="AB282" s="24">
        <f t="shared" si="409"/>
        <v>7.7104675642046203</v>
      </c>
      <c r="AC282" s="24">
        <f t="shared" si="410"/>
        <v>1.4927125376465966</v>
      </c>
      <c r="AD282" s="54">
        <f t="shared" si="485"/>
        <v>1.1312705567826384</v>
      </c>
      <c r="AE282" s="54">
        <f t="shared" si="485"/>
        <v>4.7887798046990042</v>
      </c>
      <c r="AF282" s="54">
        <f t="shared" si="485"/>
        <v>3.723005761237232</v>
      </c>
      <c r="AG282" s="24">
        <f t="shared" si="411"/>
        <v>9.4985667379274616</v>
      </c>
      <c r="AH282" s="24">
        <f t="shared" si="412"/>
        <v>-1.9159475200197562E-2</v>
      </c>
      <c r="AI282" s="54">
        <f t="shared" si="486"/>
        <v>0.48455054968725619</v>
      </c>
      <c r="AJ282" s="54">
        <f t="shared" si="486"/>
        <v>2.1227061146592519</v>
      </c>
      <c r="AK282" s="54">
        <f t="shared" si="486"/>
        <v>3.7097875356532484</v>
      </c>
      <c r="AL282" s="24">
        <f t="shared" si="413"/>
        <v>7.922480883176263</v>
      </c>
      <c r="AM282" s="24">
        <f t="shared" si="414"/>
        <v>2.8710626509532489</v>
      </c>
      <c r="AN282" s="54">
        <f t="shared" si="487"/>
        <v>3.3259210550313583</v>
      </c>
      <c r="AO282" s="54">
        <f t="shared" si="487"/>
        <v>-0.39638705758106596</v>
      </c>
      <c r="AP282" s="54">
        <f t="shared" si="487"/>
        <v>1.3024385414272643</v>
      </c>
      <c r="AQ282" s="24">
        <f t="shared" si="415"/>
        <v>9.7399329496818439</v>
      </c>
      <c r="AR282" s="24">
        <f t="shared" si="416"/>
        <v>-1.5416782121747019</v>
      </c>
      <c r="AS282" s="54">
        <f t="shared" si="488"/>
        <v>1.6490234402430985</v>
      </c>
      <c r="AT282" s="54">
        <f t="shared" si="488"/>
        <v>2.0197737812605965</v>
      </c>
      <c r="AU282" s="54">
        <f t="shared" si="488"/>
        <v>1.9048435475192775</v>
      </c>
      <c r="AV282" s="24">
        <f t="shared" si="417"/>
        <v>2.7818880095763774</v>
      </c>
      <c r="AW282" s="24">
        <f t="shared" si="418"/>
        <v>2.0423470121558154</v>
      </c>
      <c r="AX282" s="54">
        <f t="shared" si="489"/>
        <v>0.4943581684346583</v>
      </c>
      <c r="AY282" s="54">
        <f t="shared" si="489"/>
        <v>0.59329667404000475</v>
      </c>
      <c r="AZ282" s="54">
        <f t="shared" si="489"/>
        <v>0.16900995395370444</v>
      </c>
      <c r="BA282" s="24">
        <f t="shared" si="419"/>
        <v>5.6891171455338423</v>
      </c>
      <c r="BB282" s="24">
        <f t="shared" si="420"/>
        <v>3.343270494991387</v>
      </c>
      <c r="BC282" s="54">
        <f t="shared" si="490"/>
        <v>0.4374959727166754</v>
      </c>
      <c r="BD282" s="54">
        <f t="shared" si="490"/>
        <v>0.27963999711326437</v>
      </c>
      <c r="BE282" s="54">
        <f t="shared" si="490"/>
        <v>0.7007640851933985</v>
      </c>
      <c r="BF282" s="24">
        <f t="shared" si="421"/>
        <v>4.5776892074586186</v>
      </c>
      <c r="BG282" s="24">
        <f t="shared" si="422"/>
        <v>1.8617090915548573</v>
      </c>
      <c r="BH282" s="54">
        <f t="shared" si="491"/>
        <v>0.62374574217159306</v>
      </c>
      <c r="BI282" s="54">
        <f t="shared" si="491"/>
        <v>-0.59250138344705761</v>
      </c>
      <c r="BJ282" s="54">
        <f t="shared" si="491"/>
        <v>-5.2190206896582936E-2</v>
      </c>
      <c r="BK282" s="24">
        <f t="shared" si="423"/>
        <v>2.8110941590311427</v>
      </c>
      <c r="BL282" s="24">
        <f t="shared" si="424"/>
        <v>0.59681694942943864</v>
      </c>
      <c r="BM282" s="54">
        <f t="shared" si="492"/>
        <v>0.68075629778046221</v>
      </c>
      <c r="BN282" s="54">
        <f t="shared" si="492"/>
        <v>2.0793531642340213E-3</v>
      </c>
      <c r="BO282" s="54">
        <f t="shared" si="492"/>
        <v>0.67510731709307947</v>
      </c>
      <c r="BP282" s="24">
        <f t="shared" si="425"/>
        <v>1.0990742687316555</v>
      </c>
      <c r="BQ282" s="24">
        <f t="shared" si="426"/>
        <v>-0.54077580471691533</v>
      </c>
      <c r="BR282" s="54">
        <f t="shared" si="493"/>
        <v>3.814265776185465</v>
      </c>
      <c r="BS282" s="54">
        <f t="shared" si="493"/>
        <v>1.3819611782144534</v>
      </c>
      <c r="BT282" s="54">
        <f t="shared" si="493"/>
        <v>1.7254634917588447</v>
      </c>
      <c r="BU282" s="24">
        <f t="shared" si="427"/>
        <v>4.1693453079576983</v>
      </c>
      <c r="BV282" s="24">
        <f t="shared" si="428"/>
        <v>-1.2745433198723219</v>
      </c>
      <c r="BW282" s="54">
        <f t="shared" si="494"/>
        <v>4.6223111022764698</v>
      </c>
      <c r="BX282" s="54">
        <f t="shared" si="494"/>
        <v>3.1901756093266584</v>
      </c>
      <c r="BY282" s="54">
        <f t="shared" si="494"/>
        <v>0.5082256011021542</v>
      </c>
      <c r="BZ282" s="24">
        <f t="shared" si="429"/>
        <v>6.9609549711991718</v>
      </c>
      <c r="CA282" s="24">
        <f t="shared" si="430"/>
        <v>0.65317738343875931</v>
      </c>
      <c r="CB282" s="54">
        <f t="shared" si="495"/>
        <v>0.87974781412185621</v>
      </c>
      <c r="CC282" s="54">
        <f t="shared" si="495"/>
        <v>1.8610617069563062</v>
      </c>
      <c r="CD282" s="54">
        <f t="shared" si="495"/>
        <v>1.8000967258612093</v>
      </c>
      <c r="CE282" s="24">
        <f t="shared" si="431"/>
        <v>5.8852721403376052</v>
      </c>
      <c r="CF282" s="24">
        <f t="shared" si="432"/>
        <v>-6.2884837056202514E-2</v>
      </c>
      <c r="CG282" s="54">
        <f t="shared" si="496"/>
        <v>1.7573032070212378</v>
      </c>
      <c r="CH282" s="54">
        <f t="shared" si="496"/>
        <v>1.183019460936336</v>
      </c>
      <c r="CI282" s="54">
        <f t="shared" si="496"/>
        <v>1.1948031653370634</v>
      </c>
      <c r="CJ282" s="24">
        <f t="shared" si="433"/>
        <v>4.7116414571795531</v>
      </c>
      <c r="CK282" s="24">
        <f t="shared" si="434"/>
        <v>-0.12570656455409335</v>
      </c>
      <c r="CL282" s="54">
        <f t="shared" si="497"/>
        <v>4.092504014029231</v>
      </c>
      <c r="CM282" s="54">
        <f t="shared" si="497"/>
        <v>1.575213153850811</v>
      </c>
      <c r="CN282" s="54">
        <f t="shared" si="497"/>
        <v>1.5495232564128258</v>
      </c>
      <c r="CO282" s="24">
        <f t="shared" si="435"/>
        <v>6.1688342758530581</v>
      </c>
      <c r="CP282" s="24">
        <f t="shared" si="436"/>
        <v>-100</v>
      </c>
      <c r="CQ282" s="54" t="str">
        <f t="shared" si="498"/>
        <v/>
      </c>
      <c r="CR282" s="54" t="str">
        <f t="shared" si="498"/>
        <v/>
      </c>
      <c r="CS282" s="54" t="str">
        <f t="shared" si="498"/>
        <v/>
      </c>
      <c r="CT282" s="24">
        <f t="shared" si="437"/>
        <v>-100</v>
      </c>
      <c r="CU282" s="24" t="str">
        <f t="shared" si="438"/>
        <v/>
      </c>
      <c r="CV282" s="54" t="str">
        <f t="shared" si="499"/>
        <v/>
      </c>
      <c r="CW282" s="54" t="str">
        <f t="shared" si="499"/>
        <v/>
      </c>
      <c r="CX282" s="54" t="str">
        <f t="shared" si="499"/>
        <v/>
      </c>
      <c r="CY282" s="24" t="str">
        <f t="shared" si="439"/>
        <v/>
      </c>
    </row>
    <row r="283" spans="1:103" s="20" customFormat="1" ht="16" x14ac:dyDescent="0.2">
      <c r="A283" s="31" t="s">
        <v>73</v>
      </c>
      <c r="B283" s="109" t="s">
        <v>74</v>
      </c>
      <c r="C283" s="110"/>
      <c r="D283" s="32"/>
      <c r="E283" s="54">
        <f t="shared" si="480"/>
        <v>0.32352138153785859</v>
      </c>
      <c r="F283" s="54">
        <f t="shared" si="480"/>
        <v>0.59701588673036099</v>
      </c>
      <c r="G283" s="54">
        <f t="shared" si="480"/>
        <v>6.0749954760325409E-2</v>
      </c>
      <c r="H283" s="32"/>
      <c r="I283" s="24">
        <f t="shared" si="402"/>
        <v>-2.8631262106500799E-2</v>
      </c>
      <c r="J283" s="54">
        <f t="shared" si="481"/>
        <v>1.2203381219664209</v>
      </c>
      <c r="K283" s="54">
        <f t="shared" si="481"/>
        <v>3.018890240677834</v>
      </c>
      <c r="L283" s="54">
        <f t="shared" si="481"/>
        <v>-3.9362782757201558</v>
      </c>
      <c r="M283" s="24">
        <f t="shared" si="403"/>
        <v>1.8177908754994263</v>
      </c>
      <c r="N283" s="24">
        <f t="shared" si="404"/>
        <v>0.29644256439722483</v>
      </c>
      <c r="O283" s="54">
        <f t="shared" si="482"/>
        <v>2.5411638714534917</v>
      </c>
      <c r="P283" s="54">
        <f t="shared" si="482"/>
        <v>4.593714188807013</v>
      </c>
      <c r="Q283" s="54">
        <f t="shared" si="482"/>
        <v>-3.6145385719243137</v>
      </c>
      <c r="R283" s="24">
        <f t="shared" si="405"/>
        <v>2.3258514412716664</v>
      </c>
      <c r="S283" s="24">
        <f t="shared" si="406"/>
        <v>24.108248005101714</v>
      </c>
      <c r="T283" s="54">
        <f t="shared" si="483"/>
        <v>8.286760992534397</v>
      </c>
      <c r="U283" s="54">
        <f t="shared" si="483"/>
        <v>-5.8797333081314918</v>
      </c>
      <c r="V283" s="54">
        <f t="shared" si="483"/>
        <v>-4.9019657603054867</v>
      </c>
      <c r="W283" s="24">
        <f t="shared" si="407"/>
        <v>26.422096925639465</v>
      </c>
      <c r="X283" s="24">
        <f t="shared" si="408"/>
        <v>5.6805866971998853</v>
      </c>
      <c r="Y283" s="54">
        <f t="shared" si="484"/>
        <v>3.2229638485220136</v>
      </c>
      <c r="Z283" s="54">
        <f t="shared" si="484"/>
        <v>5.7819798448857114</v>
      </c>
      <c r="AA283" s="54">
        <f t="shared" si="484"/>
        <v>3.4888972050274702</v>
      </c>
      <c r="AB283" s="24">
        <f t="shared" si="409"/>
        <v>7.0298231748918738</v>
      </c>
      <c r="AC283" s="24">
        <f t="shared" si="410"/>
        <v>4.8372475748565478</v>
      </c>
      <c r="AD283" s="54">
        <f t="shared" si="485"/>
        <v>3.6083183806586021</v>
      </c>
      <c r="AE283" s="54">
        <f t="shared" si="485"/>
        <v>3.7131571554181164</v>
      </c>
      <c r="AF283" s="54">
        <f t="shared" si="485"/>
        <v>-1.5066540237499879</v>
      </c>
      <c r="AG283" s="24">
        <f t="shared" si="411"/>
        <v>16.09582886421083</v>
      </c>
      <c r="AH283" s="24">
        <f t="shared" si="412"/>
        <v>1.0658112177655283</v>
      </c>
      <c r="AI283" s="54">
        <f t="shared" si="486"/>
        <v>2.9572467454278524</v>
      </c>
      <c r="AJ283" s="54">
        <f t="shared" si="486"/>
        <v>0.57320445714887569</v>
      </c>
      <c r="AK283" s="54">
        <f t="shared" si="486"/>
        <v>5.9382828150410489</v>
      </c>
      <c r="AL283" s="24">
        <f t="shared" si="413"/>
        <v>6.7850823826236706</v>
      </c>
      <c r="AM283" s="24">
        <f t="shared" si="414"/>
        <v>1.4543258411390951</v>
      </c>
      <c r="AN283" s="54">
        <f t="shared" si="487"/>
        <v>-7.2539427107248855</v>
      </c>
      <c r="AO283" s="54">
        <f t="shared" si="487"/>
        <v>10.797948128012578</v>
      </c>
      <c r="AP283" s="54">
        <f t="shared" si="487"/>
        <v>1.2926524599902649</v>
      </c>
      <c r="AQ283" s="24">
        <f t="shared" si="415"/>
        <v>6.8514872661366439</v>
      </c>
      <c r="AR283" s="24">
        <f t="shared" si="416"/>
        <v>3.9270926913690545</v>
      </c>
      <c r="AS283" s="54">
        <f t="shared" si="488"/>
        <v>2.1981949097360314</v>
      </c>
      <c r="AT283" s="54">
        <f t="shared" si="488"/>
        <v>-1.213296484791698</v>
      </c>
      <c r="AU283" s="54">
        <f t="shared" si="488"/>
        <v>1.1823236942004201</v>
      </c>
      <c r="AV283" s="24">
        <f t="shared" si="417"/>
        <v>9.7231898248826099</v>
      </c>
      <c r="AW283" s="24">
        <f t="shared" si="418"/>
        <v>0.14859402802123611</v>
      </c>
      <c r="AX283" s="54">
        <f t="shared" si="489"/>
        <v>4.4042345846905278</v>
      </c>
      <c r="AY283" s="54">
        <f t="shared" si="489"/>
        <v>-1.0836067644978016</v>
      </c>
      <c r="AZ283" s="54">
        <f t="shared" si="489"/>
        <v>4.4637152240713647</v>
      </c>
      <c r="BA283" s="24">
        <f t="shared" si="419"/>
        <v>4.8912601518420189</v>
      </c>
      <c r="BB283" s="24">
        <f t="shared" si="420"/>
        <v>7.7908329353391537E-2</v>
      </c>
      <c r="BC283" s="54">
        <f t="shared" si="490"/>
        <v>0.65093979887240039</v>
      </c>
      <c r="BD283" s="54">
        <f t="shared" si="490"/>
        <v>5.4578351158699974</v>
      </c>
      <c r="BE283" s="54">
        <f t="shared" si="490"/>
        <v>0.94023480034226736</v>
      </c>
      <c r="BF283" s="24">
        <f t="shared" si="421"/>
        <v>7.5452708816111169</v>
      </c>
      <c r="BG283" s="24">
        <f t="shared" si="422"/>
        <v>7.9996688083071774</v>
      </c>
      <c r="BH283" s="54">
        <f t="shared" si="491"/>
        <v>-7.6465246304154135</v>
      </c>
      <c r="BI283" s="54">
        <f t="shared" si="491"/>
        <v>2.6357117633595948</v>
      </c>
      <c r="BJ283" s="54">
        <f t="shared" si="491"/>
        <v>4.4809174955641851</v>
      </c>
      <c r="BK283" s="24">
        <f t="shared" si="423"/>
        <v>7.9528261389968122</v>
      </c>
      <c r="BL283" s="24">
        <f t="shared" si="424"/>
        <v>4.2445300765014338</v>
      </c>
      <c r="BM283" s="54">
        <f t="shared" si="492"/>
        <v>-0.72194864578857221</v>
      </c>
      <c r="BN283" s="54">
        <f t="shared" si="492"/>
        <v>4.0212989986158476</v>
      </c>
      <c r="BO283" s="54">
        <f t="shared" si="492"/>
        <v>2.8840258866468673</v>
      </c>
      <c r="BP283" s="24">
        <f t="shared" si="425"/>
        <v>9.2859439638351091</v>
      </c>
      <c r="BQ283" s="24">
        <f t="shared" si="426"/>
        <v>0.54208470671525788</v>
      </c>
      <c r="BR283" s="54">
        <f t="shared" si="493"/>
        <v>0.74493403230447086</v>
      </c>
      <c r="BS283" s="54">
        <f t="shared" si="493"/>
        <v>1.9286483494385749</v>
      </c>
      <c r="BT283" s="54">
        <f t="shared" si="493"/>
        <v>-3.5452033530616376</v>
      </c>
      <c r="BU283" s="24">
        <f t="shared" si="427"/>
        <v>5.1739747224718542</v>
      </c>
      <c r="BV283" s="24">
        <f t="shared" si="428"/>
        <v>4.4629339527960639</v>
      </c>
      <c r="BW283" s="54">
        <f t="shared" si="494"/>
        <v>0.53720295844510701</v>
      </c>
      <c r="BX283" s="54">
        <f t="shared" si="494"/>
        <v>-3.8254712283347772</v>
      </c>
      <c r="BY283" s="54">
        <f t="shared" si="494"/>
        <v>-2.974118433816102</v>
      </c>
      <c r="BZ283" s="24">
        <f t="shared" si="429"/>
        <v>0.52783496038048838</v>
      </c>
      <c r="CA283" s="24">
        <f t="shared" si="430"/>
        <v>6.2328570630236584</v>
      </c>
      <c r="CB283" s="54">
        <f t="shared" si="495"/>
        <v>1.278002158540545</v>
      </c>
      <c r="CC283" s="54">
        <f t="shared" si="495"/>
        <v>-4.4208876517748479</v>
      </c>
      <c r="CD283" s="54">
        <f t="shared" si="495"/>
        <v>4.8252185071961549</v>
      </c>
      <c r="CE283" s="24">
        <f t="shared" si="431"/>
        <v>1.8307810295236493</v>
      </c>
      <c r="CF283" s="24">
        <f t="shared" si="432"/>
        <v>-1.6514013838416872</v>
      </c>
      <c r="CG283" s="54">
        <f t="shared" si="496"/>
        <v>-4.9169135235345607E-2</v>
      </c>
      <c r="CH283" s="54">
        <f t="shared" si="496"/>
        <v>-2.0397785297733435</v>
      </c>
      <c r="CI283" s="54">
        <f t="shared" si="496"/>
        <v>0.98119541385787556</v>
      </c>
      <c r="CJ283" s="24">
        <f t="shared" si="433"/>
        <v>-0.907204056361266</v>
      </c>
      <c r="CK283" s="24">
        <f t="shared" si="434"/>
        <v>0.38747629215856705</v>
      </c>
      <c r="CL283" s="54">
        <f t="shared" si="497"/>
        <v>-3.9113666799095057</v>
      </c>
      <c r="CM283" s="54">
        <f t="shared" si="497"/>
        <v>4.6289293782983094</v>
      </c>
      <c r="CN283" s="54">
        <f t="shared" si="497"/>
        <v>8.6252634745166574</v>
      </c>
      <c r="CO283" s="24">
        <f t="shared" si="435"/>
        <v>1.53190716016789</v>
      </c>
      <c r="CP283" s="24">
        <f t="shared" si="436"/>
        <v>-100</v>
      </c>
      <c r="CQ283" s="54" t="str">
        <f t="shared" si="498"/>
        <v/>
      </c>
      <c r="CR283" s="54" t="str">
        <f t="shared" si="498"/>
        <v/>
      </c>
      <c r="CS283" s="54" t="str">
        <f t="shared" si="498"/>
        <v/>
      </c>
      <c r="CT283" s="24">
        <f t="shared" si="437"/>
        <v>-100</v>
      </c>
      <c r="CU283" s="24" t="str">
        <f t="shared" si="438"/>
        <v/>
      </c>
      <c r="CV283" s="54" t="str">
        <f t="shared" si="499"/>
        <v/>
      </c>
      <c r="CW283" s="54" t="str">
        <f t="shared" si="499"/>
        <v/>
      </c>
      <c r="CX283" s="54" t="str">
        <f t="shared" si="499"/>
        <v/>
      </c>
      <c r="CY283" s="24" t="str">
        <f t="shared" si="439"/>
        <v/>
      </c>
    </row>
    <row r="284" spans="1:103" s="27" customFormat="1" ht="16" x14ac:dyDescent="0.2">
      <c r="A284" s="21"/>
      <c r="B284" s="22">
        <v>1</v>
      </c>
      <c r="C284" s="36" t="s">
        <v>75</v>
      </c>
      <c r="D284" s="24"/>
      <c r="E284" s="54">
        <f t="shared" si="480"/>
        <v>0.25202989508892415</v>
      </c>
      <c r="F284" s="54">
        <f t="shared" si="480"/>
        <v>0.56128167649329441</v>
      </c>
      <c r="G284" s="54">
        <f t="shared" si="480"/>
        <v>-0.19102548759450144</v>
      </c>
      <c r="H284" s="24"/>
      <c r="I284" s="24">
        <f t="shared" si="402"/>
        <v>0.14133166664311148</v>
      </c>
      <c r="J284" s="54">
        <f t="shared" si="481"/>
        <v>1.2351262952389419</v>
      </c>
      <c r="K284" s="54">
        <f t="shared" si="481"/>
        <v>3.0734280499171547</v>
      </c>
      <c r="L284" s="54">
        <f t="shared" si="481"/>
        <v>-4.5512425855094563</v>
      </c>
      <c r="M284" s="24">
        <f t="shared" si="403"/>
        <v>1.6398762452058548</v>
      </c>
      <c r="N284" s="24">
        <f t="shared" si="404"/>
        <v>0.53789148168978329</v>
      </c>
      <c r="O284" s="54">
        <f t="shared" si="482"/>
        <v>2.3319688421527616</v>
      </c>
      <c r="P284" s="54">
        <f t="shared" si="482"/>
        <v>4.7535512581859933</v>
      </c>
      <c r="Q284" s="54">
        <f t="shared" si="482"/>
        <v>-4.01941545492177</v>
      </c>
      <c r="R284" s="24">
        <f t="shared" si="405"/>
        <v>1.9216685584531916</v>
      </c>
      <c r="S284" s="24">
        <f t="shared" si="406"/>
        <v>26.182244148258519</v>
      </c>
      <c r="T284" s="54">
        <f t="shared" si="483"/>
        <v>8.8414626465496156</v>
      </c>
      <c r="U284" s="54">
        <f t="shared" si="483"/>
        <v>-6.3232373133120348</v>
      </c>
      <c r="V284" s="54">
        <f t="shared" si="483"/>
        <v>-5.3963511877306303</v>
      </c>
      <c r="W284" s="24">
        <f t="shared" si="407"/>
        <v>28.202200779989624</v>
      </c>
      <c r="X284" s="24">
        <f t="shared" si="408"/>
        <v>6.0635854809725913</v>
      </c>
      <c r="Y284" s="54">
        <f t="shared" si="484"/>
        <v>3.298316350966914</v>
      </c>
      <c r="Z284" s="54">
        <f t="shared" si="484"/>
        <v>6.1244200437417788</v>
      </c>
      <c r="AA284" s="54">
        <f t="shared" si="484"/>
        <v>3.5084949983316847</v>
      </c>
      <c r="AB284" s="24">
        <f t="shared" si="409"/>
        <v>7.1129997100609899</v>
      </c>
      <c r="AC284" s="24">
        <f t="shared" si="410"/>
        <v>4.1931569608953225</v>
      </c>
      <c r="AD284" s="54">
        <f t="shared" si="485"/>
        <v>3.8855568218794332</v>
      </c>
      <c r="AE284" s="54">
        <f t="shared" si="485"/>
        <v>3.7581781345556067</v>
      </c>
      <c r="AF284" s="54">
        <f t="shared" si="485"/>
        <v>-1.8791703376030284</v>
      </c>
      <c r="AG284" s="24">
        <f t="shared" si="411"/>
        <v>15.746075543338023</v>
      </c>
      <c r="AH284" s="24">
        <f t="shared" si="412"/>
        <v>1.1137475035858415</v>
      </c>
      <c r="AI284" s="54">
        <f t="shared" si="486"/>
        <v>3.1220901043666203</v>
      </c>
      <c r="AJ284" s="54">
        <f t="shared" si="486"/>
        <v>0.42334243102027358</v>
      </c>
      <c r="AK284" s="54">
        <f t="shared" si="486"/>
        <v>6.2782673061331167</v>
      </c>
      <c r="AL284" s="24">
        <f t="shared" si="413"/>
        <v>6.7632216464315889</v>
      </c>
      <c r="AM284" s="24">
        <f t="shared" si="414"/>
        <v>1.3873466370473437</v>
      </c>
      <c r="AN284" s="54">
        <f t="shared" si="487"/>
        <v>-7.9031178694045394</v>
      </c>
      <c r="AO284" s="54">
        <f t="shared" si="487"/>
        <v>11.560936111755154</v>
      </c>
      <c r="AP284" s="54">
        <f t="shared" si="487"/>
        <v>1.2825107528800856</v>
      </c>
      <c r="AQ284" s="24">
        <f t="shared" si="415"/>
        <v>6.8108709713321787</v>
      </c>
      <c r="AR284" s="24">
        <f t="shared" si="416"/>
        <v>4.1253620231204309</v>
      </c>
      <c r="AS284" s="54">
        <f t="shared" si="488"/>
        <v>2.1970719238553471</v>
      </c>
      <c r="AT284" s="54">
        <f t="shared" si="488"/>
        <v>-1.4111187364313764</v>
      </c>
      <c r="AU284" s="54">
        <f t="shared" si="488"/>
        <v>1.1384009424587589</v>
      </c>
      <c r="AV284" s="24">
        <f t="shared" si="417"/>
        <v>9.9712835341622394</v>
      </c>
      <c r="AW284" s="24">
        <f t="shared" si="418"/>
        <v>7.3187486041106808E-2</v>
      </c>
      <c r="AX284" s="54">
        <f t="shared" si="489"/>
        <v>4.6084952135295509</v>
      </c>
      <c r="AY284" s="54">
        <f t="shared" si="489"/>
        <v>-1.2395194416987607</v>
      </c>
      <c r="AZ284" s="54">
        <f t="shared" si="489"/>
        <v>4.7512135539148801</v>
      </c>
      <c r="BA284" s="24">
        <f t="shared" si="419"/>
        <v>4.8194970516200755</v>
      </c>
      <c r="BB284" s="24">
        <f t="shared" si="420"/>
        <v>0.12364919536574348</v>
      </c>
      <c r="BC284" s="54">
        <f t="shared" si="490"/>
        <v>0.6815698762039375</v>
      </c>
      <c r="BD284" s="54">
        <f t="shared" si="490"/>
        <v>5.7379297491629586</v>
      </c>
      <c r="BE284" s="54">
        <f t="shared" si="490"/>
        <v>0.80047061896652849</v>
      </c>
      <c r="BF284" s="24">
        <f t="shared" si="421"/>
        <v>7.9142417513837131</v>
      </c>
      <c r="BG284" s="24">
        <f t="shared" si="422"/>
        <v>8.6197338075474761</v>
      </c>
      <c r="BH284" s="54">
        <f t="shared" si="491"/>
        <v>-8.2441931539011648</v>
      </c>
      <c r="BI284" s="54">
        <f t="shared" si="491"/>
        <v>2.7468652989623479</v>
      </c>
      <c r="BJ284" s="54">
        <f t="shared" si="491"/>
        <v>4.6517112713828794</v>
      </c>
      <c r="BK284" s="24">
        <f t="shared" si="423"/>
        <v>8.1917134935938662</v>
      </c>
      <c r="BL284" s="24">
        <f t="shared" si="424"/>
        <v>4.5361037856943796</v>
      </c>
      <c r="BM284" s="54">
        <f t="shared" si="492"/>
        <v>-0.75106901034943974</v>
      </c>
      <c r="BN284" s="54">
        <f t="shared" si="492"/>
        <v>4.3657784805837423</v>
      </c>
      <c r="BO284" s="54">
        <f t="shared" si="492"/>
        <v>2.9867714286715028</v>
      </c>
      <c r="BP284" s="24">
        <f t="shared" si="425"/>
        <v>9.7894327215995389</v>
      </c>
      <c r="BQ284" s="24">
        <f t="shared" si="426"/>
        <v>0.64899194483349731</v>
      </c>
      <c r="BR284" s="54">
        <f t="shared" si="493"/>
        <v>0.63178434441265097</v>
      </c>
      <c r="BS284" s="54">
        <f t="shared" si="493"/>
        <v>1.9646299242099587</v>
      </c>
      <c r="BT284" s="54">
        <f t="shared" si="493"/>
        <v>-3.7831174445465905</v>
      </c>
      <c r="BU284" s="24">
        <f t="shared" si="427"/>
        <v>5.3913765946494152</v>
      </c>
      <c r="BV284" s="24">
        <f t="shared" si="428"/>
        <v>4.7761011151480517</v>
      </c>
      <c r="BW284" s="54">
        <f t="shared" si="494"/>
        <v>0.48659699696069936</v>
      </c>
      <c r="BX284" s="54">
        <f t="shared" si="494"/>
        <v>-4.4327638567681475</v>
      </c>
      <c r="BY284" s="54">
        <f t="shared" si="494"/>
        <v>-3.1735610033078956</v>
      </c>
      <c r="BZ284" s="24">
        <f t="shared" si="429"/>
        <v>0.23479441971436188</v>
      </c>
      <c r="CA284" s="24">
        <f t="shared" si="430"/>
        <v>6.6175131225256933</v>
      </c>
      <c r="CB284" s="54">
        <f t="shared" si="495"/>
        <v>1.3012214805339113</v>
      </c>
      <c r="CC284" s="54">
        <f t="shared" si="495"/>
        <v>-4.8684758574219984</v>
      </c>
      <c r="CD284" s="54">
        <f t="shared" si="495"/>
        <v>5.0714731021218142</v>
      </c>
      <c r="CE284" s="24">
        <f t="shared" si="431"/>
        <v>1.5364918423170337</v>
      </c>
      <c r="CF284" s="24">
        <f t="shared" si="432"/>
        <v>-1.8116910345345758</v>
      </c>
      <c r="CG284" s="54">
        <f t="shared" si="496"/>
        <v>-0.107487418872239</v>
      </c>
      <c r="CH284" s="54">
        <f t="shared" si="496"/>
        <v>-2.215864393404587</v>
      </c>
      <c r="CI284" s="54">
        <f t="shared" si="496"/>
        <v>0.98309773187806115</v>
      </c>
      <c r="CJ284" s="24">
        <f t="shared" si="433"/>
        <v>-1.2547346026417614</v>
      </c>
      <c r="CK284" s="24">
        <f t="shared" si="434"/>
        <v>0.28820050021347754</v>
      </c>
      <c r="CL284" s="54">
        <f t="shared" si="497"/>
        <v>-4.5174981796410805</v>
      </c>
      <c r="CM284" s="54">
        <f t="shared" si="497"/>
        <v>4.8704354086194286</v>
      </c>
      <c r="CN284" s="54">
        <f t="shared" si="497"/>
        <v>9.2066034128296224</v>
      </c>
      <c r="CO284" s="24">
        <f t="shared" si="435"/>
        <v>1.1098156651897</v>
      </c>
      <c r="CP284" s="24">
        <f t="shared" si="436"/>
        <v>-100</v>
      </c>
      <c r="CQ284" s="54" t="str">
        <f t="shared" si="498"/>
        <v/>
      </c>
      <c r="CR284" s="54" t="str">
        <f t="shared" si="498"/>
        <v/>
      </c>
      <c r="CS284" s="54" t="str">
        <f t="shared" si="498"/>
        <v/>
      </c>
      <c r="CT284" s="24">
        <f t="shared" si="437"/>
        <v>-100</v>
      </c>
      <c r="CU284" s="24" t="str">
        <f t="shared" si="438"/>
        <v/>
      </c>
      <c r="CV284" s="54" t="str">
        <f t="shared" si="499"/>
        <v/>
      </c>
      <c r="CW284" s="54" t="str">
        <f t="shared" si="499"/>
        <v/>
      </c>
      <c r="CX284" s="54" t="str">
        <f t="shared" si="499"/>
        <v/>
      </c>
      <c r="CY284" s="24" t="str">
        <f t="shared" si="439"/>
        <v/>
      </c>
    </row>
    <row r="285" spans="1:103" s="27" customFormat="1" ht="16" x14ac:dyDescent="0.2">
      <c r="A285" s="21"/>
      <c r="B285" s="22">
        <v>2</v>
      </c>
      <c r="C285" s="36" t="s">
        <v>76</v>
      </c>
      <c r="D285" s="24"/>
      <c r="E285" s="54">
        <f t="shared" si="480"/>
        <v>1.7460976108864656</v>
      </c>
      <c r="F285" s="54">
        <f t="shared" si="480"/>
        <v>0.67212068369744316</v>
      </c>
      <c r="G285" s="54">
        <f t="shared" si="480"/>
        <v>2.8123280706622467</v>
      </c>
      <c r="H285" s="24"/>
      <c r="I285" s="24">
        <f t="shared" si="402"/>
        <v>-3.4502325077993703</v>
      </c>
      <c r="J285" s="54">
        <f t="shared" si="481"/>
        <v>1.9729958482513013</v>
      </c>
      <c r="K285" s="54">
        <f t="shared" si="481"/>
        <v>3.0741313277830216</v>
      </c>
      <c r="L285" s="54">
        <f t="shared" si="481"/>
        <v>5.0442114924521775</v>
      </c>
      <c r="M285" s="24">
        <f t="shared" si="403"/>
        <v>3.6645199299089057</v>
      </c>
      <c r="N285" s="24">
        <f t="shared" si="404"/>
        <v>-2.8040102983045045</v>
      </c>
      <c r="O285" s="54">
        <f t="shared" si="482"/>
        <v>6.250565199147502</v>
      </c>
      <c r="P285" s="54">
        <f t="shared" si="482"/>
        <v>2.998354583885714</v>
      </c>
      <c r="Q285" s="54">
        <f t="shared" si="482"/>
        <v>1.422483715083203</v>
      </c>
      <c r="R285" s="24">
        <f t="shared" si="405"/>
        <v>9.6758624564977822</v>
      </c>
      <c r="S285" s="24">
        <f t="shared" si="406"/>
        <v>-1.095242985765978</v>
      </c>
      <c r="T285" s="54">
        <f t="shared" si="483"/>
        <v>-6.3895629808001786E-2</v>
      </c>
      <c r="U285" s="54">
        <f t="shared" si="483"/>
        <v>1.1389236210855813</v>
      </c>
      <c r="V285" s="54">
        <f t="shared" si="483"/>
        <v>2.364688027473477</v>
      </c>
      <c r="W285" s="24">
        <f t="shared" si="407"/>
        <v>4.064401493739453</v>
      </c>
      <c r="X285" s="24">
        <f t="shared" si="408"/>
        <v>0.25756864448631234</v>
      </c>
      <c r="Y285" s="54">
        <f t="shared" si="484"/>
        <v>2.727454052072531</v>
      </c>
      <c r="Z285" s="54">
        <f t="shared" si="484"/>
        <v>0.92939136277448142</v>
      </c>
      <c r="AA285" s="54">
        <f t="shared" si="484"/>
        <v>3.243769408064253</v>
      </c>
      <c r="AB285" s="24">
        <f t="shared" si="409"/>
        <v>6.0339446077671397</v>
      </c>
      <c r="AC285" s="24">
        <f t="shared" si="410"/>
        <v>0.76151182210087143</v>
      </c>
      <c r="AD285" s="54">
        <f t="shared" si="485"/>
        <v>-0.15540137178010127</v>
      </c>
      <c r="AE285" s="54">
        <f t="shared" si="485"/>
        <v>3.7148669016541191</v>
      </c>
      <c r="AF285" s="54">
        <f t="shared" si="485"/>
        <v>2.9713250474683832</v>
      </c>
      <c r="AG285" s="24">
        <f t="shared" si="411"/>
        <v>6.9667671842060628</v>
      </c>
      <c r="AH285" s="24">
        <f t="shared" si="412"/>
        <v>-0.10500254540136211</v>
      </c>
      <c r="AI285" s="54">
        <f t="shared" si="486"/>
        <v>0.14554976933149533</v>
      </c>
      <c r="AJ285" s="54">
        <f t="shared" si="486"/>
        <v>2.4527128870687136</v>
      </c>
      <c r="AK285" s="54">
        <f t="shared" si="486"/>
        <v>0.4520200281179001</v>
      </c>
      <c r="AL285" s="24">
        <f t="shared" si="413"/>
        <v>5.4234230246976693</v>
      </c>
      <c r="AM285" s="24">
        <f t="shared" si="414"/>
        <v>1.7762160407416019</v>
      </c>
      <c r="AN285" s="54">
        <f t="shared" si="487"/>
        <v>1.7698967864878057</v>
      </c>
      <c r="AO285" s="54">
        <f t="shared" si="487"/>
        <v>0.97181859344655663</v>
      </c>
      <c r="AP285" s="54">
        <f t="shared" si="487"/>
        <v>2.0536962052458421</v>
      </c>
      <c r="AQ285" s="24">
        <f t="shared" si="415"/>
        <v>5.8229702972829358</v>
      </c>
      <c r="AR285" s="24">
        <f t="shared" si="416"/>
        <v>1.6817809772126111</v>
      </c>
      <c r="AS285" s="54">
        <f t="shared" si="488"/>
        <v>2.4077540245935438</v>
      </c>
      <c r="AT285" s="54">
        <f t="shared" si="488"/>
        <v>2.2412831400168187</v>
      </c>
      <c r="AU285" s="54">
        <f t="shared" si="488"/>
        <v>1.926078593896662</v>
      </c>
      <c r="AV285" s="24">
        <f t="shared" si="417"/>
        <v>7.7874012513201762</v>
      </c>
      <c r="AW285" s="24">
        <f t="shared" si="418"/>
        <v>0.94372793309611325</v>
      </c>
      <c r="AX285" s="54">
        <f t="shared" si="489"/>
        <v>1.2708638748289331</v>
      </c>
      <c r="AY285" s="54">
        <f t="shared" si="489"/>
        <v>0.96549010272772762</v>
      </c>
      <c r="AZ285" s="54">
        <f t="shared" si="489"/>
        <v>-0.12860761762112816</v>
      </c>
      <c r="BA285" s="24">
        <f t="shared" si="419"/>
        <v>5.5938254928226172</v>
      </c>
      <c r="BB285" s="24">
        <f t="shared" si="420"/>
        <v>-1.2715188918761697</v>
      </c>
      <c r="BC285" s="54">
        <f t="shared" si="490"/>
        <v>-4.9669823616554254E-2</v>
      </c>
      <c r="BD285" s="54">
        <f t="shared" si="490"/>
        <v>2.2403059606309199</v>
      </c>
      <c r="BE285" s="54">
        <f t="shared" si="490"/>
        <v>4.06431463781513</v>
      </c>
      <c r="BF285" s="24">
        <f t="shared" si="421"/>
        <v>1.5260601621096583</v>
      </c>
      <c r="BG285" s="24">
        <f t="shared" si="422"/>
        <v>-2.6924554596210584</v>
      </c>
      <c r="BH285" s="54">
        <f t="shared" si="491"/>
        <v>2.7212873746434951</v>
      </c>
      <c r="BI285" s="54">
        <f t="shared" si="491"/>
        <v>1.7573944405770732</v>
      </c>
      <c r="BJ285" s="54">
        <f t="shared" si="491"/>
        <v>7.4360898280829701E-2</v>
      </c>
      <c r="BK285" s="24">
        <f t="shared" si="423"/>
        <v>4.3331390488826003</v>
      </c>
      <c r="BL285" s="24">
        <f t="shared" si="424"/>
        <v>-2.2473803655521749</v>
      </c>
      <c r="BM285" s="54">
        <f t="shared" si="492"/>
        <v>-1.3561268712282697</v>
      </c>
      <c r="BN285" s="54">
        <f t="shared" si="492"/>
        <v>0.11463702038344081</v>
      </c>
      <c r="BO285" s="54">
        <f t="shared" si="492"/>
        <v>1.4638443863192379</v>
      </c>
      <c r="BP285" s="24">
        <f t="shared" si="425"/>
        <v>-1.2842202237313813</v>
      </c>
      <c r="BQ285" s="24">
        <f t="shared" si="426"/>
        <v>-1.813755352788931</v>
      </c>
      <c r="BR285" s="54">
        <f t="shared" si="493"/>
        <v>0.72540020394281157</v>
      </c>
      <c r="BS285" s="54">
        <f t="shared" si="493"/>
        <v>1.1569858892475509</v>
      </c>
      <c r="BT285" s="54">
        <f t="shared" si="493"/>
        <v>0.65618323554149072</v>
      </c>
      <c r="BU285" s="24">
        <f t="shared" si="427"/>
        <v>0.25885944982178444</v>
      </c>
      <c r="BV285" s="24">
        <f t="shared" si="428"/>
        <v>0.15456204648928917</v>
      </c>
      <c r="BW285" s="54">
        <f t="shared" si="494"/>
        <v>1.6710026436231828</v>
      </c>
      <c r="BX285" s="54">
        <f t="shared" si="494"/>
        <v>7.4402143102549729</v>
      </c>
      <c r="BY285" s="54">
        <f t="shared" si="494"/>
        <v>0.25138813398682203</v>
      </c>
      <c r="BZ285" s="24">
        <f t="shared" si="429"/>
        <v>6.5817388266388406</v>
      </c>
      <c r="CA285" s="24">
        <f t="shared" si="430"/>
        <v>0.37362458315783442</v>
      </c>
      <c r="CB285" s="54">
        <f t="shared" si="495"/>
        <v>0.13809166644914228</v>
      </c>
      <c r="CC285" s="54">
        <f t="shared" si="495"/>
        <v>4.5509110204580878</v>
      </c>
      <c r="CD285" s="54">
        <f t="shared" si="495"/>
        <v>1.3641096841374321</v>
      </c>
      <c r="CE285" s="24">
        <f t="shared" si="431"/>
        <v>7.4459916272860909</v>
      </c>
      <c r="CF285" s="24">
        <f t="shared" si="432"/>
        <v>1.2890904833726182</v>
      </c>
      <c r="CG285" s="54">
        <f t="shared" si="496"/>
        <v>1.2601059445462823</v>
      </c>
      <c r="CH285" s="54">
        <f t="shared" si="496"/>
        <v>0.45602987697968445</v>
      </c>
      <c r="CI285" s="54">
        <f t="shared" si="496"/>
        <v>1.0078317278863267</v>
      </c>
      <c r="CJ285" s="24">
        <f t="shared" si="433"/>
        <v>6.1240773374963595</v>
      </c>
      <c r="CK285" s="24">
        <f t="shared" si="434"/>
        <v>-1.0989786295423301</v>
      </c>
      <c r="CL285" s="54">
        <f t="shared" si="497"/>
        <v>3.1768152627776232</v>
      </c>
      <c r="CM285" s="54">
        <f t="shared" si="497"/>
        <v>2.1305774738358991</v>
      </c>
      <c r="CN285" s="54">
        <f t="shared" si="497"/>
        <v>0.53180550912779267</v>
      </c>
      <c r="CO285" s="24">
        <f t="shared" si="435"/>
        <v>3.8114826806004487</v>
      </c>
      <c r="CP285" s="24">
        <f t="shared" si="436"/>
        <v>-100</v>
      </c>
      <c r="CQ285" s="54" t="str">
        <f t="shared" si="498"/>
        <v/>
      </c>
      <c r="CR285" s="54" t="str">
        <f t="shared" si="498"/>
        <v/>
      </c>
      <c r="CS285" s="54" t="str">
        <f t="shared" si="498"/>
        <v/>
      </c>
      <c r="CT285" s="24">
        <f t="shared" si="437"/>
        <v>-100</v>
      </c>
      <c r="CU285" s="24" t="str">
        <f t="shared" si="438"/>
        <v/>
      </c>
      <c r="CV285" s="54" t="str">
        <f t="shared" si="499"/>
        <v/>
      </c>
      <c r="CW285" s="54" t="str">
        <f t="shared" si="499"/>
        <v/>
      </c>
      <c r="CX285" s="54" t="str">
        <f t="shared" si="499"/>
        <v/>
      </c>
      <c r="CY285" s="24" t="str">
        <f t="shared" si="439"/>
        <v/>
      </c>
    </row>
    <row r="286" spans="1:103" s="27" customFormat="1" ht="16" x14ac:dyDescent="0.2">
      <c r="A286" s="21"/>
      <c r="B286" s="22">
        <v>3</v>
      </c>
      <c r="C286" s="36" t="s">
        <v>77</v>
      </c>
      <c r="D286" s="24"/>
      <c r="E286" s="54">
        <f t="shared" si="480"/>
        <v>0.29030830484977344</v>
      </c>
      <c r="F286" s="54">
        <f t="shared" si="480"/>
        <v>1.8839385974242191</v>
      </c>
      <c r="G286" s="54">
        <f t="shared" si="480"/>
        <v>4.4329840394860582</v>
      </c>
      <c r="H286" s="24"/>
      <c r="I286" s="24">
        <f t="shared" si="402"/>
        <v>0.43130458992904153</v>
      </c>
      <c r="J286" s="54">
        <f t="shared" si="481"/>
        <v>-0.80832508793810121</v>
      </c>
      <c r="K286" s="54">
        <f t="shared" si="481"/>
        <v>0.79342245458859395</v>
      </c>
      <c r="L286" s="54">
        <f t="shared" si="481"/>
        <v>2.0500852654661941</v>
      </c>
      <c r="M286" s="24">
        <f t="shared" si="403"/>
        <v>5.0793267918502352</v>
      </c>
      <c r="N286" s="24">
        <f t="shared" si="404"/>
        <v>-2.1199772738782912</v>
      </c>
      <c r="O286" s="54">
        <f t="shared" si="482"/>
        <v>2.7424587873162096</v>
      </c>
      <c r="P286" s="54">
        <f t="shared" si="482"/>
        <v>1.9839669637080846</v>
      </c>
      <c r="Q286" s="54">
        <f t="shared" si="482"/>
        <v>1.148038206147433</v>
      </c>
      <c r="R286" s="24">
        <f t="shared" si="405"/>
        <v>2.9291208711286458</v>
      </c>
      <c r="S286" s="24">
        <f t="shared" si="406"/>
        <v>2.6811171468421122</v>
      </c>
      <c r="T286" s="54">
        <f t="shared" si="483"/>
        <v>0.71779751198776864</v>
      </c>
      <c r="U286" s="54">
        <f t="shared" si="483"/>
        <v>1.1902593908533277</v>
      </c>
      <c r="V286" s="54">
        <f t="shared" si="483"/>
        <v>2.3519921564676451</v>
      </c>
      <c r="W286" s="24">
        <f t="shared" si="407"/>
        <v>7.0991379798804672</v>
      </c>
      <c r="X286" s="24">
        <f t="shared" si="408"/>
        <v>0.94814602469199372</v>
      </c>
      <c r="Y286" s="54">
        <f t="shared" si="484"/>
        <v>0.92699056316322981</v>
      </c>
      <c r="Z286" s="54">
        <f t="shared" si="484"/>
        <v>0.58485898915756707</v>
      </c>
      <c r="AA286" s="54">
        <f t="shared" si="484"/>
        <v>3.0754512195007493</v>
      </c>
      <c r="AB286" s="24">
        <f t="shared" si="409"/>
        <v>5.3377993525637066</v>
      </c>
      <c r="AC286" s="24">
        <f t="shared" si="410"/>
        <v>44.353195525339629</v>
      </c>
      <c r="AD286" s="54">
        <f t="shared" si="485"/>
        <v>-0.38027243688509316</v>
      </c>
      <c r="AE286" s="54">
        <f t="shared" si="485"/>
        <v>2.0880646220171855</v>
      </c>
      <c r="AF286" s="54">
        <f t="shared" si="485"/>
        <v>5.3629915345727142</v>
      </c>
      <c r="AG286" s="24">
        <f t="shared" si="411"/>
        <v>51.56603972753544</v>
      </c>
      <c r="AH286" s="24">
        <f t="shared" si="412"/>
        <v>1.1619106229095735</v>
      </c>
      <c r="AI286" s="54">
        <f t="shared" si="486"/>
        <v>1.4424396553676786</v>
      </c>
      <c r="AJ286" s="54">
        <f t="shared" si="486"/>
        <v>3.0580725284230539</v>
      </c>
      <c r="AK286" s="54">
        <f t="shared" si="486"/>
        <v>2.3177796255086918</v>
      </c>
      <c r="AL286" s="24">
        <f t="shared" si="413"/>
        <v>9.5882462143868992</v>
      </c>
      <c r="AM286" s="24">
        <f t="shared" si="414"/>
        <v>3.351160717461994</v>
      </c>
      <c r="AN286" s="54">
        <f t="shared" si="487"/>
        <v>2.5848128707073386</v>
      </c>
      <c r="AO286" s="54">
        <f t="shared" si="487"/>
        <v>0.7303024542671892</v>
      </c>
      <c r="AP286" s="54">
        <f t="shared" si="487"/>
        <v>0.59114194856022095</v>
      </c>
      <c r="AQ286" s="24">
        <f t="shared" si="415"/>
        <v>9.7248635601779938</v>
      </c>
      <c r="AR286" s="24">
        <f t="shared" si="416"/>
        <v>0.23455380954342786</v>
      </c>
      <c r="AS286" s="54">
        <f t="shared" si="488"/>
        <v>1.9412365477682272</v>
      </c>
      <c r="AT286" s="54">
        <f t="shared" si="488"/>
        <v>0.96371949708129989</v>
      </c>
      <c r="AU286" s="54">
        <f t="shared" si="488"/>
        <v>1.6483618517995922</v>
      </c>
      <c r="AV286" s="24">
        <f t="shared" si="417"/>
        <v>4.0924262110320342</v>
      </c>
      <c r="AW286" s="24">
        <f t="shared" si="418"/>
        <v>1.6272125963682242</v>
      </c>
      <c r="AX286" s="54">
        <f t="shared" si="489"/>
        <v>1.8941794238918703</v>
      </c>
      <c r="AY286" s="54">
        <f t="shared" si="489"/>
        <v>1.4851420155786172</v>
      </c>
      <c r="AZ286" s="54">
        <f t="shared" si="489"/>
        <v>1.1275768314663566</v>
      </c>
      <c r="BA286" s="24">
        <f t="shared" si="419"/>
        <v>6.4238658955032122</v>
      </c>
      <c r="BB286" s="24">
        <f t="shared" si="420"/>
        <v>0.346164840697611</v>
      </c>
      <c r="BC286" s="54">
        <f t="shared" si="490"/>
        <v>0.53230605501204309</v>
      </c>
      <c r="BD286" s="54">
        <f t="shared" si="490"/>
        <v>-6.9574150003504087E-2</v>
      </c>
      <c r="BE286" s="54">
        <f t="shared" si="490"/>
        <v>1.8035762969810918</v>
      </c>
      <c r="BF286" s="24">
        <f t="shared" si="421"/>
        <v>3.2441564714672921</v>
      </c>
      <c r="BG286" s="24">
        <f t="shared" si="422"/>
        <v>0.2843747334228226</v>
      </c>
      <c r="BH286" s="54">
        <f t="shared" si="491"/>
        <v>1.9905400241656963</v>
      </c>
      <c r="BI286" s="54">
        <f t="shared" si="491"/>
        <v>-0.16059435328786265</v>
      </c>
      <c r="BJ286" s="54">
        <f t="shared" si="491"/>
        <v>4.4105167209809792</v>
      </c>
      <c r="BK286" s="24">
        <f t="shared" si="423"/>
        <v>4.311423899378795</v>
      </c>
      <c r="BL286" s="24">
        <f t="shared" si="424"/>
        <v>2.2401596827587866</v>
      </c>
      <c r="BM286" s="54">
        <f t="shared" si="492"/>
        <v>1.221888892166362</v>
      </c>
      <c r="BN286" s="54">
        <f t="shared" si="492"/>
        <v>-3.9009613575238404</v>
      </c>
      <c r="BO286" s="54">
        <f t="shared" si="492"/>
        <v>0.59115280811413129</v>
      </c>
      <c r="BP286" s="24">
        <f t="shared" si="425"/>
        <v>5.0442683900139684</v>
      </c>
      <c r="BQ286" s="24">
        <f t="shared" si="426"/>
        <v>-0.75214291187339199</v>
      </c>
      <c r="BR286" s="54">
        <f t="shared" si="493"/>
        <v>5.5523299619894715</v>
      </c>
      <c r="BS286" s="54">
        <f t="shared" si="493"/>
        <v>1.4563646724289327</v>
      </c>
      <c r="BT286" s="54">
        <f t="shared" si="493"/>
        <v>0.78237104111511258</v>
      </c>
      <c r="BU286" s="24">
        <f t="shared" si="427"/>
        <v>3.0481669121451773</v>
      </c>
      <c r="BV286" s="24">
        <f t="shared" si="428"/>
        <v>-2.2089199042828085</v>
      </c>
      <c r="BW286" s="54">
        <f t="shared" si="494"/>
        <v>1.16860164152979</v>
      </c>
      <c r="BX286" s="54">
        <f t="shared" si="494"/>
        <v>6.5328353267228891</v>
      </c>
      <c r="BY286" s="54">
        <f t="shared" si="494"/>
        <v>0.16318806619983661</v>
      </c>
      <c r="BZ286" s="24">
        <f t="shared" si="429"/>
        <v>4.622556001553761</v>
      </c>
      <c r="CA286" s="24">
        <f t="shared" si="430"/>
        <v>0.18823269873540482</v>
      </c>
      <c r="CB286" s="54">
        <f t="shared" si="495"/>
        <v>1.8929456877982744</v>
      </c>
      <c r="CC286" s="54">
        <f t="shared" si="495"/>
        <v>0.89734142502359759</v>
      </c>
      <c r="CD286" s="54">
        <f t="shared" si="495"/>
        <v>0.68907913969513857</v>
      </c>
      <c r="CE286" s="24">
        <f t="shared" si="431"/>
        <v>5.9039314259049576</v>
      </c>
      <c r="CF286" s="24">
        <f t="shared" si="432"/>
        <v>0.34351028188210364</v>
      </c>
      <c r="CG286" s="54">
        <f t="shared" si="496"/>
        <v>0.29128667163600142</v>
      </c>
      <c r="CH286" s="54">
        <f t="shared" si="496"/>
        <v>0.90989378850613889</v>
      </c>
      <c r="CI286" s="54">
        <f t="shared" si="496"/>
        <v>0.8781075974514323</v>
      </c>
      <c r="CJ286" s="24">
        <f t="shared" si="433"/>
        <v>2.6936073030129819</v>
      </c>
      <c r="CK286" s="24">
        <f t="shared" si="434"/>
        <v>5.9051476908623499</v>
      </c>
      <c r="CL286" s="54">
        <f t="shared" si="497"/>
        <v>7.1898823948145321</v>
      </c>
      <c r="CM286" s="54">
        <f t="shared" si="497"/>
        <v>0.54724016227989125</v>
      </c>
      <c r="CN286" s="54">
        <f t="shared" si="497"/>
        <v>0.77220572494256601</v>
      </c>
      <c r="CO286" s="24">
        <f t="shared" si="435"/>
        <v>13.475865133976981</v>
      </c>
      <c r="CP286" s="24">
        <f t="shared" si="436"/>
        <v>-100</v>
      </c>
      <c r="CQ286" s="54" t="str">
        <f t="shared" si="498"/>
        <v/>
      </c>
      <c r="CR286" s="54" t="str">
        <f t="shared" si="498"/>
        <v/>
      </c>
      <c r="CS286" s="54" t="str">
        <f t="shared" si="498"/>
        <v/>
      </c>
      <c r="CT286" s="24">
        <f t="shared" si="437"/>
        <v>-100</v>
      </c>
      <c r="CU286" s="24" t="str">
        <f t="shared" si="438"/>
        <v/>
      </c>
      <c r="CV286" s="54" t="str">
        <f t="shared" si="499"/>
        <v/>
      </c>
      <c r="CW286" s="54" t="str">
        <f t="shared" si="499"/>
        <v/>
      </c>
      <c r="CX286" s="54" t="str">
        <f t="shared" si="499"/>
        <v/>
      </c>
      <c r="CY286" s="24" t="str">
        <f t="shared" si="439"/>
        <v/>
      </c>
    </row>
    <row r="287" spans="1:103" s="27" customFormat="1" ht="16" x14ac:dyDescent="0.2">
      <c r="A287" s="21"/>
      <c r="B287" s="22">
        <v>4</v>
      </c>
      <c r="C287" s="36" t="s">
        <v>78</v>
      </c>
      <c r="D287" s="24"/>
      <c r="E287" s="54" t="str">
        <f t="shared" si="480"/>
        <v/>
      </c>
      <c r="F287" s="54" t="str">
        <f t="shared" si="480"/>
        <v/>
      </c>
      <c r="G287" s="54" t="str">
        <f t="shared" si="480"/>
        <v/>
      </c>
      <c r="H287" s="24"/>
      <c r="I287" s="24" t="str">
        <f t="shared" si="402"/>
        <v/>
      </c>
      <c r="J287" s="54" t="str">
        <f t="shared" si="481"/>
        <v/>
      </c>
      <c r="K287" s="54" t="str">
        <f t="shared" si="481"/>
        <v/>
      </c>
      <c r="L287" s="54" t="str">
        <f t="shared" si="481"/>
        <v/>
      </c>
      <c r="M287" s="24" t="str">
        <f t="shared" si="403"/>
        <v/>
      </c>
      <c r="N287" s="24" t="str">
        <f t="shared" si="404"/>
        <v/>
      </c>
      <c r="O287" s="54" t="str">
        <f t="shared" si="482"/>
        <v/>
      </c>
      <c r="P287" s="54" t="str">
        <f t="shared" si="482"/>
        <v/>
      </c>
      <c r="Q287" s="54" t="str">
        <f t="shared" si="482"/>
        <v/>
      </c>
      <c r="R287" s="24" t="str">
        <f t="shared" si="405"/>
        <v/>
      </c>
      <c r="S287" s="24" t="str">
        <f t="shared" si="406"/>
        <v/>
      </c>
      <c r="T287" s="54" t="str">
        <f t="shared" si="483"/>
        <v/>
      </c>
      <c r="U287" s="54" t="str">
        <f t="shared" si="483"/>
        <v/>
      </c>
      <c r="V287" s="54" t="str">
        <f t="shared" si="483"/>
        <v/>
      </c>
      <c r="W287" s="24" t="str">
        <f t="shared" si="407"/>
        <v/>
      </c>
      <c r="X287" s="24" t="str">
        <f t="shared" si="408"/>
        <v/>
      </c>
      <c r="Y287" s="54" t="str">
        <f t="shared" si="484"/>
        <v/>
      </c>
      <c r="Z287" s="54" t="str">
        <f t="shared" si="484"/>
        <v/>
      </c>
      <c r="AA287" s="54" t="str">
        <f t="shared" si="484"/>
        <v/>
      </c>
      <c r="AB287" s="24" t="str">
        <f t="shared" si="409"/>
        <v/>
      </c>
      <c r="AC287" s="24" t="str">
        <f t="shared" si="410"/>
        <v/>
      </c>
      <c r="AD287" s="54" t="str">
        <f t="shared" si="485"/>
        <v/>
      </c>
      <c r="AE287" s="54" t="str">
        <f t="shared" si="485"/>
        <v/>
      </c>
      <c r="AF287" s="54" t="str">
        <f t="shared" si="485"/>
        <v/>
      </c>
      <c r="AG287" s="24" t="str">
        <f t="shared" si="411"/>
        <v/>
      </c>
      <c r="AH287" s="24" t="str">
        <f t="shared" si="412"/>
        <v/>
      </c>
      <c r="AI287" s="54" t="str">
        <f t="shared" si="486"/>
        <v/>
      </c>
      <c r="AJ287" s="54" t="str">
        <f t="shared" si="486"/>
        <v/>
      </c>
      <c r="AK287" s="54" t="str">
        <f t="shared" si="486"/>
        <v/>
      </c>
      <c r="AL287" s="24" t="str">
        <f t="shared" si="413"/>
        <v/>
      </c>
      <c r="AM287" s="24" t="str">
        <f t="shared" si="414"/>
        <v/>
      </c>
      <c r="AN287" s="54" t="str">
        <f t="shared" si="487"/>
        <v/>
      </c>
      <c r="AO287" s="54" t="str">
        <f t="shared" si="487"/>
        <v/>
      </c>
      <c r="AP287" s="54" t="str">
        <f t="shared" si="487"/>
        <v/>
      </c>
      <c r="AQ287" s="24" t="str">
        <f t="shared" si="415"/>
        <v/>
      </c>
      <c r="AR287" s="24" t="str">
        <f t="shared" si="416"/>
        <v/>
      </c>
      <c r="AS287" s="54" t="str">
        <f t="shared" si="488"/>
        <v/>
      </c>
      <c r="AT287" s="54" t="str">
        <f t="shared" si="488"/>
        <v/>
      </c>
      <c r="AU287" s="54" t="str">
        <f t="shared" si="488"/>
        <v/>
      </c>
      <c r="AV287" s="24" t="str">
        <f t="shared" si="417"/>
        <v/>
      </c>
      <c r="AW287" s="24" t="str">
        <f t="shared" si="418"/>
        <v/>
      </c>
      <c r="AX287" s="54" t="str">
        <f t="shared" si="489"/>
        <v/>
      </c>
      <c r="AY287" s="54" t="str">
        <f t="shared" si="489"/>
        <v/>
      </c>
      <c r="AZ287" s="54" t="str">
        <f t="shared" si="489"/>
        <v/>
      </c>
      <c r="BA287" s="24" t="str">
        <f t="shared" si="419"/>
        <v/>
      </c>
      <c r="BB287" s="24" t="str">
        <f t="shared" si="420"/>
        <v/>
      </c>
      <c r="BC287" s="54" t="str">
        <f t="shared" si="490"/>
        <v/>
      </c>
      <c r="BD287" s="54" t="str">
        <f t="shared" si="490"/>
        <v/>
      </c>
      <c r="BE287" s="54" t="str">
        <f t="shared" si="490"/>
        <v/>
      </c>
      <c r="BF287" s="24" t="str">
        <f t="shared" si="421"/>
        <v/>
      </c>
      <c r="BG287" s="24" t="str">
        <f t="shared" si="422"/>
        <v/>
      </c>
      <c r="BH287" s="54" t="str">
        <f t="shared" si="491"/>
        <v/>
      </c>
      <c r="BI287" s="54" t="str">
        <f t="shared" si="491"/>
        <v/>
      </c>
      <c r="BJ287" s="54" t="str">
        <f t="shared" si="491"/>
        <v/>
      </c>
      <c r="BK287" s="24" t="str">
        <f t="shared" si="423"/>
        <v/>
      </c>
      <c r="BL287" s="24" t="str">
        <f t="shared" si="424"/>
        <v/>
      </c>
      <c r="BM287" s="54" t="str">
        <f t="shared" si="492"/>
        <v/>
      </c>
      <c r="BN287" s="54" t="str">
        <f t="shared" si="492"/>
        <v/>
      </c>
      <c r="BO287" s="54" t="str">
        <f t="shared" si="492"/>
        <v/>
      </c>
      <c r="BP287" s="24" t="str">
        <f t="shared" si="425"/>
        <v/>
      </c>
      <c r="BQ287" s="24" t="str">
        <f t="shared" si="426"/>
        <v/>
      </c>
      <c r="BR287" s="54" t="str">
        <f t="shared" si="493"/>
        <v/>
      </c>
      <c r="BS287" s="54" t="str">
        <f t="shared" si="493"/>
        <v/>
      </c>
      <c r="BT287" s="54" t="str">
        <f t="shared" si="493"/>
        <v/>
      </c>
      <c r="BU287" s="24" t="str">
        <f t="shared" si="427"/>
        <v/>
      </c>
      <c r="BV287" s="24" t="str">
        <f t="shared" si="428"/>
        <v/>
      </c>
      <c r="BW287" s="54" t="str">
        <f t="shared" si="494"/>
        <v/>
      </c>
      <c r="BX287" s="54" t="str">
        <f t="shared" si="494"/>
        <v/>
      </c>
      <c r="BY287" s="54" t="str">
        <f t="shared" si="494"/>
        <v/>
      </c>
      <c r="BZ287" s="24" t="str">
        <f t="shared" si="429"/>
        <v/>
      </c>
      <c r="CA287" s="24" t="str">
        <f t="shared" si="430"/>
        <v/>
      </c>
      <c r="CB287" s="54" t="str">
        <f t="shared" si="495"/>
        <v/>
      </c>
      <c r="CC287" s="54" t="str">
        <f t="shared" si="495"/>
        <v/>
      </c>
      <c r="CD287" s="54" t="str">
        <f t="shared" si="495"/>
        <v/>
      </c>
      <c r="CE287" s="24" t="str">
        <f t="shared" si="431"/>
        <v/>
      </c>
      <c r="CF287" s="24" t="str">
        <f t="shared" si="432"/>
        <v/>
      </c>
      <c r="CG287" s="54" t="str">
        <f t="shared" si="496"/>
        <v/>
      </c>
      <c r="CH287" s="54" t="str">
        <f t="shared" si="496"/>
        <v/>
      </c>
      <c r="CI287" s="54" t="str">
        <f t="shared" si="496"/>
        <v/>
      </c>
      <c r="CJ287" s="24" t="str">
        <f t="shared" si="433"/>
        <v/>
      </c>
      <c r="CK287" s="24" t="str">
        <f t="shared" si="434"/>
        <v/>
      </c>
      <c r="CL287" s="54" t="str">
        <f t="shared" si="497"/>
        <v/>
      </c>
      <c r="CM287" s="54" t="str">
        <f t="shared" si="497"/>
        <v/>
      </c>
      <c r="CN287" s="54" t="str">
        <f t="shared" si="497"/>
        <v/>
      </c>
      <c r="CO287" s="24" t="str">
        <f t="shared" si="435"/>
        <v/>
      </c>
      <c r="CP287" s="24" t="str">
        <f t="shared" si="436"/>
        <v/>
      </c>
      <c r="CQ287" s="54" t="str">
        <f t="shared" si="498"/>
        <v/>
      </c>
      <c r="CR287" s="54" t="str">
        <f t="shared" si="498"/>
        <v/>
      </c>
      <c r="CS287" s="54" t="str">
        <f t="shared" si="498"/>
        <v/>
      </c>
      <c r="CT287" s="24" t="str">
        <f t="shared" si="437"/>
        <v/>
      </c>
      <c r="CU287" s="24" t="str">
        <f t="shared" si="438"/>
        <v/>
      </c>
      <c r="CV287" s="54" t="str">
        <f t="shared" si="499"/>
        <v/>
      </c>
      <c r="CW287" s="54" t="str">
        <f t="shared" si="499"/>
        <v/>
      </c>
      <c r="CX287" s="54" t="str">
        <f t="shared" si="499"/>
        <v/>
      </c>
      <c r="CY287" s="24" t="str">
        <f t="shared" si="439"/>
        <v/>
      </c>
    </row>
    <row r="288" spans="1:103" s="27" customFormat="1" ht="16" x14ac:dyDescent="0.2">
      <c r="A288" s="31" t="s">
        <v>79</v>
      </c>
      <c r="B288" s="109" t="s">
        <v>80</v>
      </c>
      <c r="C288" s="110"/>
      <c r="D288" s="32"/>
      <c r="E288" s="54">
        <f t="shared" si="480"/>
        <v>1.0429824732321293</v>
      </c>
      <c r="F288" s="54">
        <f t="shared" si="480"/>
        <v>2.0598023701621884</v>
      </c>
      <c r="G288" s="54">
        <f t="shared" si="480"/>
        <v>1.1759072642636141</v>
      </c>
      <c r="H288" s="32"/>
      <c r="I288" s="24">
        <f t="shared" si="402"/>
        <v>1.0183744276124997</v>
      </c>
      <c r="J288" s="54">
        <f t="shared" si="481"/>
        <v>1.2354334507534475</v>
      </c>
      <c r="K288" s="54">
        <f t="shared" si="481"/>
        <v>2.5962411170183941E-2</v>
      </c>
      <c r="L288" s="54">
        <f t="shared" si="481"/>
        <v>0.4966081264822293</v>
      </c>
      <c r="M288" s="24">
        <f t="shared" si="403"/>
        <v>4.3048531450488667</v>
      </c>
      <c r="N288" s="24">
        <f t="shared" si="404"/>
        <v>2.9056360912801154</v>
      </c>
      <c r="O288" s="54">
        <f t="shared" si="482"/>
        <v>1.9020453424819692</v>
      </c>
      <c r="P288" s="54">
        <f t="shared" si="482"/>
        <v>1.5971659561627121</v>
      </c>
      <c r="Q288" s="54">
        <f t="shared" si="482"/>
        <v>0.20978588323012559</v>
      </c>
      <c r="R288" s="24">
        <f t="shared" si="405"/>
        <v>5.995133510093595</v>
      </c>
      <c r="S288" s="24">
        <f t="shared" si="406"/>
        <v>-0.75592983575363348</v>
      </c>
      <c r="T288" s="54">
        <f t="shared" si="483"/>
        <v>0.19242154544679124</v>
      </c>
      <c r="U288" s="54">
        <f t="shared" si="483"/>
        <v>0.92463618165832884</v>
      </c>
      <c r="V288" s="54">
        <f t="shared" si="483"/>
        <v>1.7700331225717179</v>
      </c>
      <c r="W288" s="24">
        <f t="shared" si="407"/>
        <v>1.7148127840683287</v>
      </c>
      <c r="X288" s="24">
        <f t="shared" si="408"/>
        <v>2.7024316254433671</v>
      </c>
      <c r="Y288" s="54">
        <f t="shared" si="484"/>
        <v>2.3707086675222655</v>
      </c>
      <c r="Z288" s="54">
        <f t="shared" si="484"/>
        <v>0.95694731526182863</v>
      </c>
      <c r="AA288" s="54">
        <f t="shared" si="484"/>
        <v>0.86994242480562889</v>
      </c>
      <c r="AB288" s="24">
        <f t="shared" si="409"/>
        <v>7.1932827684432681</v>
      </c>
      <c r="AC288" s="24">
        <f t="shared" si="410"/>
        <v>-1.8812562081848085</v>
      </c>
      <c r="AD288" s="54">
        <f t="shared" si="485"/>
        <v>1.2281113418299014</v>
      </c>
      <c r="AE288" s="54">
        <f t="shared" si="485"/>
        <v>2.6821193334144198</v>
      </c>
      <c r="AF288" s="54">
        <f t="shared" si="485"/>
        <v>3.2303057564903099</v>
      </c>
      <c r="AG288" s="24">
        <f t="shared" si="411"/>
        <v>2.9123977526432725</v>
      </c>
      <c r="AH288" s="24">
        <f t="shared" si="412"/>
        <v>-1.954577590992983</v>
      </c>
      <c r="AI288" s="54">
        <f t="shared" si="486"/>
        <v>7.9538679595287931E-2</v>
      </c>
      <c r="AJ288" s="54">
        <f t="shared" si="486"/>
        <v>1.9125637309191887</v>
      </c>
      <c r="AK288" s="54">
        <f t="shared" si="486"/>
        <v>2.3656990735506014</v>
      </c>
      <c r="AL288" s="24">
        <f t="shared" si="413"/>
        <v>3.6751533020349996</v>
      </c>
      <c r="AM288" s="24">
        <f t="shared" si="414"/>
        <v>2.7417121589776343</v>
      </c>
      <c r="AN288" s="54">
        <f t="shared" si="487"/>
        <v>2.5648911761346511</v>
      </c>
      <c r="AO288" s="54">
        <f t="shared" si="487"/>
        <v>1.3780904994712841</v>
      </c>
      <c r="AP288" s="54">
        <f t="shared" si="487"/>
        <v>0.54227228541556372</v>
      </c>
      <c r="AQ288" s="24">
        <f t="shared" si="415"/>
        <v>8.4844563187979531</v>
      </c>
      <c r="AR288" s="24">
        <f t="shared" si="416"/>
        <v>-0.20435231488880845</v>
      </c>
      <c r="AS288" s="54">
        <f t="shared" si="488"/>
        <v>0.49717748786137861</v>
      </c>
      <c r="AT288" s="54">
        <f t="shared" si="488"/>
        <v>0.71481754598264047</v>
      </c>
      <c r="AU288" s="54">
        <f t="shared" si="488"/>
        <v>1.1553524119366472</v>
      </c>
      <c r="AV288" s="24">
        <f t="shared" si="417"/>
        <v>2.5551396265036175</v>
      </c>
      <c r="AW288" s="24">
        <f t="shared" si="418"/>
        <v>0.31885868206444457</v>
      </c>
      <c r="AX288" s="54">
        <f t="shared" si="489"/>
        <v>0.91689441614532541</v>
      </c>
      <c r="AY288" s="54">
        <f t="shared" si="489"/>
        <v>0.88445979487110549</v>
      </c>
      <c r="AZ288" s="54">
        <f t="shared" si="489"/>
        <v>0.35181533028327294</v>
      </c>
      <c r="BA288" s="24">
        <f t="shared" si="419"/>
        <v>2.9138158720153626</v>
      </c>
      <c r="BB288" s="24">
        <f t="shared" si="420"/>
        <v>6.1652636272384598E-3</v>
      </c>
      <c r="BC288" s="54">
        <f t="shared" si="490"/>
        <v>0.38960116647986354</v>
      </c>
      <c r="BD288" s="54">
        <f t="shared" si="490"/>
        <v>0.63481107703904627</v>
      </c>
      <c r="BE288" s="54">
        <f t="shared" si="490"/>
        <v>0.4779451415625573</v>
      </c>
      <c r="BF288" s="24">
        <f t="shared" si="421"/>
        <v>1.6773803272393195</v>
      </c>
      <c r="BG288" s="24">
        <f t="shared" si="422"/>
        <v>0.17810796591706435</v>
      </c>
      <c r="BH288" s="54">
        <f t="shared" si="491"/>
        <v>0.19512540994284677</v>
      </c>
      <c r="BI288" s="54">
        <f t="shared" si="491"/>
        <v>0.20550632162206739</v>
      </c>
      <c r="BJ288" s="54">
        <f t="shared" si="491"/>
        <v>4.1348402882164237E-2</v>
      </c>
      <c r="BK288" s="24">
        <f t="shared" si="423"/>
        <v>1.2141630990415706</v>
      </c>
      <c r="BL288" s="24">
        <f t="shared" si="424"/>
        <v>-9.3071307707336928</v>
      </c>
      <c r="BM288" s="54">
        <f t="shared" si="492"/>
        <v>8.832987407907126</v>
      </c>
      <c r="BN288" s="54">
        <f t="shared" si="492"/>
        <v>8.5456890209665488</v>
      </c>
      <c r="BO288" s="54">
        <f t="shared" si="492"/>
        <v>-9.0505420020774068</v>
      </c>
      <c r="BP288" s="24">
        <f t="shared" si="425"/>
        <v>-1.32601228460139</v>
      </c>
      <c r="BQ288" s="24">
        <f t="shared" si="426"/>
        <v>3.0712703843048104</v>
      </c>
      <c r="BR288" s="54">
        <f t="shared" si="493"/>
        <v>-5.5511561706438783E-2</v>
      </c>
      <c r="BS288" s="54">
        <f t="shared" si="493"/>
        <v>-0.24354666366822642</v>
      </c>
      <c r="BT288" s="54">
        <f t="shared" si="493"/>
        <v>1.0221361727263911</v>
      </c>
      <c r="BU288" s="24">
        <f t="shared" si="427"/>
        <v>2.0633109222430619</v>
      </c>
      <c r="BV288" s="24">
        <f t="shared" si="428"/>
        <v>0.20280804038870315</v>
      </c>
      <c r="BW288" s="54">
        <f t="shared" si="494"/>
        <v>5.5045620712262036</v>
      </c>
      <c r="BX288" s="54">
        <f t="shared" si="494"/>
        <v>-1.8155823684776777</v>
      </c>
      <c r="BY288" s="54">
        <f t="shared" si="494"/>
        <v>4.6316046144329448</v>
      </c>
      <c r="BZ288" s="24">
        <f t="shared" si="429"/>
        <v>5.2387233862067717</v>
      </c>
      <c r="CA288" s="24">
        <f t="shared" si="430"/>
        <v>8.8254950210256311E-2</v>
      </c>
      <c r="CB288" s="54">
        <f t="shared" si="495"/>
        <v>0.57378605318471898</v>
      </c>
      <c r="CC288" s="54">
        <f t="shared" si="495"/>
        <v>3.4705224719016883</v>
      </c>
      <c r="CD288" s="54">
        <f t="shared" si="495"/>
        <v>3.1568875050000429</v>
      </c>
      <c r="CE288" s="24">
        <f t="shared" si="431"/>
        <v>7.0551576916781471</v>
      </c>
      <c r="CF288" s="24">
        <f t="shared" si="432"/>
        <v>0.31821892439782573</v>
      </c>
      <c r="CG288" s="54">
        <f t="shared" si="496"/>
        <v>4.0621090614365585E-3</v>
      </c>
      <c r="CH288" s="54">
        <f t="shared" si="496"/>
        <v>0.1276340660006241</v>
      </c>
      <c r="CI288" s="54">
        <f t="shared" si="496"/>
        <v>0.15027975869250554</v>
      </c>
      <c r="CJ288" s="24">
        <f t="shared" si="433"/>
        <v>4.6668269897930372</v>
      </c>
      <c r="CK288" s="24">
        <f t="shared" si="434"/>
        <v>9.3745628442860607E-2</v>
      </c>
      <c r="CL288" s="54">
        <f t="shared" si="497"/>
        <v>1.0573778756373287</v>
      </c>
      <c r="CM288" s="54">
        <f t="shared" si="497"/>
        <v>3.0346508736981832</v>
      </c>
      <c r="CN288" s="54">
        <f t="shared" si="497"/>
        <v>0.11090888929643938</v>
      </c>
      <c r="CO288" s="24">
        <f t="shared" si="435"/>
        <v>2.6330860909616263</v>
      </c>
      <c r="CP288" s="24">
        <f t="shared" si="436"/>
        <v>-100</v>
      </c>
      <c r="CQ288" s="54" t="str">
        <f t="shared" si="498"/>
        <v/>
      </c>
      <c r="CR288" s="54" t="str">
        <f t="shared" si="498"/>
        <v/>
      </c>
      <c r="CS288" s="54" t="str">
        <f t="shared" si="498"/>
        <v/>
      </c>
      <c r="CT288" s="24">
        <f t="shared" si="437"/>
        <v>-100</v>
      </c>
      <c r="CU288" s="24" t="str">
        <f t="shared" si="438"/>
        <v/>
      </c>
      <c r="CV288" s="54" t="str">
        <f t="shared" si="499"/>
        <v/>
      </c>
      <c r="CW288" s="54" t="str">
        <f t="shared" si="499"/>
        <v/>
      </c>
      <c r="CX288" s="54" t="str">
        <f t="shared" si="499"/>
        <v/>
      </c>
      <c r="CY288" s="24" t="str">
        <f t="shared" si="439"/>
        <v/>
      </c>
    </row>
    <row r="289" spans="1:103" s="27" customFormat="1" ht="16" x14ac:dyDescent="0.2">
      <c r="A289" s="31" t="s">
        <v>81</v>
      </c>
      <c r="B289" s="109" t="s">
        <v>82</v>
      </c>
      <c r="C289" s="110"/>
      <c r="D289" s="32"/>
      <c r="E289" s="54">
        <f t="shared" si="480"/>
        <v>0.85304833698489801</v>
      </c>
      <c r="F289" s="54">
        <f t="shared" si="480"/>
        <v>0.83619509405390602</v>
      </c>
      <c r="G289" s="54">
        <f t="shared" si="480"/>
        <v>1.4696862912798423</v>
      </c>
      <c r="H289" s="32"/>
      <c r="I289" s="24">
        <f t="shared" si="402"/>
        <v>-2.3414365997796409</v>
      </c>
      <c r="J289" s="54">
        <f t="shared" si="481"/>
        <v>2.5443859247819489</v>
      </c>
      <c r="K289" s="54">
        <f t="shared" si="481"/>
        <v>5.0166969181825607</v>
      </c>
      <c r="L289" s="54">
        <f t="shared" si="481"/>
        <v>6.5812334661566609</v>
      </c>
      <c r="M289" s="24">
        <f t="shared" si="403"/>
        <v>5.5606534370929523</v>
      </c>
      <c r="N289" s="24">
        <f t="shared" si="404"/>
        <v>-7.2972814239338675</v>
      </c>
      <c r="O289" s="54">
        <f t="shared" si="482"/>
        <v>1.766502513115725</v>
      </c>
      <c r="P289" s="54">
        <f t="shared" si="482"/>
        <v>0.55888552854193563</v>
      </c>
      <c r="Q289" s="54">
        <f t="shared" si="482"/>
        <v>1.5384790907365016</v>
      </c>
      <c r="R289" s="24">
        <f t="shared" si="405"/>
        <v>2.1451076746247395</v>
      </c>
      <c r="S289" s="24">
        <f t="shared" si="406"/>
        <v>1.9370381476919931</v>
      </c>
      <c r="T289" s="54">
        <f t="shared" si="483"/>
        <v>0.64653970325242938</v>
      </c>
      <c r="U289" s="54">
        <f t="shared" si="483"/>
        <v>1.2799120727853222</v>
      </c>
      <c r="V289" s="54">
        <f t="shared" si="483"/>
        <v>1.8127056348947121</v>
      </c>
      <c r="W289" s="24">
        <f t="shared" si="407"/>
        <v>5.4946937892164982</v>
      </c>
      <c r="X289" s="24">
        <f t="shared" si="408"/>
        <v>-0.11960016255478934</v>
      </c>
      <c r="Y289" s="54">
        <f t="shared" si="484"/>
        <v>0.3595947701240334</v>
      </c>
      <c r="Z289" s="54">
        <f t="shared" si="484"/>
        <v>0.3298247243456558</v>
      </c>
      <c r="AA289" s="54">
        <f t="shared" si="484"/>
        <v>1.1472176061074038</v>
      </c>
      <c r="AB289" s="24">
        <f t="shared" si="409"/>
        <v>2.773780361391573</v>
      </c>
      <c r="AC289" s="24">
        <f t="shared" si="410"/>
        <v>2.542634698735327</v>
      </c>
      <c r="AD289" s="54">
        <f t="shared" si="485"/>
        <v>0.67155374467216689</v>
      </c>
      <c r="AE289" s="54">
        <f t="shared" si="485"/>
        <v>0.82882266424884676</v>
      </c>
      <c r="AF289" s="54">
        <f t="shared" si="485"/>
        <v>1.9730242090483472</v>
      </c>
      <c r="AG289" s="24">
        <f t="shared" si="411"/>
        <v>5.158570983045891</v>
      </c>
      <c r="AH289" s="24">
        <f t="shared" si="412"/>
        <v>-0.72893193808378953</v>
      </c>
      <c r="AI289" s="54">
        <f t="shared" si="486"/>
        <v>0.52289822405964514</v>
      </c>
      <c r="AJ289" s="54">
        <f t="shared" si="486"/>
        <v>1.8203188863864739</v>
      </c>
      <c r="AK289" s="54">
        <f t="shared" si="486"/>
        <v>1.4306743689453043</v>
      </c>
      <c r="AL289" s="24">
        <f t="shared" si="413"/>
        <v>3.0091097790639623</v>
      </c>
      <c r="AM289" s="24">
        <f t="shared" si="414"/>
        <v>1.0796737011640118</v>
      </c>
      <c r="AN289" s="54">
        <f t="shared" si="487"/>
        <v>1.0437546238532462</v>
      </c>
      <c r="AO289" s="54">
        <f t="shared" si="487"/>
        <v>0.53733237274582279</v>
      </c>
      <c r="AP289" s="54">
        <f t="shared" si="487"/>
        <v>0.29307397052751583</v>
      </c>
      <c r="AQ289" s="24">
        <f t="shared" si="415"/>
        <v>4.3760141319133368</v>
      </c>
      <c r="AR289" s="24">
        <f t="shared" si="416"/>
        <v>0.11945144824987608</v>
      </c>
      <c r="AS289" s="54">
        <f t="shared" si="488"/>
        <v>0.53131513178770717</v>
      </c>
      <c r="AT289" s="54">
        <f t="shared" si="488"/>
        <v>1.0708350069048151</v>
      </c>
      <c r="AU289" s="54">
        <f t="shared" si="488"/>
        <v>2.1056181938658511</v>
      </c>
      <c r="AV289" s="24">
        <f t="shared" si="417"/>
        <v>2.3519965262819937</v>
      </c>
      <c r="AW289" s="24">
        <f t="shared" si="418"/>
        <v>-2.0746583242186034E-2</v>
      </c>
      <c r="AX289" s="54">
        <f t="shared" si="489"/>
        <v>0.76574888663469665</v>
      </c>
      <c r="AY289" s="54">
        <f t="shared" si="489"/>
        <v>1.4758917709735329</v>
      </c>
      <c r="AZ289" s="54">
        <f t="shared" si="489"/>
        <v>1.1101120767670949</v>
      </c>
      <c r="BA289" s="24">
        <f t="shared" si="419"/>
        <v>3.8587503391008369</v>
      </c>
      <c r="BB289" s="24">
        <f t="shared" si="420"/>
        <v>0.21790042371927143</v>
      </c>
      <c r="BC289" s="54">
        <f t="shared" si="490"/>
        <v>0.13411570051850674</v>
      </c>
      <c r="BD289" s="54">
        <f t="shared" si="490"/>
        <v>0.15119088801588987</v>
      </c>
      <c r="BE289" s="54">
        <f t="shared" si="490"/>
        <v>0.39429886277329729</v>
      </c>
      <c r="BF289" s="24">
        <f t="shared" si="421"/>
        <v>2.2605334484965454</v>
      </c>
      <c r="BG289" s="24">
        <f t="shared" si="422"/>
        <v>2.036439252464703</v>
      </c>
      <c r="BH289" s="54">
        <f t="shared" si="491"/>
        <v>0.96415400913237193</v>
      </c>
      <c r="BI289" s="54">
        <f t="shared" si="491"/>
        <v>2.8479629371942679</v>
      </c>
      <c r="BJ289" s="54">
        <f t="shared" si="491"/>
        <v>1.8669877470510556</v>
      </c>
      <c r="BK289" s="24">
        <f t="shared" si="423"/>
        <v>5.1596532141672924</v>
      </c>
      <c r="BL289" s="24">
        <f t="shared" si="424"/>
        <v>-4.8989073290100009</v>
      </c>
      <c r="BM289" s="54">
        <f t="shared" si="492"/>
        <v>-0.54172691248838589</v>
      </c>
      <c r="BN289" s="54">
        <f t="shared" si="492"/>
        <v>4.5845430078021963</v>
      </c>
      <c r="BO289" s="54">
        <f t="shared" si="492"/>
        <v>-3.2515153680219839</v>
      </c>
      <c r="BP289" s="24">
        <f t="shared" si="425"/>
        <v>-0.9889151081160179</v>
      </c>
      <c r="BQ289" s="24">
        <f t="shared" si="426"/>
        <v>-2.0560298876006016</v>
      </c>
      <c r="BR289" s="54">
        <f t="shared" si="493"/>
        <v>4.317721424055037</v>
      </c>
      <c r="BS289" s="54">
        <f t="shared" si="493"/>
        <v>-1.0256828852079281</v>
      </c>
      <c r="BT289" s="54">
        <f t="shared" si="493"/>
        <v>6.7137819892092949</v>
      </c>
      <c r="BU289" s="24">
        <f t="shared" si="427"/>
        <v>1.8919291579182982</v>
      </c>
      <c r="BV289" s="24">
        <f t="shared" si="428"/>
        <v>-5.2541290962891054</v>
      </c>
      <c r="BW289" s="54">
        <f t="shared" si="494"/>
        <v>4.815324557585356</v>
      </c>
      <c r="BX289" s="54">
        <f t="shared" si="494"/>
        <v>1.9319605398691522</v>
      </c>
      <c r="BY289" s="54">
        <f t="shared" si="494"/>
        <v>6.4322589275427049</v>
      </c>
      <c r="BZ289" s="24">
        <f t="shared" si="429"/>
        <v>6.2955571445340865</v>
      </c>
      <c r="CA289" s="24">
        <f t="shared" si="430"/>
        <v>-6.5132603234061008</v>
      </c>
      <c r="CB289" s="54">
        <f t="shared" si="495"/>
        <v>1.9484486541868478</v>
      </c>
      <c r="CC289" s="54">
        <f t="shared" si="495"/>
        <v>5.0645178533809627</v>
      </c>
      <c r="CD289" s="54">
        <f t="shared" si="495"/>
        <v>5.4733738907350755</v>
      </c>
      <c r="CE289" s="24">
        <f t="shared" si="431"/>
        <v>5.4729873090759042</v>
      </c>
      <c r="CF289" s="24">
        <f t="shared" si="432"/>
        <v>-3.901704841134233</v>
      </c>
      <c r="CG289" s="54">
        <f t="shared" si="496"/>
        <v>8.3351541894842285E-2</v>
      </c>
      <c r="CH289" s="54">
        <f t="shared" si="496"/>
        <v>1.8322280125164951</v>
      </c>
      <c r="CI289" s="54">
        <f t="shared" si="496"/>
        <v>4.9320891606933799</v>
      </c>
      <c r="CJ289" s="24">
        <f t="shared" si="433"/>
        <v>5.1989642305462667</v>
      </c>
      <c r="CK289" s="24">
        <f t="shared" si="434"/>
        <v>-4.7770378064277708</v>
      </c>
      <c r="CL289" s="54">
        <f t="shared" si="497"/>
        <v>2.7870390314835447</v>
      </c>
      <c r="CM289" s="54">
        <f t="shared" si="497"/>
        <v>3.4094769446578965</v>
      </c>
      <c r="CN289" s="54">
        <f t="shared" si="497"/>
        <v>5.7790508000745859</v>
      </c>
      <c r="CO289" s="24">
        <f t="shared" si="435"/>
        <v>4.9648182636175875</v>
      </c>
      <c r="CP289" s="24">
        <f t="shared" si="436"/>
        <v>-100</v>
      </c>
      <c r="CQ289" s="54" t="str">
        <f t="shared" si="498"/>
        <v/>
      </c>
      <c r="CR289" s="54" t="str">
        <f t="shared" si="498"/>
        <v/>
      </c>
      <c r="CS289" s="54" t="str">
        <f t="shared" si="498"/>
        <v/>
      </c>
      <c r="CT289" s="24">
        <f t="shared" si="437"/>
        <v>-100</v>
      </c>
      <c r="CU289" s="24" t="str">
        <f t="shared" si="438"/>
        <v/>
      </c>
      <c r="CV289" s="54" t="str">
        <f t="shared" si="499"/>
        <v/>
      </c>
      <c r="CW289" s="54" t="str">
        <f t="shared" si="499"/>
        <v/>
      </c>
      <c r="CX289" s="54" t="str">
        <f t="shared" si="499"/>
        <v/>
      </c>
      <c r="CY289" s="24" t="str">
        <f t="shared" si="439"/>
        <v/>
      </c>
    </row>
    <row r="290" spans="1:103" s="27" customFormat="1" ht="16" x14ac:dyDescent="0.2">
      <c r="A290" s="31" t="s">
        <v>83</v>
      </c>
      <c r="B290" s="109" t="s">
        <v>84</v>
      </c>
      <c r="C290" s="110"/>
      <c r="D290" s="32"/>
      <c r="E290" s="54">
        <f t="shared" si="480"/>
        <v>4.9024226324973199</v>
      </c>
      <c r="F290" s="54">
        <f t="shared" si="480"/>
        <v>2.7149184763141108</v>
      </c>
      <c r="G290" s="54">
        <f t="shared" si="480"/>
        <v>7.5527759950832802</v>
      </c>
      <c r="H290" s="32"/>
      <c r="I290" s="24">
        <f t="shared" si="402"/>
        <v>-1.2269944530682011</v>
      </c>
      <c r="J290" s="54">
        <f t="shared" si="481"/>
        <v>2.01778634750724</v>
      </c>
      <c r="K290" s="54">
        <f t="shared" si="481"/>
        <v>4.720620006427751</v>
      </c>
      <c r="L290" s="54">
        <f t="shared" si="481"/>
        <v>6.4788114910045778</v>
      </c>
      <c r="M290" s="24">
        <f t="shared" si="403"/>
        <v>12.881412710944005</v>
      </c>
      <c r="N290" s="24">
        <f t="shared" si="404"/>
        <v>-9.329078869608864</v>
      </c>
      <c r="O290" s="54">
        <f t="shared" si="482"/>
        <v>5.0565024649559973</v>
      </c>
      <c r="P290" s="54">
        <f t="shared" si="482"/>
        <v>2.2669702805329166</v>
      </c>
      <c r="Q290" s="54">
        <f t="shared" si="482"/>
        <v>4.1214865201881992</v>
      </c>
      <c r="R290" s="24">
        <f t="shared" si="405"/>
        <v>3.571008234149204</v>
      </c>
      <c r="S290" s="24">
        <f t="shared" si="406"/>
        <v>-2.5619355761226927</v>
      </c>
      <c r="T290" s="54">
        <f t="shared" si="483"/>
        <v>0.41428955998439676</v>
      </c>
      <c r="U290" s="54">
        <f t="shared" si="483"/>
        <v>9.3483511098282293</v>
      </c>
      <c r="V290" s="54">
        <f t="shared" si="483"/>
        <v>7.108793229184144</v>
      </c>
      <c r="W290" s="24">
        <f t="shared" si="407"/>
        <v>9.889406623131535</v>
      </c>
      <c r="X290" s="24">
        <f t="shared" si="408"/>
        <v>-3.9978721767516134</v>
      </c>
      <c r="Y290" s="54">
        <f t="shared" si="484"/>
        <v>3.6344158526689654</v>
      </c>
      <c r="Z290" s="54">
        <f t="shared" si="484"/>
        <v>0.65491952545961851</v>
      </c>
      <c r="AA290" s="54">
        <f t="shared" si="484"/>
        <v>1.8779415405450379</v>
      </c>
      <c r="AB290" s="24">
        <f t="shared" si="409"/>
        <v>9.3152412069804882</v>
      </c>
      <c r="AC290" s="24">
        <f t="shared" si="410"/>
        <v>-5.6643587446949937</v>
      </c>
      <c r="AD290" s="54">
        <f t="shared" si="485"/>
        <v>2.7093576437489588</v>
      </c>
      <c r="AE290" s="54">
        <f t="shared" si="485"/>
        <v>5.4453048500131302</v>
      </c>
      <c r="AF290" s="54">
        <f t="shared" si="485"/>
        <v>7.2534000434645804</v>
      </c>
      <c r="AG290" s="24">
        <f t="shared" si="411"/>
        <v>3.3866284353619278</v>
      </c>
      <c r="AH290" s="24">
        <f t="shared" si="412"/>
        <v>-5.2608208020961911</v>
      </c>
      <c r="AI290" s="54">
        <f t="shared" si="486"/>
        <v>1.056504126789676</v>
      </c>
      <c r="AJ290" s="54">
        <f t="shared" si="486"/>
        <v>3.3252327661306822</v>
      </c>
      <c r="AK290" s="54">
        <f t="shared" si="486"/>
        <v>2.023633470338865</v>
      </c>
      <c r="AL290" s="24">
        <f t="shared" si="413"/>
        <v>6.1398623462832944</v>
      </c>
      <c r="AM290" s="24">
        <f t="shared" si="414"/>
        <v>-4.5555429133264056</v>
      </c>
      <c r="AN290" s="54">
        <f t="shared" si="487"/>
        <v>6.244474750502377</v>
      </c>
      <c r="AO290" s="54">
        <f t="shared" si="487"/>
        <v>4.415705934795696</v>
      </c>
      <c r="AP290" s="54">
        <f t="shared" si="487"/>
        <v>5.0602619277356098</v>
      </c>
      <c r="AQ290" s="24">
        <f t="shared" si="415"/>
        <v>7.0387270368395605</v>
      </c>
      <c r="AR290" s="24">
        <f t="shared" si="416"/>
        <v>-6.2578461973496786</v>
      </c>
      <c r="AS290" s="54">
        <f t="shared" si="488"/>
        <v>6.4229715890161287</v>
      </c>
      <c r="AT290" s="54">
        <f t="shared" si="488"/>
        <v>1.9012775835983007</v>
      </c>
      <c r="AU290" s="54">
        <f t="shared" si="488"/>
        <v>3.5335302917435314</v>
      </c>
      <c r="AV290" s="24">
        <f t="shared" si="417"/>
        <v>7.5980082810716709</v>
      </c>
      <c r="AW290" s="24">
        <f t="shared" si="418"/>
        <v>-3.6156399817455025</v>
      </c>
      <c r="AX290" s="54">
        <f t="shared" si="489"/>
        <v>5.0176016524050766</v>
      </c>
      <c r="AY290" s="54">
        <f t="shared" si="489"/>
        <v>1.0046151424814695</v>
      </c>
      <c r="AZ290" s="54">
        <f t="shared" si="489"/>
        <v>4.0263508341398619</v>
      </c>
      <c r="BA290" s="24">
        <f t="shared" si="419"/>
        <v>6.771121524172969</v>
      </c>
      <c r="BB290" s="24">
        <f t="shared" si="420"/>
        <v>-4.0752833588382913</v>
      </c>
      <c r="BC290" s="54">
        <f t="shared" si="490"/>
        <v>4.1707458629883973</v>
      </c>
      <c r="BD290" s="54">
        <f t="shared" si="490"/>
        <v>2.2549696177410112</v>
      </c>
      <c r="BE290" s="54">
        <f t="shared" si="490"/>
        <v>1.8125848989338493</v>
      </c>
      <c r="BF290" s="24">
        <f t="shared" si="421"/>
        <v>5.2708471739843361</v>
      </c>
      <c r="BG290" s="24">
        <f t="shared" si="422"/>
        <v>-3.7374372336933703</v>
      </c>
      <c r="BH290" s="54">
        <f t="shared" si="491"/>
        <v>6.1297973931000485</v>
      </c>
      <c r="BI290" s="54">
        <f t="shared" si="491"/>
        <v>0.11427547173146024</v>
      </c>
      <c r="BJ290" s="54">
        <f t="shared" si="491"/>
        <v>1.2184508201736435</v>
      </c>
      <c r="BK290" s="24">
        <f t="shared" si="423"/>
        <v>4.5929116601796522</v>
      </c>
      <c r="BL290" s="24">
        <f t="shared" si="424"/>
        <v>-3.487636537313989</v>
      </c>
      <c r="BM290" s="54">
        <f t="shared" si="492"/>
        <v>2.9870521943138328E-2</v>
      </c>
      <c r="BN290" s="54">
        <f t="shared" si="492"/>
        <v>2.3747075655827956</v>
      </c>
      <c r="BO290" s="54">
        <f t="shared" si="492"/>
        <v>-3.9480197439641813</v>
      </c>
      <c r="BP290" s="24">
        <f t="shared" si="425"/>
        <v>-0.93332390082336758</v>
      </c>
      <c r="BQ290" s="24">
        <f t="shared" si="426"/>
        <v>-0.56216343905512645</v>
      </c>
      <c r="BR290" s="54">
        <f t="shared" si="493"/>
        <v>7.8219731884557007</v>
      </c>
      <c r="BS290" s="54">
        <f t="shared" si="493"/>
        <v>-3.1624929545786387</v>
      </c>
      <c r="BT290" s="54">
        <f t="shared" si="493"/>
        <v>2.947370899832265</v>
      </c>
      <c r="BU290" s="24">
        <f t="shared" si="427"/>
        <v>2.4280257309946762</v>
      </c>
      <c r="BV290" s="24">
        <f t="shared" si="428"/>
        <v>-6.5597437756439518</v>
      </c>
      <c r="BW290" s="54">
        <f t="shared" si="494"/>
        <v>12.028644503357455</v>
      </c>
      <c r="BX290" s="54">
        <f t="shared" si="494"/>
        <v>0.14268824644491929</v>
      </c>
      <c r="BY290" s="54">
        <f t="shared" si="494"/>
        <v>2.6531783238600042</v>
      </c>
      <c r="BZ290" s="24">
        <f t="shared" si="429"/>
        <v>5.1427221754856305</v>
      </c>
      <c r="CA290" s="24">
        <f t="shared" si="430"/>
        <v>-9.9504271739211561</v>
      </c>
      <c r="CB290" s="54">
        <f t="shared" si="495"/>
        <v>14.485890947143233</v>
      </c>
      <c r="CC290" s="54">
        <f t="shared" si="495"/>
        <v>-5.9922783635034449</v>
      </c>
      <c r="CD290" s="54">
        <f t="shared" si="495"/>
        <v>-5.1818154982015585E-2</v>
      </c>
      <c r="CE290" s="24">
        <f t="shared" si="431"/>
        <v>1.4159719149545538</v>
      </c>
      <c r="CF290" s="24">
        <f t="shared" si="432"/>
        <v>-0.90209465441539294</v>
      </c>
      <c r="CG290" s="54">
        <f t="shared" si="496"/>
        <v>7.6306222680289295</v>
      </c>
      <c r="CH290" s="54">
        <f t="shared" si="496"/>
        <v>-1.2091451068260142</v>
      </c>
      <c r="CI290" s="54">
        <f t="shared" si="496"/>
        <v>4.3322044478576487</v>
      </c>
      <c r="CJ290" s="24">
        <f t="shared" si="433"/>
        <v>5.4121118131388073</v>
      </c>
      <c r="CK290" s="24">
        <f t="shared" si="434"/>
        <v>-2.8154981663768552</v>
      </c>
      <c r="CL290" s="54">
        <f t="shared" si="497"/>
        <v>0.68206368322536548</v>
      </c>
      <c r="CM290" s="54">
        <f t="shared" si="497"/>
        <v>0.66465058837989943</v>
      </c>
      <c r="CN290" s="54">
        <f t="shared" si="497"/>
        <v>2.8024137756126777</v>
      </c>
      <c r="CO290" s="24">
        <f t="shared" si="435"/>
        <v>3.0747743477540723</v>
      </c>
      <c r="CP290" s="24">
        <f t="shared" si="436"/>
        <v>-100</v>
      </c>
      <c r="CQ290" s="54" t="str">
        <f t="shared" si="498"/>
        <v/>
      </c>
      <c r="CR290" s="54" t="str">
        <f t="shared" si="498"/>
        <v/>
      </c>
      <c r="CS290" s="54" t="str">
        <f t="shared" si="498"/>
        <v/>
      </c>
      <c r="CT290" s="24">
        <f t="shared" si="437"/>
        <v>-100</v>
      </c>
      <c r="CU290" s="24" t="str">
        <f t="shared" si="438"/>
        <v/>
      </c>
      <c r="CV290" s="54" t="str">
        <f t="shared" si="499"/>
        <v/>
      </c>
      <c r="CW290" s="54" t="str">
        <f t="shared" si="499"/>
        <v/>
      </c>
      <c r="CX290" s="54" t="str">
        <f t="shared" si="499"/>
        <v/>
      </c>
      <c r="CY290" s="24" t="str">
        <f t="shared" si="439"/>
        <v/>
      </c>
    </row>
    <row r="291" spans="1:103" s="27" customFormat="1" ht="16" x14ac:dyDescent="0.2">
      <c r="A291" s="31" t="s">
        <v>85</v>
      </c>
      <c r="B291" s="109" t="s">
        <v>86</v>
      </c>
      <c r="C291" s="110"/>
      <c r="D291" s="32"/>
      <c r="E291" s="54">
        <f t="shared" si="480"/>
        <v>1.2336646070838526</v>
      </c>
      <c r="F291" s="54">
        <f t="shared" si="480"/>
        <v>1.1305592789715178</v>
      </c>
      <c r="G291" s="54">
        <f t="shared" si="480"/>
        <v>1.5635580984499029</v>
      </c>
      <c r="H291" s="32"/>
      <c r="I291" s="24">
        <f t="shared" si="402"/>
        <v>1.618130439165725</v>
      </c>
      <c r="J291" s="54">
        <f t="shared" si="481"/>
        <v>0.84684252796145643</v>
      </c>
      <c r="K291" s="54">
        <f t="shared" si="481"/>
        <v>1.5171089507957589</v>
      </c>
      <c r="L291" s="54">
        <f t="shared" si="481"/>
        <v>1.5823720403719079</v>
      </c>
      <c r="M291" s="24">
        <f t="shared" si="403"/>
        <v>5.5654264870509138</v>
      </c>
      <c r="N291" s="24">
        <f t="shared" si="404"/>
        <v>2.6714382812938595</v>
      </c>
      <c r="O291" s="54">
        <f t="shared" si="482"/>
        <v>0.69451475879773739</v>
      </c>
      <c r="P291" s="54">
        <f t="shared" si="482"/>
        <v>0.78962541171362943</v>
      </c>
      <c r="Q291" s="54">
        <f t="shared" si="482"/>
        <v>0.65304601870244028</v>
      </c>
      <c r="R291" s="24">
        <f t="shared" si="405"/>
        <v>6.0188232437971294</v>
      </c>
      <c r="S291" s="24">
        <f t="shared" si="406"/>
        <v>-2.620114068908066</v>
      </c>
      <c r="T291" s="54">
        <f t="shared" si="483"/>
        <v>1.206711204520488</v>
      </c>
      <c r="U291" s="54">
        <f t="shared" si="483"/>
        <v>6.061660237366695</v>
      </c>
      <c r="V291" s="54">
        <f t="shared" si="483"/>
        <v>2.4188450549543319</v>
      </c>
      <c r="W291" s="24">
        <f t="shared" si="407"/>
        <v>2.9570176082460904</v>
      </c>
      <c r="X291" s="24">
        <f t="shared" si="408"/>
        <v>-0.82837891121660334</v>
      </c>
      <c r="Y291" s="54">
        <f t="shared" si="484"/>
        <v>2.0121142754554739</v>
      </c>
      <c r="Z291" s="54">
        <f t="shared" si="484"/>
        <v>0.62711754587235191</v>
      </c>
      <c r="AA291" s="54">
        <f t="shared" si="484"/>
        <v>0.59916202914615724</v>
      </c>
      <c r="AB291" s="24">
        <f t="shared" si="409"/>
        <v>6.2772905532275871</v>
      </c>
      <c r="AC291" s="24">
        <f t="shared" si="410"/>
        <v>-0.82774290757377855</v>
      </c>
      <c r="AD291" s="54">
        <f t="shared" si="485"/>
        <v>1.0593326694071692</v>
      </c>
      <c r="AE291" s="54">
        <f t="shared" si="485"/>
        <v>2.8095138405204239</v>
      </c>
      <c r="AF291" s="54">
        <f t="shared" si="485"/>
        <v>3.1356142780370533</v>
      </c>
      <c r="AG291" s="24">
        <f t="shared" si="411"/>
        <v>3.462406330970353</v>
      </c>
      <c r="AH291" s="24">
        <f t="shared" si="412"/>
        <v>2.6606751543347968</v>
      </c>
      <c r="AI291" s="54">
        <f t="shared" si="486"/>
        <v>3.0703059596219902</v>
      </c>
      <c r="AJ291" s="54">
        <f t="shared" si="486"/>
        <v>0.27183024232888897</v>
      </c>
      <c r="AK291" s="54">
        <f t="shared" si="486"/>
        <v>0.49359808043003284</v>
      </c>
      <c r="AL291" s="24">
        <f t="shared" si="413"/>
        <v>9.5182619769063734</v>
      </c>
      <c r="AM291" s="24">
        <f t="shared" si="414"/>
        <v>0.37168972002039879</v>
      </c>
      <c r="AN291" s="54">
        <f t="shared" si="487"/>
        <v>2.5170531077073832</v>
      </c>
      <c r="AO291" s="54">
        <f t="shared" si="487"/>
        <v>1.3625570343142499</v>
      </c>
      <c r="AP291" s="54">
        <f t="shared" si="487"/>
        <v>0.82966843838052284</v>
      </c>
      <c r="AQ291" s="24">
        <f t="shared" si="415"/>
        <v>4.4818393395434697</v>
      </c>
      <c r="AR291" s="24">
        <f t="shared" si="416"/>
        <v>-3.2961531354422817</v>
      </c>
      <c r="AS291" s="54">
        <f t="shared" si="488"/>
        <v>3.3330239394671537</v>
      </c>
      <c r="AT291" s="54">
        <f t="shared" si="488"/>
        <v>2.9694175926964874</v>
      </c>
      <c r="AU291" s="54">
        <f t="shared" si="488"/>
        <v>2.1726648884409059</v>
      </c>
      <c r="AV291" s="24">
        <f t="shared" si="417"/>
        <v>3.1065681930758586</v>
      </c>
      <c r="AW291" s="24">
        <f t="shared" si="418"/>
        <v>-3.5684031069793036</v>
      </c>
      <c r="AX291" s="54">
        <f t="shared" si="489"/>
        <v>4.2603864954070048</v>
      </c>
      <c r="AY291" s="54">
        <f t="shared" si="489"/>
        <v>2.5524849698153673</v>
      </c>
      <c r="AZ291" s="54">
        <f t="shared" si="489"/>
        <v>3.3090091303344025</v>
      </c>
      <c r="BA291" s="24">
        <f t="shared" si="419"/>
        <v>5.6340471494114013</v>
      </c>
      <c r="BB291" s="24">
        <f t="shared" si="420"/>
        <v>-3.0126141413182381</v>
      </c>
      <c r="BC291" s="54">
        <f t="shared" si="490"/>
        <v>2.9884066041039148</v>
      </c>
      <c r="BD291" s="54">
        <f t="shared" si="490"/>
        <v>2.7476964099901551</v>
      </c>
      <c r="BE291" s="54">
        <f t="shared" si="490"/>
        <v>1.7361723770737996</v>
      </c>
      <c r="BF291" s="24">
        <f t="shared" si="421"/>
        <v>5.8158810833130303</v>
      </c>
      <c r="BG291" s="24">
        <f t="shared" si="422"/>
        <v>-2.780625856519265</v>
      </c>
      <c r="BH291" s="54">
        <f t="shared" si="491"/>
        <v>3.2591083480614458</v>
      </c>
      <c r="BI291" s="54">
        <f t="shared" si="491"/>
        <v>3.6225808835443303</v>
      </c>
      <c r="BJ291" s="54">
        <f t="shared" si="491"/>
        <v>3.8093668192993704</v>
      </c>
      <c r="BK291" s="24">
        <f t="shared" si="423"/>
        <v>5.8864518464526441</v>
      </c>
      <c r="BL291" s="24">
        <f t="shared" si="424"/>
        <v>-5.5382643666037126</v>
      </c>
      <c r="BM291" s="54">
        <f t="shared" si="492"/>
        <v>9.5504977394114121E-3</v>
      </c>
      <c r="BN291" s="54">
        <f t="shared" si="492"/>
        <v>-2.0928659309760178E-3</v>
      </c>
      <c r="BO291" s="54">
        <f t="shared" si="492"/>
        <v>0.66632837431829728</v>
      </c>
      <c r="BP291" s="24">
        <f t="shared" si="425"/>
        <v>-0.21678256818594832</v>
      </c>
      <c r="BQ291" s="24">
        <f t="shared" si="426"/>
        <v>-0.70875765789870115</v>
      </c>
      <c r="BR291" s="54">
        <f t="shared" si="493"/>
        <v>3.5861965983100959</v>
      </c>
      <c r="BS291" s="54">
        <f t="shared" si="493"/>
        <v>0.52445707448055146</v>
      </c>
      <c r="BT291" s="54">
        <f t="shared" si="493"/>
        <v>2.1777511319222924</v>
      </c>
      <c r="BU291" s="24">
        <f t="shared" si="427"/>
        <v>3.3086762030072947</v>
      </c>
      <c r="BV291" s="24">
        <f t="shared" si="428"/>
        <v>-0.28672001017828563</v>
      </c>
      <c r="BW291" s="54">
        <f t="shared" si="494"/>
        <v>3.2917798243865093</v>
      </c>
      <c r="BX291" s="54">
        <f t="shared" si="494"/>
        <v>-0.11010528207452808</v>
      </c>
      <c r="BY291" s="54">
        <f t="shared" si="494"/>
        <v>2.6114745675224214</v>
      </c>
      <c r="BZ291" s="24">
        <f t="shared" si="429"/>
        <v>5.6385060398056197</v>
      </c>
      <c r="CA291" s="24">
        <f t="shared" si="430"/>
        <v>-1.2453215573371637</v>
      </c>
      <c r="CB291" s="54">
        <f t="shared" si="495"/>
        <v>3.2625535446486111</v>
      </c>
      <c r="CC291" s="54">
        <f t="shared" si="495"/>
        <v>-0.11879251867176777</v>
      </c>
      <c r="CD291" s="54">
        <f t="shared" si="495"/>
        <v>8.4580274797673383E-2</v>
      </c>
      <c r="CE291" s="24">
        <f t="shared" si="431"/>
        <v>3.8662071972721037</v>
      </c>
      <c r="CF291" s="24">
        <f t="shared" si="432"/>
        <v>-4.3484715700770948E-2</v>
      </c>
      <c r="CG291" s="54">
        <f t="shared" si="496"/>
        <v>7.3630922874142328</v>
      </c>
      <c r="CH291" s="54">
        <f t="shared" si="496"/>
        <v>0.77548684439376814</v>
      </c>
      <c r="CI291" s="54">
        <f t="shared" si="496"/>
        <v>1.5965992064753749</v>
      </c>
      <c r="CJ291" s="24">
        <f t="shared" si="433"/>
        <v>7.1753044764399903</v>
      </c>
      <c r="CK291" s="24">
        <f t="shared" si="434"/>
        <v>-2.9483167774945684</v>
      </c>
      <c r="CL291" s="54">
        <f t="shared" si="497"/>
        <v>-0.29329104579601051</v>
      </c>
      <c r="CM291" s="54">
        <f t="shared" si="497"/>
        <v>0.81633899860614179</v>
      </c>
      <c r="CN291" s="54">
        <f t="shared" si="497"/>
        <v>1.2861031242219667</v>
      </c>
      <c r="CO291" s="24">
        <f t="shared" si="435"/>
        <v>0.8048002196795494</v>
      </c>
      <c r="CP291" s="24">
        <f t="shared" si="436"/>
        <v>-100</v>
      </c>
      <c r="CQ291" s="54" t="str">
        <f t="shared" si="498"/>
        <v/>
      </c>
      <c r="CR291" s="54" t="str">
        <f t="shared" si="498"/>
        <v/>
      </c>
      <c r="CS291" s="54" t="str">
        <f t="shared" si="498"/>
        <v/>
      </c>
      <c r="CT291" s="24">
        <f t="shared" si="437"/>
        <v>-100</v>
      </c>
      <c r="CU291" s="24" t="str">
        <f t="shared" si="438"/>
        <v/>
      </c>
      <c r="CV291" s="54" t="str">
        <f t="shared" si="499"/>
        <v/>
      </c>
      <c r="CW291" s="54" t="str">
        <f t="shared" si="499"/>
        <v/>
      </c>
      <c r="CX291" s="54" t="str">
        <f t="shared" si="499"/>
        <v/>
      </c>
      <c r="CY291" s="24" t="str">
        <f t="shared" si="439"/>
        <v/>
      </c>
    </row>
    <row r="292" spans="1:103" s="27" customFormat="1" ht="16" x14ac:dyDescent="0.2">
      <c r="A292" s="31" t="s">
        <v>87</v>
      </c>
      <c r="B292" s="109" t="s">
        <v>88</v>
      </c>
      <c r="C292" s="110"/>
      <c r="D292" s="32"/>
      <c r="E292" s="54">
        <f t="shared" si="480"/>
        <v>1.8033895665759303</v>
      </c>
      <c r="F292" s="54">
        <f t="shared" si="480"/>
        <v>1.5173628250628326</v>
      </c>
      <c r="G292" s="54">
        <f t="shared" si="480"/>
        <v>2.0124589839890348</v>
      </c>
      <c r="H292" s="32"/>
      <c r="I292" s="24">
        <f t="shared" si="402"/>
        <v>-0.65221935000441533</v>
      </c>
      <c r="J292" s="54">
        <f t="shared" si="481"/>
        <v>5.8049683042909805E-2</v>
      </c>
      <c r="K292" s="54">
        <f t="shared" si="481"/>
        <v>0.93804850536764661</v>
      </c>
      <c r="L292" s="54">
        <f t="shared" si="481"/>
        <v>0.22542114698973137</v>
      </c>
      <c r="M292" s="24">
        <f t="shared" si="403"/>
        <v>2.6228559136360445</v>
      </c>
      <c r="N292" s="24">
        <f t="shared" si="404"/>
        <v>0.19711728873075174</v>
      </c>
      <c r="O292" s="54">
        <f t="shared" si="482"/>
        <v>0.1307328526688849</v>
      </c>
      <c r="P292" s="54">
        <f t="shared" si="482"/>
        <v>0.2355815727244277</v>
      </c>
      <c r="Q292" s="54">
        <f t="shared" si="482"/>
        <v>0.34470887495561442</v>
      </c>
      <c r="R292" s="24">
        <f t="shared" si="405"/>
        <v>1.1543082435907337</v>
      </c>
      <c r="S292" s="24">
        <f t="shared" si="406"/>
        <v>-1.5522567082525143</v>
      </c>
      <c r="T292" s="54">
        <f t="shared" si="483"/>
        <v>-1.6267070337793115</v>
      </c>
      <c r="U292" s="54">
        <f t="shared" si="483"/>
        <v>13.810801443501845</v>
      </c>
      <c r="V292" s="54">
        <f t="shared" si="483"/>
        <v>4.4401910727513041</v>
      </c>
      <c r="W292" s="24">
        <f t="shared" si="407"/>
        <v>5.5877462858085636</v>
      </c>
      <c r="X292" s="24">
        <f t="shared" si="408"/>
        <v>-3.9304108371810855</v>
      </c>
      <c r="Y292" s="54">
        <f t="shared" si="484"/>
        <v>0.99935763547532019</v>
      </c>
      <c r="Z292" s="54">
        <f t="shared" si="484"/>
        <v>0.51940908116831963</v>
      </c>
      <c r="AA292" s="54">
        <f t="shared" si="484"/>
        <v>0.67997391945320373</v>
      </c>
      <c r="AB292" s="24">
        <f t="shared" si="409"/>
        <v>6.4123857627991896</v>
      </c>
      <c r="AC292" s="24">
        <f t="shared" si="410"/>
        <v>-2.2992302661574087</v>
      </c>
      <c r="AD292" s="54">
        <f t="shared" si="485"/>
        <v>1.0768931824979973</v>
      </c>
      <c r="AE292" s="54">
        <f t="shared" si="485"/>
        <v>1.9127202101913952</v>
      </c>
      <c r="AF292" s="54">
        <f t="shared" si="485"/>
        <v>1.3460384033358537</v>
      </c>
      <c r="AG292" s="24">
        <f t="shared" si="411"/>
        <v>0.78849761116488537</v>
      </c>
      <c r="AH292" s="24">
        <f t="shared" si="412"/>
        <v>-1.2892320024227502</v>
      </c>
      <c r="AI292" s="54">
        <f t="shared" si="486"/>
        <v>0.18872262553624353</v>
      </c>
      <c r="AJ292" s="54">
        <f t="shared" si="486"/>
        <v>2.4397149741772495</v>
      </c>
      <c r="AK292" s="54">
        <f t="shared" si="486"/>
        <v>1.5910392769178401</v>
      </c>
      <c r="AL292" s="24">
        <f t="shared" si="413"/>
        <v>2.6986399909892071</v>
      </c>
      <c r="AM292" s="24">
        <f t="shared" si="414"/>
        <v>-2.1953519511364874</v>
      </c>
      <c r="AN292" s="54">
        <f t="shared" si="487"/>
        <v>3.7698787855753295</v>
      </c>
      <c r="AO292" s="54">
        <f t="shared" si="487"/>
        <v>2.1957755855574987</v>
      </c>
      <c r="AP292" s="54">
        <f t="shared" si="487"/>
        <v>1.4979210758434789</v>
      </c>
      <c r="AQ292" s="24">
        <f t="shared" si="415"/>
        <v>4.5740722985789404</v>
      </c>
      <c r="AR292" s="24">
        <f t="shared" si="416"/>
        <v>-5.1115688220626936</v>
      </c>
      <c r="AS292" s="54">
        <f t="shared" si="488"/>
        <v>2.8882084792747378</v>
      </c>
      <c r="AT292" s="54">
        <f t="shared" si="488"/>
        <v>1.3769606855272656</v>
      </c>
      <c r="AU292" s="54">
        <f t="shared" si="488"/>
        <v>3.501064523041137</v>
      </c>
      <c r="AV292" s="24">
        <f t="shared" si="417"/>
        <v>1.5709766905242617</v>
      </c>
      <c r="AW292" s="24">
        <f t="shared" si="418"/>
        <v>-4.7151505970747252</v>
      </c>
      <c r="AX292" s="54">
        <f t="shared" si="489"/>
        <v>3.7079089681447215</v>
      </c>
      <c r="AY292" s="54">
        <f t="shared" si="489"/>
        <v>1.3980945751170424</v>
      </c>
      <c r="AZ292" s="54">
        <f t="shared" si="489"/>
        <v>3.6689809150820736</v>
      </c>
      <c r="BA292" s="24">
        <f t="shared" si="419"/>
        <v>3.5433257456944887</v>
      </c>
      <c r="BB292" s="24">
        <f t="shared" si="420"/>
        <v>-2.3795458777443628</v>
      </c>
      <c r="BC292" s="54">
        <f t="shared" si="490"/>
        <v>2.3764925101881857</v>
      </c>
      <c r="BD292" s="54">
        <f t="shared" si="490"/>
        <v>2.61707390214805</v>
      </c>
      <c r="BE292" s="54">
        <f t="shared" si="490"/>
        <v>2.3262611289541297</v>
      </c>
      <c r="BF292" s="24">
        <f t="shared" si="421"/>
        <v>5.670718361529751</v>
      </c>
      <c r="BG292" s="24">
        <f t="shared" si="422"/>
        <v>0.47403845324072336</v>
      </c>
      <c r="BH292" s="54">
        <f t="shared" si="491"/>
        <v>2.9120808393995077</v>
      </c>
      <c r="BI292" s="54">
        <f t="shared" si="491"/>
        <v>2.1005761954145044</v>
      </c>
      <c r="BJ292" s="54">
        <f t="shared" si="491"/>
        <v>0.45673521433676001</v>
      </c>
      <c r="BK292" s="24">
        <f t="shared" si="423"/>
        <v>7.6468134052688299</v>
      </c>
      <c r="BL292" s="24">
        <f t="shared" si="424"/>
        <v>-0.94638954954668009</v>
      </c>
      <c r="BM292" s="54">
        <f t="shared" si="492"/>
        <v>2.2745876476710976</v>
      </c>
      <c r="BN292" s="54">
        <f t="shared" si="492"/>
        <v>1.0912848061487779</v>
      </c>
      <c r="BO292" s="54">
        <f t="shared" si="492"/>
        <v>-0.26692164968412158</v>
      </c>
      <c r="BP292" s="24">
        <f t="shared" si="425"/>
        <v>3.351412405439703</v>
      </c>
      <c r="BQ292" s="24">
        <f t="shared" si="426"/>
        <v>-1.0024680011533604</v>
      </c>
      <c r="BR292" s="54">
        <f t="shared" si="493"/>
        <v>5.6448302011120859</v>
      </c>
      <c r="BS292" s="54">
        <f t="shared" si="493"/>
        <v>0.79471040075522126</v>
      </c>
      <c r="BT292" s="54">
        <f t="shared" si="493"/>
        <v>3.4164183074123002</v>
      </c>
      <c r="BU292" s="24">
        <f t="shared" si="427"/>
        <v>5.4451692657844859</v>
      </c>
      <c r="BV292" s="24">
        <f t="shared" si="428"/>
        <v>-3.5500780508630356</v>
      </c>
      <c r="BW292" s="54">
        <f t="shared" si="494"/>
        <v>5.1930144183007769</v>
      </c>
      <c r="BX292" s="54">
        <f t="shared" si="494"/>
        <v>0.33531012817388728</v>
      </c>
      <c r="BY292" s="54">
        <f t="shared" si="494"/>
        <v>6.7196668393373074</v>
      </c>
      <c r="BZ292" s="24">
        <f t="shared" si="429"/>
        <v>6.4959626217709427</v>
      </c>
      <c r="CA292" s="24">
        <f t="shared" si="430"/>
        <v>-2.3657836800683469</v>
      </c>
      <c r="CB292" s="54">
        <f t="shared" si="495"/>
        <v>5.1282128243466332</v>
      </c>
      <c r="CC292" s="54">
        <f t="shared" si="495"/>
        <v>-1.2568817195128901</v>
      </c>
      <c r="CD292" s="54">
        <f t="shared" si="495"/>
        <v>6.4028990394157574</v>
      </c>
      <c r="CE292" s="24">
        <f t="shared" si="431"/>
        <v>8.937341111732124</v>
      </c>
      <c r="CF292" s="24">
        <f t="shared" si="432"/>
        <v>-1.9765845617650228</v>
      </c>
      <c r="CG292" s="54">
        <f t="shared" si="496"/>
        <v>6.7900763875362884</v>
      </c>
      <c r="CH292" s="54">
        <f t="shared" si="496"/>
        <v>-3.4873014291238178</v>
      </c>
      <c r="CI292" s="54">
        <f t="shared" si="496"/>
        <v>3.2679826977294795</v>
      </c>
      <c r="CJ292" s="24">
        <f t="shared" si="433"/>
        <v>7.4704304130355439</v>
      </c>
      <c r="CK292" s="24">
        <f t="shared" si="434"/>
        <v>-4.5282376132252438</v>
      </c>
      <c r="CL292" s="54">
        <f t="shared" si="497"/>
        <v>6.5261257023066577</v>
      </c>
      <c r="CM292" s="54">
        <f t="shared" si="497"/>
        <v>-0.21746525227146662</v>
      </c>
      <c r="CN292" s="54">
        <f t="shared" si="497"/>
        <v>2.4725571872376833</v>
      </c>
      <c r="CO292" s="24">
        <f t="shared" si="435"/>
        <v>2.9456313658154301</v>
      </c>
      <c r="CP292" s="24">
        <f t="shared" si="436"/>
        <v>-100</v>
      </c>
      <c r="CQ292" s="54" t="str">
        <f t="shared" si="498"/>
        <v/>
      </c>
      <c r="CR292" s="54" t="str">
        <f t="shared" si="498"/>
        <v/>
      </c>
      <c r="CS292" s="54" t="str">
        <f t="shared" si="498"/>
        <v/>
      </c>
      <c r="CT292" s="24">
        <f t="shared" si="437"/>
        <v>-100</v>
      </c>
      <c r="CU292" s="24" t="str">
        <f t="shared" si="438"/>
        <v/>
      </c>
      <c r="CV292" s="54" t="str">
        <f t="shared" si="499"/>
        <v/>
      </c>
      <c r="CW292" s="54" t="str">
        <f t="shared" si="499"/>
        <v/>
      </c>
      <c r="CX292" s="54" t="str">
        <f t="shared" si="499"/>
        <v/>
      </c>
      <c r="CY292" s="24" t="str">
        <f t="shared" si="439"/>
        <v/>
      </c>
    </row>
    <row r="293" spans="1:103" s="27" customFormat="1" ht="16" x14ac:dyDescent="0.2">
      <c r="A293" s="37" t="s">
        <v>89</v>
      </c>
      <c r="B293" s="119" t="s">
        <v>90</v>
      </c>
      <c r="C293" s="120"/>
      <c r="D293" s="55"/>
      <c r="E293" s="56">
        <f t="shared" si="480"/>
        <v>8.988833191921259</v>
      </c>
      <c r="F293" s="56">
        <f t="shared" si="480"/>
        <v>0.31419908202914826</v>
      </c>
      <c r="G293" s="56">
        <f t="shared" si="480"/>
        <v>0.73307758814375745</v>
      </c>
      <c r="H293" s="55"/>
      <c r="I293" s="57">
        <f t="shared" si="402"/>
        <v>-5.2824484055387586</v>
      </c>
      <c r="J293" s="56">
        <f t="shared" si="481"/>
        <v>2.1908405108341782</v>
      </c>
      <c r="K293" s="56">
        <f t="shared" si="481"/>
        <v>1.495436293223861</v>
      </c>
      <c r="L293" s="56">
        <f t="shared" si="481"/>
        <v>2.5146847921488416</v>
      </c>
      <c r="M293" s="57">
        <f t="shared" si="403"/>
        <v>0.36701968842287158</v>
      </c>
      <c r="N293" s="57">
        <f t="shared" si="404"/>
        <v>6.8616430526304839E-3</v>
      </c>
      <c r="O293" s="56">
        <f t="shared" si="482"/>
        <v>-0.81873153789405251</v>
      </c>
      <c r="P293" s="56">
        <f t="shared" si="482"/>
        <v>0.94290787478239224</v>
      </c>
      <c r="Q293" s="56">
        <f t="shared" si="482"/>
        <v>1.8837094629617468E-2</v>
      </c>
      <c r="R293" s="57">
        <f t="shared" si="405"/>
        <v>3.0317910665737458</v>
      </c>
      <c r="S293" s="57">
        <f t="shared" si="406"/>
        <v>-1.0347522290144866</v>
      </c>
      <c r="T293" s="56">
        <f t="shared" si="483"/>
        <v>-5.5608692116645386</v>
      </c>
      <c r="U293" s="56">
        <f t="shared" si="483"/>
        <v>9.4605894738441805</v>
      </c>
      <c r="V293" s="56">
        <f t="shared" si="483"/>
        <v>3.2525881974324307</v>
      </c>
      <c r="W293" s="57">
        <f t="shared" si="407"/>
        <v>0.36835791656315564</v>
      </c>
      <c r="X293" s="57">
        <f t="shared" si="408"/>
        <v>-5.1350686552463713</v>
      </c>
      <c r="Y293" s="56">
        <f t="shared" si="484"/>
        <v>0.71326736999705531</v>
      </c>
      <c r="Z293" s="56">
        <f t="shared" si="484"/>
        <v>9.136379819152296E-2</v>
      </c>
      <c r="AA293" s="56">
        <f t="shared" si="484"/>
        <v>0.94910829612520331</v>
      </c>
      <c r="AB293" s="57">
        <f t="shared" si="409"/>
        <v>0.93758338589677237</v>
      </c>
      <c r="AC293" s="57">
        <f t="shared" si="410"/>
        <v>-5.1309788801916767</v>
      </c>
      <c r="AD293" s="56">
        <f t="shared" si="485"/>
        <v>1.8663463787750061</v>
      </c>
      <c r="AE293" s="56">
        <f t="shared" si="485"/>
        <v>4.402016932240997</v>
      </c>
      <c r="AF293" s="56">
        <f t="shared" si="485"/>
        <v>5.2411986555251957</v>
      </c>
      <c r="AG293" s="57">
        <f t="shared" si="411"/>
        <v>0.5769342220180107</v>
      </c>
      <c r="AH293" s="57">
        <f t="shared" si="412"/>
        <v>-3.9816739210134102</v>
      </c>
      <c r="AI293" s="56">
        <f t="shared" si="486"/>
        <v>-0.52340407682402201</v>
      </c>
      <c r="AJ293" s="56">
        <f t="shared" si="486"/>
        <v>-0.47166295342653086</v>
      </c>
      <c r="AK293" s="56">
        <f t="shared" si="486"/>
        <v>3.1167978569620374</v>
      </c>
      <c r="AL293" s="57">
        <f t="shared" si="413"/>
        <v>2.4637669880198416</v>
      </c>
      <c r="AM293" s="57">
        <f t="shared" si="414"/>
        <v>-2.6578666146839112</v>
      </c>
      <c r="AN293" s="56">
        <f t="shared" si="487"/>
        <v>3.5005007081908133</v>
      </c>
      <c r="AO293" s="56">
        <f t="shared" si="487"/>
        <v>2.4382313288240169</v>
      </c>
      <c r="AP293" s="56">
        <f t="shared" si="487"/>
        <v>2.0707053602435792</v>
      </c>
      <c r="AQ293" s="57">
        <f t="shared" si="415"/>
        <v>3.6387072496082453</v>
      </c>
      <c r="AR293" s="57">
        <f t="shared" si="416"/>
        <v>-4.4476237361849513</v>
      </c>
      <c r="AS293" s="56">
        <f t="shared" si="488"/>
        <v>3.1492031744870417</v>
      </c>
      <c r="AT293" s="56">
        <f t="shared" si="488"/>
        <v>2.7450735907321331</v>
      </c>
      <c r="AU293" s="56">
        <f t="shared" si="488"/>
        <v>3.6330027528969993</v>
      </c>
      <c r="AV293" s="57">
        <f t="shared" si="417"/>
        <v>3.7075377796731033</v>
      </c>
      <c r="AW293" s="57">
        <f t="shared" si="418"/>
        <v>-4.806023612489426</v>
      </c>
      <c r="AX293" s="56">
        <f t="shared" si="489"/>
        <v>2.0564980431770437</v>
      </c>
      <c r="AY293" s="56">
        <f t="shared" si="489"/>
        <v>1.168358956805335</v>
      </c>
      <c r="AZ293" s="56">
        <f t="shared" si="489"/>
        <v>1.9732624484640979</v>
      </c>
      <c r="BA293" s="57">
        <f t="shared" si="419"/>
        <v>2.4639290807751308</v>
      </c>
      <c r="BB293" s="57">
        <f t="shared" si="420"/>
        <v>-2.3001951036759465</v>
      </c>
      <c r="BC293" s="56">
        <f t="shared" si="490"/>
        <v>1.348517624262243</v>
      </c>
      <c r="BD293" s="56">
        <f t="shared" si="490"/>
        <v>2.9145574249266275</v>
      </c>
      <c r="BE293" s="56">
        <f t="shared" si="490"/>
        <v>0.96289483279083754</v>
      </c>
      <c r="BF293" s="57">
        <f t="shared" si="421"/>
        <v>2.9561490859064179</v>
      </c>
      <c r="BG293" s="57">
        <f t="shared" si="422"/>
        <v>-0.8958655963476474</v>
      </c>
      <c r="BH293" s="56">
        <f t="shared" si="491"/>
        <v>1.6900567050377049</v>
      </c>
      <c r="BI293" s="56">
        <f t="shared" si="491"/>
        <v>3.9826784629140519</v>
      </c>
      <c r="BJ293" s="56">
        <f t="shared" si="491"/>
        <v>1.1096838575733727</v>
      </c>
      <c r="BK293" s="57">
        <f t="shared" si="423"/>
        <v>5.2231559789485829</v>
      </c>
      <c r="BL293" s="57">
        <f t="shared" si="424"/>
        <v>-8.3394042272469449</v>
      </c>
      <c r="BM293" s="56">
        <f t="shared" si="492"/>
        <v>3.6003210074547809</v>
      </c>
      <c r="BN293" s="56">
        <f t="shared" si="492"/>
        <v>7.3455186210738361</v>
      </c>
      <c r="BO293" s="56">
        <f t="shared" si="492"/>
        <v>-5.9453146016668228</v>
      </c>
      <c r="BP293" s="57">
        <f t="shared" si="425"/>
        <v>-0.80444024558862282</v>
      </c>
      <c r="BQ293" s="57">
        <f t="shared" si="426"/>
        <v>-0.99732800156792223</v>
      </c>
      <c r="BR293" s="56">
        <f t="shared" si="493"/>
        <v>3.7490360120396247</v>
      </c>
      <c r="BS293" s="56">
        <f t="shared" si="493"/>
        <v>0.68279343005059445</v>
      </c>
      <c r="BT293" s="56">
        <f t="shared" si="493"/>
        <v>2.0858651389725793</v>
      </c>
      <c r="BU293" s="57">
        <f t="shared" si="427"/>
        <v>2.4278329021121436</v>
      </c>
      <c r="BV293" s="57">
        <f t="shared" si="428"/>
        <v>-2.1057594759666074</v>
      </c>
      <c r="BW293" s="56">
        <f t="shared" si="494"/>
        <v>4.043697041488457</v>
      </c>
      <c r="BX293" s="56">
        <f t="shared" si="494"/>
        <v>2.2523586258466679</v>
      </c>
      <c r="BY293" s="56">
        <f t="shared" si="494"/>
        <v>2.1780199858579437</v>
      </c>
      <c r="BZ293" s="57">
        <f t="shared" si="429"/>
        <v>5.4708936994395572</v>
      </c>
      <c r="CA293" s="57">
        <f t="shared" si="430"/>
        <v>-2.8839839675243013</v>
      </c>
      <c r="CB293" s="56">
        <f t="shared" si="495"/>
        <v>4.5470906191138027</v>
      </c>
      <c r="CC293" s="56">
        <f t="shared" si="495"/>
        <v>-0.38959886236405339</v>
      </c>
      <c r="CD293" s="56">
        <f t="shared" si="495"/>
        <v>6.2872194461603783</v>
      </c>
      <c r="CE293" s="57">
        <f t="shared" si="431"/>
        <v>5.6294618651417068</v>
      </c>
      <c r="CF293" s="57">
        <f t="shared" si="432"/>
        <v>-4.7595496930853471</v>
      </c>
      <c r="CG293" s="56">
        <f t="shared" si="496"/>
        <v>5.2858791336856541</v>
      </c>
      <c r="CH293" s="56">
        <f t="shared" si="496"/>
        <v>-2.6813742402521399</v>
      </c>
      <c r="CI293" s="56">
        <f t="shared" si="496"/>
        <v>10.154186856494249</v>
      </c>
      <c r="CJ293" s="57">
        <f t="shared" si="433"/>
        <v>5.7311462153188728</v>
      </c>
      <c r="CK293" s="57">
        <f t="shared" si="434"/>
        <v>-8.8459437805019263</v>
      </c>
      <c r="CL293" s="56">
        <f t="shared" si="497"/>
        <v>7.621860608174174</v>
      </c>
      <c r="CM293" s="56">
        <f t="shared" si="497"/>
        <v>-2.1949151773295057</v>
      </c>
      <c r="CN293" s="56">
        <f t="shared" si="497"/>
        <v>8.9863901361265164</v>
      </c>
      <c r="CO293" s="57">
        <f t="shared" si="435"/>
        <v>4.5912974397813713</v>
      </c>
      <c r="CP293" s="57">
        <f t="shared" si="436"/>
        <v>-100</v>
      </c>
      <c r="CQ293" s="56" t="str">
        <f t="shared" si="498"/>
        <v/>
      </c>
      <c r="CR293" s="56" t="str">
        <f t="shared" si="498"/>
        <v/>
      </c>
      <c r="CS293" s="56" t="str">
        <f t="shared" si="498"/>
        <v/>
      </c>
      <c r="CT293" s="57">
        <f t="shared" si="437"/>
        <v>-100</v>
      </c>
      <c r="CU293" s="57" t="str">
        <f t="shared" si="438"/>
        <v/>
      </c>
      <c r="CV293" s="56" t="str">
        <f t="shared" si="499"/>
        <v/>
      </c>
      <c r="CW293" s="56" t="str">
        <f t="shared" si="499"/>
        <v/>
      </c>
      <c r="CX293" s="56" t="str">
        <f t="shared" si="499"/>
        <v/>
      </c>
      <c r="CY293" s="57" t="str">
        <f t="shared" si="439"/>
        <v/>
      </c>
    </row>
    <row r="294" spans="1:103" s="44" customFormat="1" x14ac:dyDescent="0.2">
      <c r="A294" s="41"/>
      <c r="B294" s="121" t="s">
        <v>91</v>
      </c>
      <c r="C294" s="121"/>
      <c r="D294" s="58"/>
      <c r="E294" s="59">
        <f t="shared" si="480"/>
        <v>2.5640517403404459</v>
      </c>
      <c r="F294" s="59">
        <f t="shared" si="480"/>
        <v>1.5262030259762867</v>
      </c>
      <c r="G294" s="59">
        <f t="shared" si="480"/>
        <v>3.7064727299343474</v>
      </c>
      <c r="H294" s="58"/>
      <c r="I294" s="60">
        <f t="shared" si="402"/>
        <v>-0.49745929568821623</v>
      </c>
      <c r="J294" s="59">
        <f t="shared" si="481"/>
        <v>1.5089188988384876</v>
      </c>
      <c r="K294" s="59">
        <f t="shared" si="481"/>
        <v>2.2870246061485773</v>
      </c>
      <c r="L294" s="59">
        <f t="shared" si="481"/>
        <v>3.9977734434826431</v>
      </c>
      <c r="M294" s="60">
        <f>IFERROR(M146/H146*100-100,"")</f>
        <v>7.0988926515405808</v>
      </c>
      <c r="N294" s="60">
        <f t="shared" si="404"/>
        <v>-0.86914296924740597</v>
      </c>
      <c r="O294" s="59">
        <f t="shared" si="482"/>
        <v>3.3735013743142872</v>
      </c>
      <c r="P294" s="59">
        <f t="shared" si="482"/>
        <v>1.8989225447949565</v>
      </c>
      <c r="Q294" s="59">
        <f t="shared" si="482"/>
        <v>2.3180197335737489</v>
      </c>
      <c r="R294" s="60">
        <f>IFERROR(R146/M146*100-100,"")</f>
        <v>7.8631633100607985</v>
      </c>
      <c r="S294" s="60">
        <f t="shared" si="406"/>
        <v>-0.69840552856057059</v>
      </c>
      <c r="T294" s="59">
        <f t="shared" si="483"/>
        <v>0.40334300992448391</v>
      </c>
      <c r="U294" s="59">
        <f t="shared" si="483"/>
        <v>5.2234730655274575</v>
      </c>
      <c r="V294" s="59">
        <f t="shared" si="483"/>
        <v>5.0207771916904278</v>
      </c>
      <c r="W294" s="60">
        <f>IFERROR(W146/R146*100-100,"")</f>
        <v>7.1578844383290061</v>
      </c>
      <c r="X294" s="60">
        <f t="shared" si="408"/>
        <v>-1.9089770984358552</v>
      </c>
      <c r="Y294" s="59">
        <f t="shared" si="484"/>
        <v>2.6903884272637271</v>
      </c>
      <c r="Z294" s="59">
        <f t="shared" si="484"/>
        <v>0.63567674952425079</v>
      </c>
      <c r="AA294" s="59">
        <f t="shared" si="484"/>
        <v>1.6861821802009729</v>
      </c>
      <c r="AB294" s="60">
        <f>IFERROR(AB146/W146*100-100,"")</f>
        <v>7.2984584508175772</v>
      </c>
      <c r="AC294" s="60">
        <f t="shared" si="410"/>
        <v>-2.3708366899038822</v>
      </c>
      <c r="AD294" s="59">
        <f t="shared" si="485"/>
        <v>2.7336609350950596</v>
      </c>
      <c r="AE294" s="59">
        <f t="shared" si="485"/>
        <v>3.5859830124279881</v>
      </c>
      <c r="AF294" s="59">
        <f t="shared" si="485"/>
        <v>5.4414259307837369</v>
      </c>
      <c r="AG294" s="60">
        <f>IFERROR(AG146/AB146*100-100,"")</f>
        <v>5.1497817613970938</v>
      </c>
      <c r="AH294" s="60">
        <f t="shared" si="412"/>
        <v>-2.9524503400075446</v>
      </c>
      <c r="AI294" s="59">
        <f t="shared" si="486"/>
        <v>1.49425821766242</v>
      </c>
      <c r="AJ294" s="59">
        <f t="shared" si="486"/>
        <v>2.4174127458768169</v>
      </c>
      <c r="AK294" s="59">
        <f t="shared" si="486"/>
        <v>2.5058353475049984</v>
      </c>
      <c r="AL294" s="60">
        <f>IFERROR(AL146/AG146*100-100,"")</f>
        <v>6.4751330461221528</v>
      </c>
      <c r="AM294" s="60">
        <f t="shared" si="414"/>
        <v>-2.1856959950022343</v>
      </c>
      <c r="AN294" s="59">
        <f t="shared" si="487"/>
        <v>3.0513943356032627</v>
      </c>
      <c r="AO294" s="59">
        <f t="shared" si="487"/>
        <v>2.9977134026030257</v>
      </c>
      <c r="AP294" s="59">
        <f t="shared" si="487"/>
        <v>3.5761769544581341</v>
      </c>
      <c r="AQ294" s="60">
        <f>IFERROR(AQ146/AL146*100-100,"")</f>
        <v>6.0282806203064183</v>
      </c>
      <c r="AR294" s="60">
        <f t="shared" si="416"/>
        <v>-3.5341412278570772</v>
      </c>
      <c r="AS294" s="59">
        <f t="shared" si="488"/>
        <v>3.7133404783903359</v>
      </c>
      <c r="AT294" s="59">
        <f t="shared" si="488"/>
        <v>1.9738778819705942</v>
      </c>
      <c r="AU294" s="59">
        <f t="shared" si="488"/>
        <v>3.0870048027664296</v>
      </c>
      <c r="AV294" s="60">
        <f>IFERROR(AV146/AQ146*100-100,"")</f>
        <v>5.8918624783031106</v>
      </c>
      <c r="AW294" s="60">
        <f t="shared" si="418"/>
        <v>-2.2923054099475735</v>
      </c>
      <c r="AX294" s="59">
        <f t="shared" si="489"/>
        <v>2.7160069996205323</v>
      </c>
      <c r="AY294" s="59">
        <f t="shared" si="489"/>
        <v>2.4405836206640004</v>
      </c>
      <c r="AZ294" s="59">
        <f t="shared" si="489"/>
        <v>2.7295120139807523</v>
      </c>
      <c r="BA294" s="60">
        <f>IFERROR(BA146/AV146*100-100,"")</f>
        <v>5.8986098714906916</v>
      </c>
      <c r="BB294" s="60">
        <f t="shared" si="420"/>
        <v>-2.4312671513973356</v>
      </c>
      <c r="BC294" s="59">
        <f t="shared" si="490"/>
        <v>2.7593276811461038</v>
      </c>
      <c r="BD294" s="59">
        <f t="shared" si="490"/>
        <v>3.6753465760659907</v>
      </c>
      <c r="BE294" s="59">
        <f t="shared" si="490"/>
        <v>2.1361692073893011</v>
      </c>
      <c r="BF294" s="60">
        <f>IFERROR(BF146/BA146*100-100,"")</f>
        <v>5.9925059309857289</v>
      </c>
      <c r="BG294" s="60">
        <f t="shared" si="422"/>
        <v>-2.139949428448233</v>
      </c>
      <c r="BH294" s="59">
        <f t="shared" si="491"/>
        <v>3.1123648542788374</v>
      </c>
      <c r="BI294" s="59">
        <f t="shared" si="491"/>
        <v>2.3828493059746307</v>
      </c>
      <c r="BJ294" s="59">
        <f t="shared" si="491"/>
        <v>1.7723599237734504</v>
      </c>
      <c r="BK294" s="60">
        <f>IFERROR(BK146/BF146*100-100,"")</f>
        <v>5.9777945501679568</v>
      </c>
      <c r="BL294" s="60">
        <f t="shared" si="424"/>
        <v>-2.823095545055665</v>
      </c>
      <c r="BM294" s="59">
        <f t="shared" si="492"/>
        <v>-1.3667206343656346</v>
      </c>
      <c r="BN294" s="59">
        <f t="shared" si="492"/>
        <v>1.1967734641071104</v>
      </c>
      <c r="BO294" s="59">
        <f t="shared" si="492"/>
        <v>0.17847143899612661</v>
      </c>
      <c r="BP294" s="60">
        <f>IFERROR(BP146/BK146*100-100,"")</f>
        <v>-2.9554747626676203E-2</v>
      </c>
      <c r="BQ294" s="60">
        <f t="shared" si="426"/>
        <v>-0.7777406750806648</v>
      </c>
      <c r="BR294" s="59">
        <f t="shared" si="493"/>
        <v>4.5446326963285202</v>
      </c>
      <c r="BS294" s="59">
        <f t="shared" si="493"/>
        <v>3.1197441197235776E-2</v>
      </c>
      <c r="BT294" s="59">
        <f t="shared" si="493"/>
        <v>3.1198069225063563</v>
      </c>
      <c r="BU294" s="60">
        <f>IFERROR(BU146/BP146*100-100,"")</f>
        <v>3.8265011509499089</v>
      </c>
      <c r="BV294" s="60">
        <f t="shared" si="428"/>
        <v>-3.578738961022168</v>
      </c>
      <c r="BW294" s="59">
        <f t="shared" si="494"/>
        <v>6.0122739917244985</v>
      </c>
      <c r="BX294" s="59">
        <f t="shared" si="494"/>
        <v>0.91247736706885973</v>
      </c>
      <c r="BY294" s="59">
        <f t="shared" si="494"/>
        <v>3.4591911439567014</v>
      </c>
      <c r="BZ294" s="60">
        <f>IFERROR(BZ146/BU146*100-100,"")</f>
        <v>5.6539643603184828</v>
      </c>
      <c r="CA294" s="60">
        <f t="shared" si="430"/>
        <v>-4.6105356085109435</v>
      </c>
      <c r="CB294" s="59">
        <f t="shared" si="495"/>
        <v>5.782417580012293</v>
      </c>
      <c r="CC294" s="59">
        <f t="shared" si="495"/>
        <v>-0.20527612138853613</v>
      </c>
      <c r="CD294" s="59">
        <f t="shared" si="495"/>
        <v>1.9718704096441542</v>
      </c>
      <c r="CE294" s="60">
        <f>IFERROR(CE146/BZ146*100-100,"")</f>
        <v>4.4116622361057409</v>
      </c>
      <c r="CF294" s="60">
        <f t="shared" si="432"/>
        <v>-2.4364356490954435</v>
      </c>
      <c r="CG294" s="59">
        <f t="shared" si="496"/>
        <v>4.1199226316689135</v>
      </c>
      <c r="CH294" s="59">
        <f t="shared" si="496"/>
        <v>1.4014980734901741</v>
      </c>
      <c r="CI294" s="59">
        <f t="shared" si="496"/>
        <v>1.9860271386995265</v>
      </c>
      <c r="CJ294" s="60">
        <f>IFERROR(CJ146/CE146*100-100,"")</f>
        <v>4.6181963294361452</v>
      </c>
      <c r="CK294" s="60">
        <f t="shared" si="434"/>
        <v>-2.253449167288295</v>
      </c>
      <c r="CL294" s="59">
        <f t="shared" si="497"/>
        <v>2.6942291420659785</v>
      </c>
      <c r="CM294" s="59">
        <f t="shared" si="497"/>
        <v>1.5689282886270917</v>
      </c>
      <c r="CN294" s="59">
        <f t="shared" si="497"/>
        <v>3.2729580242442324</v>
      </c>
      <c r="CO294" s="60">
        <f>IFERROR(CO146/CJ146*100-100,"")</f>
        <v>4.5797744594448631</v>
      </c>
      <c r="CP294" s="60">
        <f t="shared" si="436"/>
        <v>-100</v>
      </c>
      <c r="CQ294" s="59" t="str">
        <f t="shared" si="498"/>
        <v/>
      </c>
      <c r="CR294" s="59" t="str">
        <f t="shared" si="498"/>
        <v/>
      </c>
      <c r="CS294" s="59" t="str">
        <f t="shared" si="498"/>
        <v/>
      </c>
      <c r="CT294" s="60">
        <f>IFERROR(CT146/CO146*100-100,"")</f>
        <v>-100</v>
      </c>
      <c r="CU294" s="60" t="str">
        <f t="shared" si="438"/>
        <v/>
      </c>
      <c r="CV294" s="59" t="str">
        <f t="shared" si="499"/>
        <v/>
      </c>
      <c r="CW294" s="59" t="str">
        <f t="shared" si="499"/>
        <v/>
      </c>
      <c r="CX294" s="59" t="str">
        <f t="shared" si="499"/>
        <v/>
      </c>
      <c r="CY294" s="60" t="str">
        <f>IFERROR(CY146/CT146*100-100,"")</f>
        <v/>
      </c>
    </row>
    <row r="295" spans="1:103" s="3" customFormat="1" x14ac:dyDescent="0.2">
      <c r="A295" s="2"/>
      <c r="B295" s="7"/>
      <c r="C295" s="8"/>
      <c r="D295" s="4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</row>
    <row r="296" spans="1:103" s="3" customFormat="1" x14ac:dyDescent="0.2">
      <c r="A296" s="2"/>
      <c r="B296" s="7"/>
      <c r="C296" s="8"/>
      <c r="D296" s="2"/>
      <c r="E296" s="2"/>
      <c r="F296" s="2"/>
      <c r="G296" s="46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</row>
    <row r="297" spans="1:103" s="3" customFormat="1" x14ac:dyDescent="0.2">
      <c r="A297" s="1" t="s">
        <v>95</v>
      </c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</row>
    <row r="298" spans="1:103" s="3" customFormat="1" x14ac:dyDescent="0.2">
      <c r="A298" s="1" t="str">
        <f>A224</f>
        <v>Propinsi</v>
      </c>
      <c r="B298" s="1" t="str">
        <f t="shared" ref="B298" si="500">B224</f>
        <v>:</v>
      </c>
      <c r="C298" s="47" t="str">
        <f>IF(C224="","",C224)</f>
        <v>Maluku</v>
      </c>
      <c r="D298" s="1" t="str">
        <f t="shared" ref="D298" si="501">D224</f>
        <v>Kabupaten/Kota :</v>
      </c>
      <c r="E298" s="47" t="str">
        <f>IF(E224="","",E224)</f>
        <v>Kepulauan Tanimbar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</row>
    <row r="299" spans="1:103" s="3" customFormat="1" x14ac:dyDescent="0.2">
      <c r="A299" s="2"/>
      <c r="B299" s="7"/>
      <c r="C299" s="8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</row>
    <row r="300" spans="1:103" x14ac:dyDescent="0.2">
      <c r="A300" s="106" t="s">
        <v>4</v>
      </c>
      <c r="B300" s="107" t="s">
        <v>5</v>
      </c>
      <c r="C300" s="107"/>
      <c r="D300" s="102">
        <v>2008</v>
      </c>
      <c r="E300" s="103"/>
      <c r="F300" s="103"/>
      <c r="G300" s="103"/>
      <c r="H300" s="104"/>
      <c r="I300" s="102">
        <f>D300+1</f>
        <v>2009</v>
      </c>
      <c r="J300" s="103"/>
      <c r="K300" s="103"/>
      <c r="L300" s="103"/>
      <c r="M300" s="104"/>
      <c r="N300" s="102">
        <f>I300+1</f>
        <v>2010</v>
      </c>
      <c r="O300" s="103"/>
      <c r="P300" s="103"/>
      <c r="Q300" s="103"/>
      <c r="R300" s="104"/>
      <c r="S300" s="102">
        <f>N300+1</f>
        <v>2011</v>
      </c>
      <c r="T300" s="103"/>
      <c r="U300" s="103"/>
      <c r="V300" s="103"/>
      <c r="W300" s="104"/>
      <c r="X300" s="102">
        <f>S300+1</f>
        <v>2012</v>
      </c>
      <c r="Y300" s="103"/>
      <c r="Z300" s="103"/>
      <c r="AA300" s="103"/>
      <c r="AB300" s="104"/>
      <c r="AC300" s="102">
        <f>X300+1</f>
        <v>2013</v>
      </c>
      <c r="AD300" s="103"/>
      <c r="AE300" s="103"/>
      <c r="AF300" s="103"/>
      <c r="AG300" s="104"/>
      <c r="AH300" s="102">
        <f>AC300+1</f>
        <v>2014</v>
      </c>
      <c r="AI300" s="103"/>
      <c r="AJ300" s="103"/>
      <c r="AK300" s="103"/>
      <c r="AL300" s="104"/>
      <c r="AM300" s="102">
        <f>AH300+1</f>
        <v>2015</v>
      </c>
      <c r="AN300" s="103"/>
      <c r="AO300" s="103"/>
      <c r="AP300" s="103"/>
      <c r="AQ300" s="104"/>
      <c r="AR300" s="102">
        <f>AM300+1</f>
        <v>2016</v>
      </c>
      <c r="AS300" s="103"/>
      <c r="AT300" s="103"/>
      <c r="AU300" s="103"/>
      <c r="AV300" s="104"/>
      <c r="AW300" s="102">
        <f>AR300+1</f>
        <v>2017</v>
      </c>
      <c r="AX300" s="103"/>
      <c r="AY300" s="103"/>
      <c r="AZ300" s="103"/>
      <c r="BA300" s="104"/>
      <c r="BB300" s="102">
        <f>AW300+1</f>
        <v>2018</v>
      </c>
      <c r="BC300" s="103"/>
      <c r="BD300" s="103"/>
      <c r="BE300" s="103"/>
      <c r="BF300" s="104"/>
      <c r="BG300" s="102">
        <f>BB300+1</f>
        <v>2019</v>
      </c>
      <c r="BH300" s="103"/>
      <c r="BI300" s="103"/>
      <c r="BJ300" s="103"/>
      <c r="BK300" s="104"/>
      <c r="BL300" s="102">
        <f>BG300+1</f>
        <v>2020</v>
      </c>
      <c r="BM300" s="103"/>
      <c r="BN300" s="103"/>
      <c r="BO300" s="103"/>
      <c r="BP300" s="104"/>
      <c r="BQ300" s="102">
        <f>BL300+1</f>
        <v>2021</v>
      </c>
      <c r="BR300" s="103"/>
      <c r="BS300" s="103"/>
      <c r="BT300" s="103"/>
      <c r="BU300" s="104"/>
      <c r="BV300" s="102">
        <f>BQ300+1</f>
        <v>2022</v>
      </c>
      <c r="BW300" s="103"/>
      <c r="BX300" s="103"/>
      <c r="BY300" s="103"/>
      <c r="BZ300" s="104"/>
      <c r="CA300" s="102">
        <f>BV300+1</f>
        <v>2023</v>
      </c>
      <c r="CB300" s="103"/>
      <c r="CC300" s="103"/>
      <c r="CD300" s="103"/>
      <c r="CE300" s="104"/>
      <c r="CF300" s="102">
        <f>CA300+1</f>
        <v>2024</v>
      </c>
      <c r="CG300" s="103"/>
      <c r="CH300" s="103"/>
      <c r="CI300" s="103"/>
      <c r="CJ300" s="104"/>
      <c r="CK300" s="102">
        <f>CF300+1</f>
        <v>2025</v>
      </c>
      <c r="CL300" s="103"/>
      <c r="CM300" s="103"/>
      <c r="CN300" s="103"/>
      <c r="CO300" s="104"/>
      <c r="CP300" s="102">
        <f>CK300+1</f>
        <v>2026</v>
      </c>
      <c r="CQ300" s="103"/>
      <c r="CR300" s="103"/>
      <c r="CS300" s="103"/>
      <c r="CT300" s="104"/>
      <c r="CU300" s="102">
        <f>CP300+1</f>
        <v>2027</v>
      </c>
      <c r="CV300" s="103"/>
      <c r="CW300" s="103"/>
      <c r="CX300" s="103"/>
      <c r="CY300" s="104"/>
    </row>
    <row r="301" spans="1:103" x14ac:dyDescent="0.2">
      <c r="A301" s="106"/>
      <c r="B301" s="107"/>
      <c r="C301" s="108"/>
      <c r="D301" s="105" t="s">
        <v>6</v>
      </c>
      <c r="E301" s="105" t="s">
        <v>7</v>
      </c>
      <c r="F301" s="105" t="s">
        <v>8</v>
      </c>
      <c r="G301" s="105" t="s">
        <v>9</v>
      </c>
      <c r="H301" s="105" t="s">
        <v>10</v>
      </c>
      <c r="I301" s="90" t="s">
        <v>6</v>
      </c>
      <c r="J301" s="90" t="s">
        <v>7</v>
      </c>
      <c r="K301" s="90" t="s">
        <v>8</v>
      </c>
      <c r="L301" s="90" t="s">
        <v>9</v>
      </c>
      <c r="M301" s="90" t="s">
        <v>10</v>
      </c>
      <c r="N301" s="90" t="s">
        <v>6</v>
      </c>
      <c r="O301" s="90" t="s">
        <v>7</v>
      </c>
      <c r="P301" s="90" t="s">
        <v>8</v>
      </c>
      <c r="Q301" s="90" t="s">
        <v>9</v>
      </c>
      <c r="R301" s="90" t="s">
        <v>10</v>
      </c>
      <c r="S301" s="90" t="s">
        <v>6</v>
      </c>
      <c r="T301" s="90" t="s">
        <v>7</v>
      </c>
      <c r="U301" s="90" t="s">
        <v>8</v>
      </c>
      <c r="V301" s="90" t="s">
        <v>9</v>
      </c>
      <c r="W301" s="90" t="s">
        <v>10</v>
      </c>
      <c r="X301" s="90" t="s">
        <v>6</v>
      </c>
      <c r="Y301" s="90" t="s">
        <v>7</v>
      </c>
      <c r="Z301" s="90" t="s">
        <v>8</v>
      </c>
      <c r="AA301" s="90" t="s">
        <v>9</v>
      </c>
      <c r="AB301" s="90" t="s">
        <v>10</v>
      </c>
      <c r="AC301" s="90" t="s">
        <v>6</v>
      </c>
      <c r="AD301" s="90" t="s">
        <v>7</v>
      </c>
      <c r="AE301" s="90" t="s">
        <v>8</v>
      </c>
      <c r="AF301" s="90" t="s">
        <v>9</v>
      </c>
      <c r="AG301" s="90" t="s">
        <v>10</v>
      </c>
      <c r="AH301" s="90" t="s">
        <v>6</v>
      </c>
      <c r="AI301" s="90" t="s">
        <v>7</v>
      </c>
      <c r="AJ301" s="90" t="s">
        <v>8</v>
      </c>
      <c r="AK301" s="90" t="s">
        <v>9</v>
      </c>
      <c r="AL301" s="90" t="s">
        <v>10</v>
      </c>
      <c r="AM301" s="90" t="s">
        <v>6</v>
      </c>
      <c r="AN301" s="90" t="s">
        <v>7</v>
      </c>
      <c r="AO301" s="90" t="s">
        <v>8</v>
      </c>
      <c r="AP301" s="90" t="s">
        <v>9</v>
      </c>
      <c r="AQ301" s="90" t="s">
        <v>10</v>
      </c>
      <c r="AR301" s="90" t="s">
        <v>6</v>
      </c>
      <c r="AS301" s="90" t="s">
        <v>7</v>
      </c>
      <c r="AT301" s="90" t="s">
        <v>8</v>
      </c>
      <c r="AU301" s="90" t="s">
        <v>9</v>
      </c>
      <c r="AV301" s="90" t="s">
        <v>10</v>
      </c>
      <c r="AW301" s="90" t="s">
        <v>6</v>
      </c>
      <c r="AX301" s="90" t="s">
        <v>7</v>
      </c>
      <c r="AY301" s="90" t="s">
        <v>8</v>
      </c>
      <c r="AZ301" s="90" t="s">
        <v>9</v>
      </c>
      <c r="BA301" s="90" t="s">
        <v>10</v>
      </c>
      <c r="BB301" s="90" t="s">
        <v>6</v>
      </c>
      <c r="BC301" s="90" t="s">
        <v>7</v>
      </c>
      <c r="BD301" s="90" t="s">
        <v>8</v>
      </c>
      <c r="BE301" s="90" t="s">
        <v>9</v>
      </c>
      <c r="BF301" s="90" t="s">
        <v>10</v>
      </c>
      <c r="BG301" s="90" t="s">
        <v>6</v>
      </c>
      <c r="BH301" s="90" t="s">
        <v>7</v>
      </c>
      <c r="BI301" s="90" t="s">
        <v>8</v>
      </c>
      <c r="BJ301" s="90" t="s">
        <v>9</v>
      </c>
      <c r="BK301" s="90" t="s">
        <v>10</v>
      </c>
      <c r="BL301" s="90" t="s">
        <v>6</v>
      </c>
      <c r="BM301" s="90" t="s">
        <v>7</v>
      </c>
      <c r="BN301" s="90" t="s">
        <v>8</v>
      </c>
      <c r="BO301" s="90" t="s">
        <v>9</v>
      </c>
      <c r="BP301" s="90" t="s">
        <v>10</v>
      </c>
      <c r="BQ301" s="90" t="s">
        <v>6</v>
      </c>
      <c r="BR301" s="90" t="s">
        <v>7</v>
      </c>
      <c r="BS301" s="90" t="s">
        <v>8</v>
      </c>
      <c r="BT301" s="90" t="s">
        <v>9</v>
      </c>
      <c r="BU301" s="90" t="s">
        <v>10</v>
      </c>
      <c r="BV301" s="90" t="s">
        <v>6</v>
      </c>
      <c r="BW301" s="90" t="s">
        <v>7</v>
      </c>
      <c r="BX301" s="90" t="s">
        <v>8</v>
      </c>
      <c r="BY301" s="90" t="s">
        <v>9</v>
      </c>
      <c r="BZ301" s="90" t="s">
        <v>10</v>
      </c>
      <c r="CA301" s="90" t="s">
        <v>6</v>
      </c>
      <c r="CB301" s="90" t="s">
        <v>7</v>
      </c>
      <c r="CC301" s="90" t="s">
        <v>8</v>
      </c>
      <c r="CD301" s="90" t="s">
        <v>9</v>
      </c>
      <c r="CE301" s="90" t="s">
        <v>10</v>
      </c>
      <c r="CF301" s="90" t="s">
        <v>6</v>
      </c>
      <c r="CG301" s="90" t="s">
        <v>7</v>
      </c>
      <c r="CH301" s="90" t="s">
        <v>8</v>
      </c>
      <c r="CI301" s="90" t="s">
        <v>9</v>
      </c>
      <c r="CJ301" s="90" t="s">
        <v>10</v>
      </c>
      <c r="CK301" s="90" t="s">
        <v>6</v>
      </c>
      <c r="CL301" s="90" t="s">
        <v>7</v>
      </c>
      <c r="CM301" s="90" t="s">
        <v>8</v>
      </c>
      <c r="CN301" s="90" t="s">
        <v>9</v>
      </c>
      <c r="CO301" s="90" t="s">
        <v>10</v>
      </c>
      <c r="CP301" s="90" t="s">
        <v>6</v>
      </c>
      <c r="CQ301" s="90" t="s">
        <v>7</v>
      </c>
      <c r="CR301" s="90" t="s">
        <v>8</v>
      </c>
      <c r="CS301" s="90" t="s">
        <v>9</v>
      </c>
      <c r="CT301" s="90" t="s">
        <v>10</v>
      </c>
      <c r="CU301" s="90" t="s">
        <v>6</v>
      </c>
      <c r="CV301" s="90" t="s">
        <v>7</v>
      </c>
      <c r="CW301" s="90" t="s">
        <v>8</v>
      </c>
      <c r="CX301" s="90" t="s">
        <v>9</v>
      </c>
      <c r="CY301" s="90" t="s">
        <v>10</v>
      </c>
    </row>
    <row r="302" spans="1:103" x14ac:dyDescent="0.2">
      <c r="A302" s="106"/>
      <c r="B302" s="107"/>
      <c r="C302" s="108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  <c r="AU302" s="91"/>
      <c r="AV302" s="91"/>
      <c r="AW302" s="91"/>
      <c r="AX302" s="91"/>
      <c r="AY302" s="91"/>
      <c r="AZ302" s="91"/>
      <c r="BA302" s="91"/>
      <c r="BB302" s="91"/>
      <c r="BC302" s="91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  <c r="BN302" s="91"/>
      <c r="BO302" s="91"/>
      <c r="BP302" s="91"/>
      <c r="BQ302" s="91"/>
      <c r="BR302" s="91"/>
      <c r="BS302" s="91"/>
      <c r="BT302" s="91"/>
      <c r="BU302" s="91"/>
      <c r="BV302" s="91"/>
      <c r="BW302" s="91"/>
      <c r="BX302" s="91"/>
      <c r="BY302" s="91"/>
      <c r="BZ302" s="91"/>
      <c r="CA302" s="91"/>
      <c r="CB302" s="91"/>
      <c r="CC302" s="91"/>
      <c r="CD302" s="91"/>
      <c r="CE302" s="91"/>
      <c r="CF302" s="91"/>
      <c r="CG302" s="91"/>
      <c r="CH302" s="91"/>
      <c r="CI302" s="91"/>
      <c r="CJ302" s="91"/>
      <c r="CK302" s="91"/>
      <c r="CL302" s="91"/>
      <c r="CM302" s="91"/>
      <c r="CN302" s="91"/>
      <c r="CO302" s="91"/>
      <c r="CP302" s="91"/>
      <c r="CQ302" s="91"/>
      <c r="CR302" s="91"/>
      <c r="CS302" s="91"/>
      <c r="CT302" s="91"/>
      <c r="CU302" s="91"/>
      <c r="CV302" s="91"/>
      <c r="CW302" s="91"/>
      <c r="CX302" s="91"/>
      <c r="CY302" s="91"/>
    </row>
    <row r="303" spans="1:103" s="12" customFormat="1" x14ac:dyDescent="0.2">
      <c r="A303" s="10">
        <v>-1</v>
      </c>
      <c r="B303" s="92">
        <v>-2</v>
      </c>
      <c r="C303" s="93"/>
      <c r="D303" s="11">
        <v>-3</v>
      </c>
      <c r="E303" s="11">
        <f>D303-1</f>
        <v>-4</v>
      </c>
      <c r="F303" s="11">
        <f t="shared" ref="F303:BQ303" si="502">E303-1</f>
        <v>-5</v>
      </c>
      <c r="G303" s="11">
        <f t="shared" si="502"/>
        <v>-6</v>
      </c>
      <c r="H303" s="11">
        <f t="shared" si="502"/>
        <v>-7</v>
      </c>
      <c r="I303" s="11">
        <f t="shared" si="502"/>
        <v>-8</v>
      </c>
      <c r="J303" s="11">
        <f t="shared" si="502"/>
        <v>-9</v>
      </c>
      <c r="K303" s="11">
        <f t="shared" si="502"/>
        <v>-10</v>
      </c>
      <c r="L303" s="11">
        <f t="shared" si="502"/>
        <v>-11</v>
      </c>
      <c r="M303" s="11">
        <f t="shared" si="502"/>
        <v>-12</v>
      </c>
      <c r="N303" s="11">
        <f t="shared" si="502"/>
        <v>-13</v>
      </c>
      <c r="O303" s="11">
        <f t="shared" si="502"/>
        <v>-14</v>
      </c>
      <c r="P303" s="11">
        <f t="shared" si="502"/>
        <v>-15</v>
      </c>
      <c r="Q303" s="11">
        <f t="shared" si="502"/>
        <v>-16</v>
      </c>
      <c r="R303" s="11">
        <f t="shared" si="502"/>
        <v>-17</v>
      </c>
      <c r="S303" s="11">
        <f t="shared" si="502"/>
        <v>-18</v>
      </c>
      <c r="T303" s="11">
        <f t="shared" si="502"/>
        <v>-19</v>
      </c>
      <c r="U303" s="11">
        <f t="shared" si="502"/>
        <v>-20</v>
      </c>
      <c r="V303" s="11">
        <f t="shared" si="502"/>
        <v>-21</v>
      </c>
      <c r="W303" s="11">
        <f t="shared" si="502"/>
        <v>-22</v>
      </c>
      <c r="X303" s="11">
        <f t="shared" si="502"/>
        <v>-23</v>
      </c>
      <c r="Y303" s="11">
        <f t="shared" si="502"/>
        <v>-24</v>
      </c>
      <c r="Z303" s="11">
        <f t="shared" si="502"/>
        <v>-25</v>
      </c>
      <c r="AA303" s="11">
        <f t="shared" si="502"/>
        <v>-26</v>
      </c>
      <c r="AB303" s="11">
        <f t="shared" si="502"/>
        <v>-27</v>
      </c>
      <c r="AC303" s="11">
        <f t="shared" si="502"/>
        <v>-28</v>
      </c>
      <c r="AD303" s="11">
        <f t="shared" si="502"/>
        <v>-29</v>
      </c>
      <c r="AE303" s="11">
        <f t="shared" si="502"/>
        <v>-30</v>
      </c>
      <c r="AF303" s="11">
        <f t="shared" si="502"/>
        <v>-31</v>
      </c>
      <c r="AG303" s="11">
        <f t="shared" si="502"/>
        <v>-32</v>
      </c>
      <c r="AH303" s="11">
        <f t="shared" si="502"/>
        <v>-33</v>
      </c>
      <c r="AI303" s="11">
        <f t="shared" si="502"/>
        <v>-34</v>
      </c>
      <c r="AJ303" s="11">
        <f t="shared" si="502"/>
        <v>-35</v>
      </c>
      <c r="AK303" s="11">
        <f t="shared" si="502"/>
        <v>-36</v>
      </c>
      <c r="AL303" s="11">
        <f t="shared" si="502"/>
        <v>-37</v>
      </c>
      <c r="AM303" s="11">
        <f t="shared" si="502"/>
        <v>-38</v>
      </c>
      <c r="AN303" s="11">
        <f t="shared" si="502"/>
        <v>-39</v>
      </c>
      <c r="AO303" s="11">
        <f t="shared" si="502"/>
        <v>-40</v>
      </c>
      <c r="AP303" s="11">
        <f t="shared" si="502"/>
        <v>-41</v>
      </c>
      <c r="AQ303" s="11">
        <f t="shared" si="502"/>
        <v>-42</v>
      </c>
      <c r="AR303" s="11">
        <f t="shared" si="502"/>
        <v>-43</v>
      </c>
      <c r="AS303" s="11">
        <f t="shared" si="502"/>
        <v>-44</v>
      </c>
      <c r="AT303" s="11">
        <f t="shared" si="502"/>
        <v>-45</v>
      </c>
      <c r="AU303" s="11">
        <f t="shared" si="502"/>
        <v>-46</v>
      </c>
      <c r="AV303" s="11">
        <f t="shared" si="502"/>
        <v>-47</v>
      </c>
      <c r="AW303" s="11">
        <f t="shared" si="502"/>
        <v>-48</v>
      </c>
      <c r="AX303" s="11">
        <f t="shared" si="502"/>
        <v>-49</v>
      </c>
      <c r="AY303" s="11">
        <f t="shared" si="502"/>
        <v>-50</v>
      </c>
      <c r="AZ303" s="11">
        <f t="shared" si="502"/>
        <v>-51</v>
      </c>
      <c r="BA303" s="11">
        <f t="shared" si="502"/>
        <v>-52</v>
      </c>
      <c r="BB303" s="11">
        <f t="shared" si="502"/>
        <v>-53</v>
      </c>
      <c r="BC303" s="11">
        <f t="shared" si="502"/>
        <v>-54</v>
      </c>
      <c r="BD303" s="11">
        <f t="shared" si="502"/>
        <v>-55</v>
      </c>
      <c r="BE303" s="11">
        <f t="shared" si="502"/>
        <v>-56</v>
      </c>
      <c r="BF303" s="11">
        <f t="shared" si="502"/>
        <v>-57</v>
      </c>
      <c r="BG303" s="11">
        <f t="shared" si="502"/>
        <v>-58</v>
      </c>
      <c r="BH303" s="11">
        <f t="shared" si="502"/>
        <v>-59</v>
      </c>
      <c r="BI303" s="11">
        <f t="shared" si="502"/>
        <v>-60</v>
      </c>
      <c r="BJ303" s="11">
        <f t="shared" si="502"/>
        <v>-61</v>
      </c>
      <c r="BK303" s="11">
        <f t="shared" si="502"/>
        <v>-62</v>
      </c>
      <c r="BL303" s="11">
        <f t="shared" si="502"/>
        <v>-63</v>
      </c>
      <c r="BM303" s="11">
        <f t="shared" si="502"/>
        <v>-64</v>
      </c>
      <c r="BN303" s="11">
        <f t="shared" si="502"/>
        <v>-65</v>
      </c>
      <c r="BO303" s="11">
        <f t="shared" si="502"/>
        <v>-66</v>
      </c>
      <c r="BP303" s="11">
        <f t="shared" si="502"/>
        <v>-67</v>
      </c>
      <c r="BQ303" s="11">
        <f t="shared" si="502"/>
        <v>-68</v>
      </c>
      <c r="BR303" s="11">
        <f t="shared" ref="BR303:CY303" si="503">BQ303-1</f>
        <v>-69</v>
      </c>
      <c r="BS303" s="11">
        <f t="shared" si="503"/>
        <v>-70</v>
      </c>
      <c r="BT303" s="11">
        <f t="shared" si="503"/>
        <v>-71</v>
      </c>
      <c r="BU303" s="11">
        <f t="shared" si="503"/>
        <v>-72</v>
      </c>
      <c r="BV303" s="11">
        <f t="shared" si="503"/>
        <v>-73</v>
      </c>
      <c r="BW303" s="11">
        <f t="shared" si="503"/>
        <v>-74</v>
      </c>
      <c r="BX303" s="11">
        <f t="shared" si="503"/>
        <v>-75</v>
      </c>
      <c r="BY303" s="11">
        <f t="shared" si="503"/>
        <v>-76</v>
      </c>
      <c r="BZ303" s="11">
        <f t="shared" si="503"/>
        <v>-77</v>
      </c>
      <c r="CA303" s="11">
        <f t="shared" si="503"/>
        <v>-78</v>
      </c>
      <c r="CB303" s="11">
        <f t="shared" si="503"/>
        <v>-79</v>
      </c>
      <c r="CC303" s="11">
        <f t="shared" si="503"/>
        <v>-80</v>
      </c>
      <c r="CD303" s="11">
        <f t="shared" si="503"/>
        <v>-81</v>
      </c>
      <c r="CE303" s="11">
        <f t="shared" si="503"/>
        <v>-82</v>
      </c>
      <c r="CF303" s="11">
        <f t="shared" si="503"/>
        <v>-83</v>
      </c>
      <c r="CG303" s="11">
        <f t="shared" si="503"/>
        <v>-84</v>
      </c>
      <c r="CH303" s="11">
        <f t="shared" si="503"/>
        <v>-85</v>
      </c>
      <c r="CI303" s="11">
        <f t="shared" si="503"/>
        <v>-86</v>
      </c>
      <c r="CJ303" s="11">
        <f t="shared" si="503"/>
        <v>-87</v>
      </c>
      <c r="CK303" s="11">
        <f t="shared" si="503"/>
        <v>-88</v>
      </c>
      <c r="CL303" s="11">
        <f t="shared" si="503"/>
        <v>-89</v>
      </c>
      <c r="CM303" s="11">
        <f t="shared" si="503"/>
        <v>-90</v>
      </c>
      <c r="CN303" s="11">
        <f t="shared" si="503"/>
        <v>-91</v>
      </c>
      <c r="CO303" s="11">
        <f t="shared" si="503"/>
        <v>-92</v>
      </c>
      <c r="CP303" s="11">
        <f t="shared" si="503"/>
        <v>-93</v>
      </c>
      <c r="CQ303" s="11">
        <f t="shared" si="503"/>
        <v>-94</v>
      </c>
      <c r="CR303" s="11">
        <f t="shared" si="503"/>
        <v>-95</v>
      </c>
      <c r="CS303" s="11">
        <f t="shared" si="503"/>
        <v>-96</v>
      </c>
      <c r="CT303" s="11">
        <f t="shared" si="503"/>
        <v>-97</v>
      </c>
      <c r="CU303" s="11">
        <f t="shared" si="503"/>
        <v>-98</v>
      </c>
      <c r="CV303" s="11">
        <f t="shared" si="503"/>
        <v>-99</v>
      </c>
      <c r="CW303" s="11">
        <f t="shared" si="503"/>
        <v>-100</v>
      </c>
      <c r="CX303" s="11">
        <f t="shared" si="503"/>
        <v>-101</v>
      </c>
      <c r="CY303" s="11">
        <f t="shared" si="503"/>
        <v>-102</v>
      </c>
    </row>
    <row r="304" spans="1:103" s="12" customFormat="1" x14ac:dyDescent="0.2">
      <c r="A304" s="13"/>
      <c r="B304" s="14"/>
      <c r="C304" s="15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</row>
    <row r="305" spans="1:103" s="20" customFormat="1" ht="16" x14ac:dyDescent="0.2">
      <c r="A305" s="16" t="s">
        <v>11</v>
      </c>
      <c r="B305" s="115" t="s">
        <v>12</v>
      </c>
      <c r="C305" s="116"/>
      <c r="D305" s="17"/>
      <c r="E305" s="53"/>
      <c r="F305" s="53"/>
      <c r="G305" s="53"/>
      <c r="H305" s="17"/>
      <c r="I305" s="53">
        <f>IFERROR(I83/D83*100-100,"")</f>
        <v>2.179855015803227</v>
      </c>
      <c r="J305" s="53">
        <f t="shared" ref="J305:BU308" si="504">IFERROR(J83/E83*100-100,"")</f>
        <v>1.9589141419197063</v>
      </c>
      <c r="K305" s="53">
        <f t="shared" si="504"/>
        <v>2.078284921174415</v>
      </c>
      <c r="L305" s="53">
        <f>IFERROR(L83/G83*100-100,"")</f>
        <v>4.0560380882049998</v>
      </c>
      <c r="M305" s="53">
        <f t="shared" si="504"/>
        <v>2.5716780197657414</v>
      </c>
      <c r="N305" s="53">
        <f t="shared" si="504"/>
        <v>2.6849884541780114</v>
      </c>
      <c r="O305" s="53">
        <f t="shared" si="504"/>
        <v>2.70788922901977</v>
      </c>
      <c r="P305" s="53">
        <f t="shared" si="504"/>
        <v>4.8807140525286172</v>
      </c>
      <c r="Q305" s="53">
        <f t="shared" si="504"/>
        <v>3.3184480716738136</v>
      </c>
      <c r="R305" s="53">
        <f t="shared" si="504"/>
        <v>3.3967377896013602</v>
      </c>
      <c r="S305" s="53">
        <f t="shared" si="504"/>
        <v>3.8189997698656555</v>
      </c>
      <c r="T305" s="53">
        <f t="shared" si="504"/>
        <v>0.51462218940841353</v>
      </c>
      <c r="U305" s="53">
        <f t="shared" si="504"/>
        <v>1.7892179849554992</v>
      </c>
      <c r="V305" s="53">
        <f t="shared" si="504"/>
        <v>3.7612829183984786</v>
      </c>
      <c r="W305" s="53">
        <f t="shared" si="504"/>
        <v>2.4748894371191312</v>
      </c>
      <c r="X305" s="53">
        <f t="shared" si="504"/>
        <v>3.5741139715121051</v>
      </c>
      <c r="Y305" s="53">
        <f t="shared" si="504"/>
        <v>8.104627380109136</v>
      </c>
      <c r="Z305" s="53">
        <f t="shared" si="504"/>
        <v>3.6200943817243285</v>
      </c>
      <c r="AA305" s="53">
        <f t="shared" si="504"/>
        <v>1.182118480075431</v>
      </c>
      <c r="AB305" s="53">
        <f t="shared" si="504"/>
        <v>4.068735750629827</v>
      </c>
      <c r="AC305" s="53">
        <f t="shared" si="504"/>
        <v>0.97818330329950243</v>
      </c>
      <c r="AD305" s="53">
        <f t="shared" si="504"/>
        <v>1.0025415619641791</v>
      </c>
      <c r="AE305" s="53">
        <f t="shared" si="504"/>
        <v>2.7295192530953756</v>
      </c>
      <c r="AF305" s="53">
        <f t="shared" si="504"/>
        <v>7.1726397304634304</v>
      </c>
      <c r="AG305" s="53">
        <f t="shared" si="504"/>
        <v>2.9768761475171175</v>
      </c>
      <c r="AH305" s="53">
        <f t="shared" si="504"/>
        <v>6.5688296001197273</v>
      </c>
      <c r="AI305" s="53">
        <f t="shared" si="504"/>
        <v>6.4311767268474114</v>
      </c>
      <c r="AJ305" s="53">
        <f t="shared" si="504"/>
        <v>7.6531218780490775</v>
      </c>
      <c r="AK305" s="53">
        <f t="shared" si="504"/>
        <v>4.702192153839718</v>
      </c>
      <c r="AL305" s="53">
        <f t="shared" si="504"/>
        <v>6.3153289047651384</v>
      </c>
      <c r="AM305" s="53">
        <f t="shared" si="504"/>
        <v>6.9340486444459088</v>
      </c>
      <c r="AN305" s="53">
        <f t="shared" si="504"/>
        <v>4.1089003211437785</v>
      </c>
      <c r="AO305" s="53">
        <f t="shared" si="504"/>
        <v>2.3096441286371885</v>
      </c>
      <c r="AP305" s="53">
        <f t="shared" si="504"/>
        <v>0.73488409627631768</v>
      </c>
      <c r="AQ305" s="53">
        <f t="shared" si="504"/>
        <v>3.4748003174758253</v>
      </c>
      <c r="AR305" s="53">
        <f t="shared" si="504"/>
        <v>2.7269660216435767</v>
      </c>
      <c r="AS305" s="53">
        <f t="shared" si="504"/>
        <v>4.2207431907893351</v>
      </c>
      <c r="AT305" s="53">
        <f t="shared" si="504"/>
        <v>7.3289893583114321</v>
      </c>
      <c r="AU305" s="53">
        <f t="shared" si="504"/>
        <v>7.8836809698133834</v>
      </c>
      <c r="AV305" s="53">
        <f t="shared" si="504"/>
        <v>5.5359048572706939</v>
      </c>
      <c r="AW305" s="53">
        <f t="shared" si="504"/>
        <v>7.8787022362056405</v>
      </c>
      <c r="AX305" s="53">
        <f t="shared" si="504"/>
        <v>5.2874205128187839</v>
      </c>
      <c r="AY305" s="53">
        <f t="shared" si="504"/>
        <v>4.5643714118863414</v>
      </c>
      <c r="AZ305" s="53">
        <f t="shared" si="504"/>
        <v>3.6115172699985578</v>
      </c>
      <c r="BA305" s="53">
        <f t="shared" si="504"/>
        <v>5.309053947914947</v>
      </c>
      <c r="BB305" s="53">
        <f t="shared" si="504"/>
        <v>1.5111503637110388</v>
      </c>
      <c r="BC305" s="53">
        <f t="shared" si="504"/>
        <v>3.7196807421072862</v>
      </c>
      <c r="BD305" s="53">
        <f t="shared" si="504"/>
        <v>8.1868008039835729</v>
      </c>
      <c r="BE305" s="53">
        <f t="shared" si="504"/>
        <v>8.7851147883318106</v>
      </c>
      <c r="BF305" s="53">
        <f t="shared" si="504"/>
        <v>5.564207244709678</v>
      </c>
      <c r="BG305" s="53">
        <f t="shared" si="504"/>
        <v>7.3420046631846674</v>
      </c>
      <c r="BH305" s="53">
        <f t="shared" si="504"/>
        <v>6.9326562043113569</v>
      </c>
      <c r="BI305" s="53">
        <f t="shared" si="504"/>
        <v>5.3666186479371447</v>
      </c>
      <c r="BJ305" s="53">
        <f t="shared" si="504"/>
        <v>4.6787926664511446</v>
      </c>
      <c r="BK305" s="53">
        <f t="shared" si="504"/>
        <v>6.0429272638602214</v>
      </c>
      <c r="BL305" s="53">
        <f t="shared" si="504"/>
        <v>5.875027833674821</v>
      </c>
      <c r="BM305" s="53">
        <f t="shared" si="504"/>
        <v>3.4127468941891976</v>
      </c>
      <c r="BN305" s="53">
        <f t="shared" si="504"/>
        <v>-1.4434698048584949</v>
      </c>
      <c r="BO305" s="53">
        <f t="shared" si="504"/>
        <v>1.413965740573758</v>
      </c>
      <c r="BP305" s="53">
        <f t="shared" si="504"/>
        <v>2.2604479043132955</v>
      </c>
      <c r="BQ305" s="53">
        <f t="shared" si="504"/>
        <v>-2.2973203553890613</v>
      </c>
      <c r="BR305" s="53">
        <f t="shared" si="504"/>
        <v>1.3203093590269788</v>
      </c>
      <c r="BS305" s="53">
        <f t="shared" si="504"/>
        <v>1.4497094518259246</v>
      </c>
      <c r="BT305" s="53">
        <f t="shared" si="504"/>
        <v>4.0142453427611571</v>
      </c>
      <c r="BU305" s="53">
        <f t="shared" si="504"/>
        <v>1.1240663029436178</v>
      </c>
      <c r="BV305" s="53">
        <f t="shared" ref="BV305:CY313" si="505">IFERROR(BV83/BQ83*100-100,"")</f>
        <v>7.8336512783691887</v>
      </c>
      <c r="BW305" s="53">
        <f t="shared" si="505"/>
        <v>5.7747981337944196</v>
      </c>
      <c r="BX305" s="53">
        <f t="shared" si="505"/>
        <v>8.8001133746941349</v>
      </c>
      <c r="BY305" s="53">
        <f t="shared" si="505"/>
        <v>5.300558106401553</v>
      </c>
      <c r="BZ305" s="53">
        <f t="shared" si="505"/>
        <v>6.899981884824939</v>
      </c>
      <c r="CA305" s="53">
        <f t="shared" si="505"/>
        <v>6.3196445467232536</v>
      </c>
      <c r="CB305" s="53">
        <f t="shared" si="505"/>
        <v>7.3399145481781005</v>
      </c>
      <c r="CC305" s="53">
        <f t="shared" si="505"/>
        <v>6.1800022727959742</v>
      </c>
      <c r="CD305" s="53">
        <f t="shared" si="505"/>
        <v>6.4349666986653489</v>
      </c>
      <c r="CE305" s="53">
        <f t="shared" si="505"/>
        <v>6.5639663812222295</v>
      </c>
      <c r="CF305" s="53">
        <f t="shared" si="505"/>
        <v>4.9309495655770519</v>
      </c>
      <c r="CG305" s="53">
        <f t="shared" si="505"/>
        <v>2.8440015551374813</v>
      </c>
      <c r="CH305" s="53">
        <f t="shared" si="505"/>
        <v>7.1439260102614099</v>
      </c>
      <c r="CI305" s="53">
        <f t="shared" si="505"/>
        <v>-1.8480511974506015</v>
      </c>
      <c r="CJ305" s="53">
        <f t="shared" si="505"/>
        <v>3.2247191024429469</v>
      </c>
      <c r="CK305" s="53">
        <f t="shared" si="505"/>
        <v>5.9752099832689254</v>
      </c>
      <c r="CL305" s="53">
        <f t="shared" si="505"/>
        <v>6.933770947512798</v>
      </c>
      <c r="CM305" s="53">
        <f t="shared" si="505"/>
        <v>3.1825046236479722</v>
      </c>
      <c r="CN305" s="53">
        <f t="shared" si="505"/>
        <v>8.8523195618060981</v>
      </c>
      <c r="CO305" s="53">
        <f t="shared" si="505"/>
        <v>6.1894132424352932</v>
      </c>
      <c r="CP305" s="53">
        <f t="shared" si="505"/>
        <v>-100</v>
      </c>
      <c r="CQ305" s="53">
        <f t="shared" si="505"/>
        <v>-100</v>
      </c>
      <c r="CR305" s="53">
        <f t="shared" si="505"/>
        <v>-100</v>
      </c>
      <c r="CS305" s="53">
        <f t="shared" si="505"/>
        <v>-100</v>
      </c>
      <c r="CT305" s="53">
        <f t="shared" si="505"/>
        <v>-100</v>
      </c>
      <c r="CU305" s="53" t="str">
        <f t="shared" si="505"/>
        <v/>
      </c>
      <c r="CV305" s="53" t="str">
        <f t="shared" si="505"/>
        <v/>
      </c>
      <c r="CW305" s="53" t="str">
        <f t="shared" si="505"/>
        <v/>
      </c>
      <c r="CX305" s="53" t="str">
        <f t="shared" si="505"/>
        <v/>
      </c>
      <c r="CY305" s="53" t="str">
        <f t="shared" si="505"/>
        <v/>
      </c>
    </row>
    <row r="306" spans="1:103" s="27" customFormat="1" x14ac:dyDescent="0.2">
      <c r="A306" s="21"/>
      <c r="B306" s="22">
        <v>1</v>
      </c>
      <c r="C306" s="23" t="s">
        <v>13</v>
      </c>
      <c r="D306" s="24"/>
      <c r="E306" s="24"/>
      <c r="F306" s="24"/>
      <c r="G306" s="24"/>
      <c r="H306" s="24"/>
      <c r="I306" s="24">
        <f>IFERROR(I84/D84*100-100,"")</f>
        <v>2.5582970601108599</v>
      </c>
      <c r="J306" s="24">
        <f t="shared" si="504"/>
        <v>1.4304139230631847</v>
      </c>
      <c r="K306" s="24">
        <f t="shared" si="504"/>
        <v>1.4517679753637225</v>
      </c>
      <c r="L306" s="24">
        <f t="shared" si="504"/>
        <v>2.7257672387339511</v>
      </c>
      <c r="M306" s="24">
        <f t="shared" si="504"/>
        <v>2.0411904244680699</v>
      </c>
      <c r="N306" s="24">
        <f t="shared" si="504"/>
        <v>1.356909461908316</v>
      </c>
      <c r="O306" s="24">
        <f t="shared" si="504"/>
        <v>1.2873106043578701</v>
      </c>
      <c r="P306" s="24">
        <f t="shared" si="504"/>
        <v>3.9250621646492476</v>
      </c>
      <c r="Q306" s="24">
        <f t="shared" si="504"/>
        <v>3.0199769461180921</v>
      </c>
      <c r="R306" s="24">
        <f t="shared" si="504"/>
        <v>2.3959501460052053</v>
      </c>
      <c r="S306" s="24">
        <f t="shared" si="504"/>
        <v>2.665967253694518</v>
      </c>
      <c r="T306" s="24">
        <f t="shared" si="504"/>
        <v>0.88405808328172952</v>
      </c>
      <c r="U306" s="24">
        <f t="shared" si="504"/>
        <v>1.7591711960151031</v>
      </c>
      <c r="V306" s="24">
        <f t="shared" si="504"/>
        <v>2.8967529500189499</v>
      </c>
      <c r="W306" s="24">
        <f t="shared" si="504"/>
        <v>2.0559734254225361</v>
      </c>
      <c r="X306" s="24">
        <f t="shared" si="504"/>
        <v>3.0147804982893831</v>
      </c>
      <c r="Y306" s="24">
        <f t="shared" si="504"/>
        <v>5.9738113154584056</v>
      </c>
      <c r="Z306" s="24">
        <f t="shared" si="504"/>
        <v>2.9022852081580766</v>
      </c>
      <c r="AA306" s="24">
        <f t="shared" si="504"/>
        <v>1.1525079035175452</v>
      </c>
      <c r="AB306" s="24">
        <f t="shared" si="504"/>
        <v>3.2322701777382008</v>
      </c>
      <c r="AC306" s="24">
        <f t="shared" si="504"/>
        <v>1.3380120636571178</v>
      </c>
      <c r="AD306" s="24">
        <f t="shared" si="504"/>
        <v>1.5290415243058817</v>
      </c>
      <c r="AE306" s="24">
        <f t="shared" si="504"/>
        <v>2.464619597426946</v>
      </c>
      <c r="AF306" s="24">
        <f t="shared" si="504"/>
        <v>6.3828505650405134</v>
      </c>
      <c r="AG306" s="24">
        <f t="shared" si="504"/>
        <v>2.9376827117457083</v>
      </c>
      <c r="AH306" s="24">
        <f t="shared" si="504"/>
        <v>5.3621258165639176</v>
      </c>
      <c r="AI306" s="24">
        <f t="shared" si="504"/>
        <v>5.9709230025486875</v>
      </c>
      <c r="AJ306" s="24">
        <f t="shared" si="504"/>
        <v>7.1853936571777837</v>
      </c>
      <c r="AK306" s="24">
        <f t="shared" si="504"/>
        <v>5.2850422355621873</v>
      </c>
      <c r="AL306" s="24">
        <f t="shared" si="504"/>
        <v>5.9456494442061398</v>
      </c>
      <c r="AM306" s="24">
        <f t="shared" si="504"/>
        <v>7.7917059964684938</v>
      </c>
      <c r="AN306" s="24">
        <f t="shared" si="504"/>
        <v>3.4912527813850289</v>
      </c>
      <c r="AO306" s="24">
        <f t="shared" si="504"/>
        <v>1.6117989376364363</v>
      </c>
      <c r="AP306" s="24">
        <f t="shared" si="504"/>
        <v>-0.42025978865203228</v>
      </c>
      <c r="AQ306" s="24">
        <f t="shared" si="504"/>
        <v>3.0489651394355093</v>
      </c>
      <c r="AR306" s="24">
        <f t="shared" si="504"/>
        <v>2.6848454971581219</v>
      </c>
      <c r="AS306" s="24">
        <f t="shared" si="504"/>
        <v>5.2643214985090623</v>
      </c>
      <c r="AT306" s="24">
        <f t="shared" si="504"/>
        <v>8.7916960458736213</v>
      </c>
      <c r="AU306" s="24">
        <f t="shared" si="504"/>
        <v>9.0084083157520496</v>
      </c>
      <c r="AV306" s="24">
        <f t="shared" si="504"/>
        <v>6.4203801740426769</v>
      </c>
      <c r="AW306" s="24">
        <f t="shared" si="504"/>
        <v>8.6724682012490462</v>
      </c>
      <c r="AX306" s="24">
        <f t="shared" si="504"/>
        <v>5.3123550095888703</v>
      </c>
      <c r="AY306" s="24">
        <f t="shared" si="504"/>
        <v>5.1136686458350908</v>
      </c>
      <c r="AZ306" s="24">
        <f t="shared" si="504"/>
        <v>3.4197616462513736</v>
      </c>
      <c r="BA306" s="24">
        <f t="shared" si="504"/>
        <v>5.5989018093526255</v>
      </c>
      <c r="BB306" s="24">
        <f t="shared" si="504"/>
        <v>0.92692948005456799</v>
      </c>
      <c r="BC306" s="24">
        <f t="shared" si="504"/>
        <v>3.8708773827294465</v>
      </c>
      <c r="BD306" s="24">
        <f t="shared" si="504"/>
        <v>8.4120596078030871</v>
      </c>
      <c r="BE306" s="24">
        <f t="shared" si="504"/>
        <v>9.1073667661193838</v>
      </c>
      <c r="BF306" s="24">
        <f t="shared" si="504"/>
        <v>5.5879361644448835</v>
      </c>
      <c r="BG306" s="24">
        <f t="shared" si="504"/>
        <v>7.505216704861212</v>
      </c>
      <c r="BH306" s="24">
        <f t="shared" si="504"/>
        <v>7.2126286929997718</v>
      </c>
      <c r="BI306" s="24">
        <f t="shared" si="504"/>
        <v>5.2772772879431784</v>
      </c>
      <c r="BJ306" s="24">
        <f t="shared" si="504"/>
        <v>4.4774728252156279</v>
      </c>
      <c r="BK306" s="24">
        <f t="shared" si="504"/>
        <v>6.0734018482512653</v>
      </c>
      <c r="BL306" s="24">
        <f t="shared" si="504"/>
        <v>6.0743631149902342</v>
      </c>
      <c r="BM306" s="24">
        <f t="shared" si="504"/>
        <v>4.0196943470888016</v>
      </c>
      <c r="BN306" s="24">
        <f t="shared" si="504"/>
        <v>-1.5446347899430037</v>
      </c>
      <c r="BO306" s="24">
        <f t="shared" si="504"/>
        <v>1.9840519308086897</v>
      </c>
      <c r="BP306" s="24">
        <f t="shared" si="504"/>
        <v>2.5717512470199608</v>
      </c>
      <c r="BQ306" s="24">
        <f t="shared" si="504"/>
        <v>-3.306182923884009</v>
      </c>
      <c r="BR306" s="24">
        <f t="shared" si="504"/>
        <v>0.40011857994623767</v>
      </c>
      <c r="BS306" s="24">
        <f t="shared" si="504"/>
        <v>-0.44966815311559571</v>
      </c>
      <c r="BT306" s="24">
        <f t="shared" si="504"/>
        <v>3.4134215334999993</v>
      </c>
      <c r="BU306" s="24">
        <f t="shared" si="504"/>
        <v>2.1102087946815118E-2</v>
      </c>
      <c r="BV306" s="24">
        <f t="shared" si="505"/>
        <v>8.5964788093358777</v>
      </c>
      <c r="BW306" s="24">
        <f t="shared" si="505"/>
        <v>5.6178642475082512</v>
      </c>
      <c r="BX306" s="24">
        <f t="shared" si="505"/>
        <v>8.2505114207147159</v>
      </c>
      <c r="BY306" s="24">
        <f t="shared" si="505"/>
        <v>2.5323401900052147</v>
      </c>
      <c r="BZ306" s="24">
        <f t="shared" si="505"/>
        <v>6.1800982889633502</v>
      </c>
      <c r="CA306" s="24">
        <f t="shared" si="505"/>
        <v>5.7968955634276682</v>
      </c>
      <c r="CB306" s="24">
        <f t="shared" si="505"/>
        <v>7.0988347696035561</v>
      </c>
      <c r="CC306" s="24">
        <f t="shared" si="505"/>
        <v>6.159054448006259</v>
      </c>
      <c r="CD306" s="24">
        <f t="shared" si="505"/>
        <v>7.0932461504338704</v>
      </c>
      <c r="CE306" s="24">
        <f t="shared" si="505"/>
        <v>6.5378637866345457</v>
      </c>
      <c r="CF306" s="24">
        <f t="shared" si="505"/>
        <v>4.6558851637988852</v>
      </c>
      <c r="CG306" s="24">
        <f t="shared" si="505"/>
        <v>4.4371054996989301</v>
      </c>
      <c r="CH306" s="24">
        <f t="shared" si="505"/>
        <v>9.4070765240455501</v>
      </c>
      <c r="CI306" s="24">
        <f t="shared" si="505"/>
        <v>-5.1239748269523204</v>
      </c>
      <c r="CJ306" s="24">
        <f t="shared" si="505"/>
        <v>3.2951512370028411</v>
      </c>
      <c r="CK306" s="24">
        <f t="shared" si="505"/>
        <v>6.1577611093283338</v>
      </c>
      <c r="CL306" s="24">
        <f t="shared" si="505"/>
        <v>6.543977438149156</v>
      </c>
      <c r="CM306" s="24">
        <f t="shared" si="505"/>
        <v>1.5194712970237418</v>
      </c>
      <c r="CN306" s="24">
        <f t="shared" si="505"/>
        <v>9.20297211706675</v>
      </c>
      <c r="CO306" s="24">
        <f t="shared" si="505"/>
        <v>5.7425436504493774</v>
      </c>
      <c r="CP306" s="24">
        <f t="shared" si="505"/>
        <v>-100</v>
      </c>
      <c r="CQ306" s="24">
        <f t="shared" si="505"/>
        <v>-100</v>
      </c>
      <c r="CR306" s="24">
        <f t="shared" si="505"/>
        <v>-100</v>
      </c>
      <c r="CS306" s="24">
        <f t="shared" si="505"/>
        <v>-100</v>
      </c>
      <c r="CT306" s="24">
        <f t="shared" si="505"/>
        <v>-100</v>
      </c>
      <c r="CU306" s="24" t="str">
        <f t="shared" si="505"/>
        <v/>
      </c>
      <c r="CV306" s="24" t="str">
        <f t="shared" si="505"/>
        <v/>
      </c>
      <c r="CW306" s="24" t="str">
        <f t="shared" si="505"/>
        <v/>
      </c>
      <c r="CX306" s="24" t="str">
        <f t="shared" si="505"/>
        <v/>
      </c>
      <c r="CY306" s="24" t="str">
        <f t="shared" si="505"/>
        <v/>
      </c>
    </row>
    <row r="307" spans="1:103" s="27" customFormat="1" ht="16" x14ac:dyDescent="0.2">
      <c r="A307" s="21"/>
      <c r="B307" s="22"/>
      <c r="C307" s="28" t="s">
        <v>14</v>
      </c>
      <c r="D307" s="24"/>
      <c r="E307" s="24"/>
      <c r="F307" s="24"/>
      <c r="G307" s="24"/>
      <c r="H307" s="24"/>
      <c r="I307" s="24">
        <f t="shared" ref="I307:X322" si="506">IFERROR(I85/D85*100-100,"")</f>
        <v>2.274485313642586</v>
      </c>
      <c r="J307" s="24">
        <f t="shared" si="504"/>
        <v>0.49548414062159907</v>
      </c>
      <c r="K307" s="24">
        <f t="shared" si="504"/>
        <v>0.70110507064342187</v>
      </c>
      <c r="L307" s="24">
        <f t="shared" si="504"/>
        <v>1.6802618983102064</v>
      </c>
      <c r="M307" s="24">
        <f t="shared" si="504"/>
        <v>1.2849933789384806</v>
      </c>
      <c r="N307" s="24">
        <f t="shared" si="504"/>
        <v>2.4604081612105091</v>
      </c>
      <c r="O307" s="24">
        <f t="shared" si="504"/>
        <v>2.0618364152834801</v>
      </c>
      <c r="P307" s="24">
        <f t="shared" si="504"/>
        <v>5.6323913464379416</v>
      </c>
      <c r="Q307" s="24">
        <f t="shared" si="504"/>
        <v>3.2698634702256015</v>
      </c>
      <c r="R307" s="24">
        <f t="shared" si="504"/>
        <v>3.3431548497095775</v>
      </c>
      <c r="S307" s="24">
        <f t="shared" si="504"/>
        <v>0.73118788910697674</v>
      </c>
      <c r="T307" s="24">
        <f t="shared" si="504"/>
        <v>-1.9539758946051933</v>
      </c>
      <c r="U307" s="24">
        <f t="shared" si="504"/>
        <v>0.24109767652309699</v>
      </c>
      <c r="V307" s="24">
        <f t="shared" si="504"/>
        <v>2.4054715486120131</v>
      </c>
      <c r="W307" s="24">
        <f t="shared" si="504"/>
        <v>0.36244972499514461</v>
      </c>
      <c r="X307" s="24">
        <f t="shared" si="504"/>
        <v>3.8860724738844681</v>
      </c>
      <c r="Y307" s="24">
        <f t="shared" si="504"/>
        <v>7.9409171597935426</v>
      </c>
      <c r="Z307" s="24">
        <f t="shared" si="504"/>
        <v>3.1379805450473413</v>
      </c>
      <c r="AA307" s="24">
        <f t="shared" si="504"/>
        <v>1.5006237878230024</v>
      </c>
      <c r="AB307" s="24">
        <f t="shared" si="504"/>
        <v>4.0701084852442335</v>
      </c>
      <c r="AC307" s="24">
        <f t="shared" si="504"/>
        <v>2.4133384257587238</v>
      </c>
      <c r="AD307" s="24">
        <f t="shared" si="504"/>
        <v>2.7505230525454607</v>
      </c>
      <c r="AE307" s="24">
        <f t="shared" si="504"/>
        <v>2.7317957187445074</v>
      </c>
      <c r="AF307" s="24">
        <f t="shared" si="504"/>
        <v>6.2130960123564165</v>
      </c>
      <c r="AG307" s="24">
        <f t="shared" si="504"/>
        <v>3.5308375159878409</v>
      </c>
      <c r="AH307" s="24">
        <f t="shared" si="504"/>
        <v>6.1392053066549437</v>
      </c>
      <c r="AI307" s="24">
        <f t="shared" si="504"/>
        <v>7.2769017292736606</v>
      </c>
      <c r="AJ307" s="24">
        <f t="shared" si="504"/>
        <v>10.504809635903129</v>
      </c>
      <c r="AK307" s="24">
        <f t="shared" si="504"/>
        <v>8.3297776671386998</v>
      </c>
      <c r="AL307" s="24">
        <f t="shared" si="504"/>
        <v>8.0638871585732659</v>
      </c>
      <c r="AM307" s="24">
        <f t="shared" si="504"/>
        <v>10.519141853934229</v>
      </c>
      <c r="AN307" s="24">
        <f t="shared" si="504"/>
        <v>2.8770968281715881</v>
      </c>
      <c r="AO307" s="24">
        <f t="shared" si="504"/>
        <v>-1.0944759257884158</v>
      </c>
      <c r="AP307" s="24">
        <f t="shared" si="504"/>
        <v>-4.0841294921509217</v>
      </c>
      <c r="AQ307" s="24">
        <f t="shared" si="504"/>
        <v>1.9255708884597453</v>
      </c>
      <c r="AR307" s="24">
        <f t="shared" si="504"/>
        <v>-1.1460572478929265</v>
      </c>
      <c r="AS307" s="24">
        <f t="shared" si="504"/>
        <v>2.7143527071609981</v>
      </c>
      <c r="AT307" s="24">
        <f t="shared" si="504"/>
        <v>8.8624062362337384</v>
      </c>
      <c r="AU307" s="24">
        <f t="shared" si="504"/>
        <v>11.834221578826302</v>
      </c>
      <c r="AV307" s="24">
        <f t="shared" si="504"/>
        <v>5.4217707566325259</v>
      </c>
      <c r="AW307" s="24">
        <f t="shared" si="504"/>
        <v>10.97535379400702</v>
      </c>
      <c r="AX307" s="24">
        <f t="shared" si="504"/>
        <v>5.0327580740794104</v>
      </c>
      <c r="AY307" s="24">
        <f t="shared" si="504"/>
        <v>5.514564930119505</v>
      </c>
      <c r="AZ307" s="24">
        <f t="shared" si="504"/>
        <v>2.6247355871596767</v>
      </c>
      <c r="BA307" s="24">
        <f t="shared" si="504"/>
        <v>5.9936999801574018</v>
      </c>
      <c r="BB307" s="24">
        <f t="shared" si="504"/>
        <v>-3.0680400651935003</v>
      </c>
      <c r="BC307" s="24">
        <f t="shared" si="504"/>
        <v>2.881544306002624</v>
      </c>
      <c r="BD307" s="24">
        <f t="shared" si="504"/>
        <v>8.5530827566260115</v>
      </c>
      <c r="BE307" s="24">
        <f t="shared" si="504"/>
        <v>9.5401842678006545</v>
      </c>
      <c r="BF307" s="24">
        <f t="shared" si="504"/>
        <v>4.4385702975393286</v>
      </c>
      <c r="BG307" s="24">
        <f t="shared" si="504"/>
        <v>7.3594028154866606</v>
      </c>
      <c r="BH307" s="24">
        <f t="shared" si="504"/>
        <v>7.3821897359883195</v>
      </c>
      <c r="BI307" s="24">
        <f t="shared" si="504"/>
        <v>3.2107129149636222</v>
      </c>
      <c r="BJ307" s="24">
        <f t="shared" si="504"/>
        <v>1.3725021371412396</v>
      </c>
      <c r="BK307" s="24">
        <f t="shared" si="504"/>
        <v>4.7143183183274857</v>
      </c>
      <c r="BL307" s="24">
        <f t="shared" si="504"/>
        <v>4.5611974441863481</v>
      </c>
      <c r="BM307" s="24">
        <f t="shared" si="504"/>
        <v>1.3143292038674446</v>
      </c>
      <c r="BN307" s="24">
        <f t="shared" si="504"/>
        <v>-4.0984207868715998</v>
      </c>
      <c r="BO307" s="24">
        <f t="shared" si="504"/>
        <v>2.6027639969238123</v>
      </c>
      <c r="BP307" s="24">
        <f t="shared" si="504"/>
        <v>1.0406771851575201</v>
      </c>
      <c r="BQ307" s="24">
        <f t="shared" si="504"/>
        <v>-6.9142626039561037</v>
      </c>
      <c r="BR307" s="24">
        <f t="shared" si="504"/>
        <v>-1.0642062034488902</v>
      </c>
      <c r="BS307" s="24">
        <f t="shared" si="504"/>
        <v>-4.6924813146874698</v>
      </c>
      <c r="BT307" s="24">
        <f t="shared" si="504"/>
        <v>1.8181696140985082</v>
      </c>
      <c r="BU307" s="24">
        <f t="shared" si="504"/>
        <v>-2.6915078795827299</v>
      </c>
      <c r="BV307" s="24">
        <f t="shared" si="505"/>
        <v>11.11233048301925</v>
      </c>
      <c r="BW307" s="24">
        <f t="shared" si="505"/>
        <v>5.156571477390699</v>
      </c>
      <c r="BX307" s="24">
        <f t="shared" si="505"/>
        <v>9.4897712230366409</v>
      </c>
      <c r="BY307" s="24">
        <f t="shared" si="505"/>
        <v>-2.6285632607056471</v>
      </c>
      <c r="BZ307" s="24">
        <f t="shared" si="505"/>
        <v>5.5421795123834272</v>
      </c>
      <c r="CA307" s="24">
        <f t="shared" si="505"/>
        <v>5.2631921874877605</v>
      </c>
      <c r="CB307" s="24">
        <f t="shared" si="505"/>
        <v>8.5220836492795939</v>
      </c>
      <c r="CC307" s="24">
        <f t="shared" si="505"/>
        <v>8.9206077010226039</v>
      </c>
      <c r="CD307" s="24">
        <f t="shared" si="505"/>
        <v>8.7857481461955445</v>
      </c>
      <c r="CE307" s="24">
        <f t="shared" si="505"/>
        <v>7.8554767747781398</v>
      </c>
      <c r="CF307" s="24">
        <f t="shared" si="505"/>
        <v>3.0219487778569913</v>
      </c>
      <c r="CG307" s="24">
        <f t="shared" si="505"/>
        <v>1.1585320745427907</v>
      </c>
      <c r="CH307" s="24">
        <f t="shared" si="505"/>
        <v>9.7706538153514515</v>
      </c>
      <c r="CI307" s="24">
        <f t="shared" si="505"/>
        <v>-14.247451984826469</v>
      </c>
      <c r="CJ307" s="24">
        <f t="shared" si="505"/>
        <v>-7.4411317397121479E-2</v>
      </c>
      <c r="CK307" s="24">
        <f t="shared" si="505"/>
        <v>7.3954114006854894</v>
      </c>
      <c r="CL307" s="24">
        <f t="shared" si="505"/>
        <v>9.6109089105149224</v>
      </c>
      <c r="CM307" s="24">
        <f t="shared" si="505"/>
        <v>0.5229469904283377</v>
      </c>
      <c r="CN307" s="24">
        <f t="shared" si="505"/>
        <v>9.6540082520239991</v>
      </c>
      <c r="CO307" s="24">
        <f t="shared" si="505"/>
        <v>6.5468343553485795</v>
      </c>
      <c r="CP307" s="24">
        <f t="shared" si="505"/>
        <v>-100</v>
      </c>
      <c r="CQ307" s="24">
        <f t="shared" si="505"/>
        <v>-100</v>
      </c>
      <c r="CR307" s="24">
        <f t="shared" si="505"/>
        <v>-100</v>
      </c>
      <c r="CS307" s="24">
        <f t="shared" si="505"/>
        <v>-100</v>
      </c>
      <c r="CT307" s="24">
        <f t="shared" si="505"/>
        <v>-100</v>
      </c>
      <c r="CU307" s="24" t="str">
        <f t="shared" si="505"/>
        <v/>
      </c>
      <c r="CV307" s="24" t="str">
        <f t="shared" si="505"/>
        <v/>
      </c>
      <c r="CW307" s="24" t="str">
        <f t="shared" si="505"/>
        <v/>
      </c>
      <c r="CX307" s="24" t="str">
        <f t="shared" si="505"/>
        <v/>
      </c>
      <c r="CY307" s="24" t="str">
        <f t="shared" si="505"/>
        <v/>
      </c>
    </row>
    <row r="308" spans="1:103" s="27" customFormat="1" ht="16" x14ac:dyDescent="0.2">
      <c r="A308" s="21"/>
      <c r="B308" s="22"/>
      <c r="C308" s="28" t="s">
        <v>15</v>
      </c>
      <c r="D308" s="24"/>
      <c r="E308" s="54"/>
      <c r="F308" s="54"/>
      <c r="G308" s="54"/>
      <c r="H308" s="24"/>
      <c r="I308" s="24">
        <f t="shared" si="506"/>
        <v>3.5440876396742453</v>
      </c>
      <c r="J308" s="24">
        <f t="shared" si="504"/>
        <v>1.9408567508599788</v>
      </c>
      <c r="K308" s="24">
        <f t="shared" si="504"/>
        <v>2.0823019119020785</v>
      </c>
      <c r="L308" s="24">
        <f t="shared" si="504"/>
        <v>2.6116479401742509</v>
      </c>
      <c r="M308" s="24">
        <f t="shared" si="504"/>
        <v>2.5414216943717634</v>
      </c>
      <c r="N308" s="24">
        <f t="shared" si="504"/>
        <v>2.3442322737185322</v>
      </c>
      <c r="O308" s="24">
        <f t="shared" si="504"/>
        <v>1.6168762583142637</v>
      </c>
      <c r="P308" s="24">
        <f t="shared" si="504"/>
        <v>5.1219673337481169</v>
      </c>
      <c r="Q308" s="24">
        <f t="shared" si="504"/>
        <v>3.1384987200734855</v>
      </c>
      <c r="R308" s="24">
        <f t="shared" si="504"/>
        <v>3.0446012379522216</v>
      </c>
      <c r="S308" s="24">
        <f t="shared" si="504"/>
        <v>2.6278502560420662</v>
      </c>
      <c r="T308" s="24">
        <f t="shared" si="504"/>
        <v>0.27912977069104272</v>
      </c>
      <c r="U308" s="24">
        <f t="shared" si="504"/>
        <v>2.8707214311086915</v>
      </c>
      <c r="V308" s="24">
        <f t="shared" si="504"/>
        <v>5.395089680956616</v>
      </c>
      <c r="W308" s="24">
        <f t="shared" si="504"/>
        <v>2.803919671639548</v>
      </c>
      <c r="X308" s="24">
        <f t="shared" si="504"/>
        <v>5.8660330082246617</v>
      </c>
      <c r="Y308" s="24">
        <f t="shared" si="504"/>
        <v>9.9754328690902412</v>
      </c>
      <c r="Z308" s="24">
        <f t="shared" si="504"/>
        <v>4.5740713594198041</v>
      </c>
      <c r="AA308" s="24">
        <f t="shared" si="504"/>
        <v>1.929650904371357</v>
      </c>
      <c r="AB308" s="24">
        <f t="shared" si="504"/>
        <v>5.518661015332782</v>
      </c>
      <c r="AC308" s="24">
        <f t="shared" si="504"/>
        <v>1.5443222278533</v>
      </c>
      <c r="AD308" s="24">
        <f t="shared" si="504"/>
        <v>1.2394237760703817</v>
      </c>
      <c r="AE308" s="24">
        <f t="shared" si="504"/>
        <v>1.0724632810157146</v>
      </c>
      <c r="AF308" s="24">
        <f t="shared" si="504"/>
        <v>4.92271406897909</v>
      </c>
      <c r="AG308" s="24">
        <f t="shared" si="504"/>
        <v>2.1947442667669748</v>
      </c>
      <c r="AH308" s="24">
        <f t="shared" si="504"/>
        <v>4.3050258692686185</v>
      </c>
      <c r="AI308" s="24">
        <f t="shared" si="504"/>
        <v>3.9638926808519557</v>
      </c>
      <c r="AJ308" s="24">
        <f t="shared" si="504"/>
        <v>7.0140661689953561</v>
      </c>
      <c r="AK308" s="24">
        <f t="shared" si="504"/>
        <v>3.7173178934364728</v>
      </c>
      <c r="AL308" s="24">
        <f t="shared" si="504"/>
        <v>4.7355059548570324</v>
      </c>
      <c r="AM308" s="24">
        <f t="shared" si="504"/>
        <v>1.7695556402614443</v>
      </c>
      <c r="AN308" s="24">
        <f t="shared" si="504"/>
        <v>1.3944793773021047</v>
      </c>
      <c r="AO308" s="24">
        <f t="shared" si="504"/>
        <v>4.3733709126044573E-2</v>
      </c>
      <c r="AP308" s="24">
        <f t="shared" si="504"/>
        <v>1.4051338960854594</v>
      </c>
      <c r="AQ308" s="24">
        <f t="shared" si="504"/>
        <v>1.1497096240212272</v>
      </c>
      <c r="AR308" s="24">
        <f t="shared" si="504"/>
        <v>4.9723388452225237</v>
      </c>
      <c r="AS308" s="24">
        <f t="shared" si="504"/>
        <v>6.3461599733458485</v>
      </c>
      <c r="AT308" s="24">
        <f t="shared" si="504"/>
        <v>6.801558108064512</v>
      </c>
      <c r="AU308" s="24">
        <f t="shared" si="504"/>
        <v>5.8339186503829836</v>
      </c>
      <c r="AV308" s="24">
        <f t="shared" si="504"/>
        <v>5.9890676409671784</v>
      </c>
      <c r="AW308" s="24">
        <f t="shared" si="504"/>
        <v>4.4755543336030001</v>
      </c>
      <c r="AX308" s="24">
        <f t="shared" si="504"/>
        <v>2.9610949764565362</v>
      </c>
      <c r="AY308" s="24">
        <f t="shared" si="504"/>
        <v>3.2611738344440369</v>
      </c>
      <c r="AZ308" s="24">
        <f t="shared" si="504"/>
        <v>2.2359866269546274</v>
      </c>
      <c r="BA308" s="24">
        <f t="shared" si="504"/>
        <v>3.2227238379899603</v>
      </c>
      <c r="BB308" s="24">
        <f t="shared" si="504"/>
        <v>6.4867667334168004</v>
      </c>
      <c r="BC308" s="24">
        <f t="shared" si="504"/>
        <v>5.4639253774698915</v>
      </c>
      <c r="BD308" s="24">
        <f t="shared" si="504"/>
        <v>7.1278219179023381</v>
      </c>
      <c r="BE308" s="24">
        <f t="shared" si="504"/>
        <v>6.8231441058521796</v>
      </c>
      <c r="BF308" s="24">
        <f t="shared" si="504"/>
        <v>6.4773625670643753</v>
      </c>
      <c r="BG308" s="24">
        <f t="shared" si="504"/>
        <v>7.5886418379162563</v>
      </c>
      <c r="BH308" s="24">
        <f t="shared" si="504"/>
        <v>7.5034077154920027</v>
      </c>
      <c r="BI308" s="24">
        <f t="shared" si="504"/>
        <v>7.1991278067043254</v>
      </c>
      <c r="BJ308" s="24">
        <f t="shared" si="504"/>
        <v>7.2418441015404511</v>
      </c>
      <c r="BK308" s="24">
        <f t="shared" si="504"/>
        <v>7.3816306204157485</v>
      </c>
      <c r="BL308" s="24">
        <f t="shared" si="504"/>
        <v>6.0705061745182149</v>
      </c>
      <c r="BM308" s="24">
        <f t="shared" si="504"/>
        <v>7.9282721903940683</v>
      </c>
      <c r="BN308" s="24">
        <f t="shared" si="504"/>
        <v>0.62757575316396697</v>
      </c>
      <c r="BO308" s="24">
        <f t="shared" si="504"/>
        <v>1.2858763701105289</v>
      </c>
      <c r="BP308" s="24">
        <f t="shared" si="504"/>
        <v>3.9504173112435268</v>
      </c>
      <c r="BQ308" s="24">
        <f t="shared" si="504"/>
        <v>1.0133888177144286</v>
      </c>
      <c r="BR308" s="24">
        <f t="shared" si="504"/>
        <v>1.7159178396546082</v>
      </c>
      <c r="BS308" s="24">
        <f t="shared" si="504"/>
        <v>7.4416154336065006</v>
      </c>
      <c r="BT308" s="24">
        <f t="shared" si="504"/>
        <v>6.6324860979528779</v>
      </c>
      <c r="BU308" s="24">
        <f t="shared" si="504"/>
        <v>4.1436731719386444</v>
      </c>
      <c r="BV308" s="24">
        <f t="shared" si="505"/>
        <v>9.1076617032112068</v>
      </c>
      <c r="BW308" s="24">
        <f t="shared" si="505"/>
        <v>7.2080812353580797</v>
      </c>
      <c r="BX308" s="24">
        <f t="shared" si="505"/>
        <v>8.8402541818455518</v>
      </c>
      <c r="BY308" s="24">
        <f t="shared" si="505"/>
        <v>9.1739130954406676</v>
      </c>
      <c r="BZ308" s="24">
        <f t="shared" si="505"/>
        <v>8.5810210906589077</v>
      </c>
      <c r="CA308" s="24">
        <f t="shared" si="505"/>
        <v>4.7865605898041395</v>
      </c>
      <c r="CB308" s="24">
        <f t="shared" si="505"/>
        <v>5.8117877666862228</v>
      </c>
      <c r="CC308" s="24">
        <f t="shared" si="505"/>
        <v>5.3183064419416866</v>
      </c>
      <c r="CD308" s="24">
        <f t="shared" si="505"/>
        <v>9.6650014246958875</v>
      </c>
      <c r="CE308" s="24">
        <f t="shared" si="505"/>
        <v>6.4103650792336992</v>
      </c>
      <c r="CF308" s="24">
        <f t="shared" si="505"/>
        <v>7.388208018723887</v>
      </c>
      <c r="CG308" s="24">
        <f t="shared" si="505"/>
        <v>5.3253882429554551</v>
      </c>
      <c r="CH308" s="24">
        <f t="shared" si="505"/>
        <v>3.527470079115929</v>
      </c>
      <c r="CI308" s="24">
        <f t="shared" si="505"/>
        <v>1.6332103999395287</v>
      </c>
      <c r="CJ308" s="24">
        <f t="shared" si="505"/>
        <v>4.4145701625429012</v>
      </c>
      <c r="CK308" s="24">
        <f t="shared" si="505"/>
        <v>1.5548179744819208</v>
      </c>
      <c r="CL308" s="24">
        <f t="shared" si="505"/>
        <v>4.6496824908582255</v>
      </c>
      <c r="CM308" s="24">
        <f t="shared" si="505"/>
        <v>8.4182414351869852</v>
      </c>
      <c r="CN308" s="24">
        <f t="shared" si="505"/>
        <v>7.2681825746003739</v>
      </c>
      <c r="CO308" s="24">
        <f t="shared" si="505"/>
        <v>5.4730992546599282</v>
      </c>
      <c r="CP308" s="24">
        <f t="shared" si="505"/>
        <v>-100</v>
      </c>
      <c r="CQ308" s="24">
        <f t="shared" si="505"/>
        <v>-100</v>
      </c>
      <c r="CR308" s="24">
        <f t="shared" si="505"/>
        <v>-100</v>
      </c>
      <c r="CS308" s="24">
        <f t="shared" si="505"/>
        <v>-100</v>
      </c>
      <c r="CT308" s="24">
        <f t="shared" si="505"/>
        <v>-100</v>
      </c>
      <c r="CU308" s="24" t="str">
        <f t="shared" si="505"/>
        <v/>
      </c>
      <c r="CV308" s="24" t="str">
        <f t="shared" si="505"/>
        <v/>
      </c>
      <c r="CW308" s="24" t="str">
        <f t="shared" si="505"/>
        <v/>
      </c>
      <c r="CX308" s="24" t="str">
        <f t="shared" si="505"/>
        <v/>
      </c>
      <c r="CY308" s="24" t="str">
        <f t="shared" si="505"/>
        <v/>
      </c>
    </row>
    <row r="309" spans="1:103" s="27" customFormat="1" ht="16" x14ac:dyDescent="0.2">
      <c r="A309" s="21"/>
      <c r="B309" s="22"/>
      <c r="C309" s="28" t="s">
        <v>16</v>
      </c>
      <c r="D309" s="24"/>
      <c r="E309" s="54"/>
      <c r="F309" s="54"/>
      <c r="G309" s="54"/>
      <c r="H309" s="24"/>
      <c r="I309" s="24">
        <f t="shared" si="506"/>
        <v>4.8036582383136732</v>
      </c>
      <c r="J309" s="24">
        <f t="shared" si="506"/>
        <v>5.0050050706433922</v>
      </c>
      <c r="K309" s="24">
        <f t="shared" si="506"/>
        <v>4.4438736658382965</v>
      </c>
      <c r="L309" s="24">
        <f t="shared" si="506"/>
        <v>5.8121755535405271</v>
      </c>
      <c r="M309" s="24">
        <f t="shared" si="506"/>
        <v>5.0186593992173982</v>
      </c>
      <c r="N309" s="24">
        <f t="shared" si="506"/>
        <v>-0.13694716996739942</v>
      </c>
      <c r="O309" s="24">
        <f t="shared" si="506"/>
        <v>-4.8221831856309905E-2</v>
      </c>
      <c r="P309" s="24">
        <f t="shared" si="506"/>
        <v>-0.79880604743975425</v>
      </c>
      <c r="Q309" s="24">
        <f t="shared" si="506"/>
        <v>2.4171649807399831</v>
      </c>
      <c r="R309" s="24">
        <f t="shared" si="506"/>
        <v>0.3718652242397269</v>
      </c>
      <c r="S309" s="24">
        <f t="shared" si="506"/>
        <v>6.0366713455859866</v>
      </c>
      <c r="T309" s="24">
        <f t="shared" si="506"/>
        <v>5.9458717758310797</v>
      </c>
      <c r="U309" s="24">
        <f t="shared" si="506"/>
        <v>5.6485543436763095</v>
      </c>
      <c r="V309" s="24">
        <f t="shared" si="506"/>
        <v>2.7996527283421671</v>
      </c>
      <c r="W309" s="24">
        <f t="shared" si="506"/>
        <v>5.0739056883360121</v>
      </c>
      <c r="X309" s="24">
        <f t="shared" si="506"/>
        <v>0.29912537027951203</v>
      </c>
      <c r="Y309" s="24">
        <f t="shared" ref="Y309:BU314" si="507">IFERROR(Y87/T87*100-100,"")</f>
        <v>1.1039185143043966</v>
      </c>
      <c r="Z309" s="24">
        <f t="shared" si="507"/>
        <v>1.5217186007561878</v>
      </c>
      <c r="AA309" s="24">
        <f t="shared" si="507"/>
        <v>0.18172009645908815</v>
      </c>
      <c r="AB309" s="24">
        <f t="shared" si="507"/>
        <v>0.77397508207432963</v>
      </c>
      <c r="AC309" s="24">
        <f t="shared" si="507"/>
        <v>-0.59104549719958754</v>
      </c>
      <c r="AD309" s="24">
        <f t="shared" si="507"/>
        <v>3.828911639737953E-2</v>
      </c>
      <c r="AE309" s="24">
        <f t="shared" si="507"/>
        <v>3.0703468774330105</v>
      </c>
      <c r="AF309" s="24">
        <f t="shared" si="507"/>
        <v>7.7343933585350726</v>
      </c>
      <c r="AG309" s="24">
        <f t="shared" si="507"/>
        <v>2.5968012380992604</v>
      </c>
      <c r="AH309" s="24">
        <f t="shared" si="507"/>
        <v>5.000172227627985</v>
      </c>
      <c r="AI309" s="24">
        <f t="shared" si="507"/>
        <v>3.3515438339448735</v>
      </c>
      <c r="AJ309" s="24">
        <f t="shared" si="507"/>
        <v>-0.1803594354023943</v>
      </c>
      <c r="AK309" s="24">
        <f t="shared" si="507"/>
        <v>-1.8284640088845094</v>
      </c>
      <c r="AL309" s="24">
        <f t="shared" si="507"/>
        <v>1.4738222090185928</v>
      </c>
      <c r="AM309" s="24">
        <f t="shared" si="507"/>
        <v>0.83855923092252738</v>
      </c>
      <c r="AN309" s="24">
        <f t="shared" si="507"/>
        <v>1.4988290517203779</v>
      </c>
      <c r="AO309" s="24">
        <f t="shared" si="507"/>
        <v>2.1591459323388165</v>
      </c>
      <c r="AP309" s="24">
        <f t="shared" si="507"/>
        <v>0.83328370794737339</v>
      </c>
      <c r="AQ309" s="24">
        <f t="shared" si="507"/>
        <v>1.3284203394505028</v>
      </c>
      <c r="AR309" s="24">
        <f t="shared" si="507"/>
        <v>7.5860640243394499</v>
      </c>
      <c r="AS309" s="24">
        <f t="shared" si="507"/>
        <v>8.4471495376708674</v>
      </c>
      <c r="AT309" s="24">
        <f t="shared" si="507"/>
        <v>8.8058044365103143</v>
      </c>
      <c r="AU309" s="24">
        <f t="shared" si="507"/>
        <v>6.3503710702595129</v>
      </c>
      <c r="AV309" s="24">
        <f t="shared" si="507"/>
        <v>7.788014641918835</v>
      </c>
      <c r="AW309" s="24">
        <f t="shared" si="507"/>
        <v>2.7373396115327324</v>
      </c>
      <c r="AX309" s="24">
        <f t="shared" si="507"/>
        <v>0.50407290591778064</v>
      </c>
      <c r="AY309" s="24">
        <f t="shared" si="507"/>
        <v>-2.4789500076281001E-3</v>
      </c>
      <c r="AZ309" s="24">
        <f t="shared" si="507"/>
        <v>-0.27453826897210831</v>
      </c>
      <c r="BA309" s="24">
        <f t="shared" si="507"/>
        <v>0.72586507575564951</v>
      </c>
      <c r="BB309" s="24">
        <f t="shared" si="507"/>
        <v>1.3262591441883131</v>
      </c>
      <c r="BC309" s="24">
        <f t="shared" si="507"/>
        <v>2.297482664295174</v>
      </c>
      <c r="BD309" s="24">
        <f t="shared" si="507"/>
        <v>2.7431987020185602</v>
      </c>
      <c r="BE309" s="24">
        <f t="shared" si="507"/>
        <v>4.1156879902320043</v>
      </c>
      <c r="BF309" s="24">
        <f t="shared" si="507"/>
        <v>2.6221482406955801</v>
      </c>
      <c r="BG309" s="24">
        <f t="shared" si="507"/>
        <v>3.6691498625812642</v>
      </c>
      <c r="BH309" s="24">
        <f t="shared" si="507"/>
        <v>3.224634726588377</v>
      </c>
      <c r="BI309" s="24">
        <f t="shared" si="507"/>
        <v>2.2319918037440516</v>
      </c>
      <c r="BJ309" s="24">
        <f t="shared" si="507"/>
        <v>0.91126124830374522</v>
      </c>
      <c r="BK309" s="24">
        <f t="shared" si="507"/>
        <v>2.4972222827639285</v>
      </c>
      <c r="BL309" s="24">
        <f t="shared" si="507"/>
        <v>0.65362318080686066</v>
      </c>
      <c r="BM309" s="24">
        <f t="shared" si="507"/>
        <v>1.0085421337529255</v>
      </c>
      <c r="BN309" s="24">
        <f t="shared" si="507"/>
        <v>1.2419157826517875</v>
      </c>
      <c r="BO309" s="24">
        <f t="shared" si="507"/>
        <v>1.7241213826824549</v>
      </c>
      <c r="BP309" s="24">
        <f t="shared" si="507"/>
        <v>1.1574963038793982</v>
      </c>
      <c r="BQ309" s="24">
        <f t="shared" si="507"/>
        <v>1.9978402338458778</v>
      </c>
      <c r="BR309" s="24">
        <f t="shared" si="507"/>
        <v>1.7901743756115138</v>
      </c>
      <c r="BS309" s="24">
        <f t="shared" si="507"/>
        <v>1.9955304410743651</v>
      </c>
      <c r="BT309" s="24">
        <f t="shared" si="507"/>
        <v>2.0592780636089714</v>
      </c>
      <c r="BU309" s="24">
        <f t="shared" si="507"/>
        <v>1.9608429027121872</v>
      </c>
      <c r="BV309" s="24">
        <f t="shared" si="505"/>
        <v>1.5853184046760447</v>
      </c>
      <c r="BW309" s="24">
        <f t="shared" si="505"/>
        <v>1.1820824167849082</v>
      </c>
      <c r="BX309" s="24">
        <f t="shared" si="505"/>
        <v>0.77671650299649286</v>
      </c>
      <c r="BY309" s="24">
        <f t="shared" si="505"/>
        <v>0.37934796384182334</v>
      </c>
      <c r="BZ309" s="24">
        <f t="shared" si="505"/>
        <v>0.97841861336102909</v>
      </c>
      <c r="CA309" s="24">
        <f t="shared" si="505"/>
        <v>0.45382120167118956</v>
      </c>
      <c r="CB309" s="24">
        <f t="shared" si="505"/>
        <v>0.56458880031475189</v>
      </c>
      <c r="CC309" s="24">
        <f t="shared" si="505"/>
        <v>-4.5040197908454189</v>
      </c>
      <c r="CD309" s="24">
        <f t="shared" si="505"/>
        <v>4.1619621220454945</v>
      </c>
      <c r="CE309" s="24">
        <f t="shared" si="505"/>
        <v>0.17000268247571171</v>
      </c>
      <c r="CF309" s="24">
        <f t="shared" si="505"/>
        <v>-7.7652713706423953</v>
      </c>
      <c r="CG309" s="24">
        <f t="shared" si="505"/>
        <v>0.11101429046416911</v>
      </c>
      <c r="CH309" s="24">
        <f t="shared" si="505"/>
        <v>6.1867452385512109</v>
      </c>
      <c r="CI309" s="24">
        <f t="shared" si="505"/>
        <v>-4.7271638102016027</v>
      </c>
      <c r="CJ309" s="24">
        <f t="shared" si="505"/>
        <v>-1.6721067181846081</v>
      </c>
      <c r="CK309" s="24">
        <f t="shared" si="505"/>
        <v>8.0866700410557257</v>
      </c>
      <c r="CL309" s="24">
        <f t="shared" si="505"/>
        <v>0.61922850252128114</v>
      </c>
      <c r="CM309" s="24">
        <f t="shared" si="505"/>
        <v>-0.18605996108533418</v>
      </c>
      <c r="CN309" s="24">
        <f t="shared" si="505"/>
        <v>1.6525270210269838</v>
      </c>
      <c r="CO309" s="24">
        <f t="shared" si="505"/>
        <v>2.4264085227319754</v>
      </c>
      <c r="CP309" s="24">
        <f t="shared" si="505"/>
        <v>-100</v>
      </c>
      <c r="CQ309" s="24">
        <f t="shared" si="505"/>
        <v>-100</v>
      </c>
      <c r="CR309" s="24">
        <f t="shared" si="505"/>
        <v>-100</v>
      </c>
      <c r="CS309" s="24">
        <f t="shared" si="505"/>
        <v>-100</v>
      </c>
      <c r="CT309" s="24">
        <f t="shared" si="505"/>
        <v>-100</v>
      </c>
      <c r="CU309" s="24" t="str">
        <f t="shared" si="505"/>
        <v/>
      </c>
      <c r="CV309" s="24" t="str">
        <f t="shared" si="505"/>
        <v/>
      </c>
      <c r="CW309" s="24" t="str">
        <f t="shared" si="505"/>
        <v/>
      </c>
      <c r="CX309" s="24" t="str">
        <f t="shared" si="505"/>
        <v/>
      </c>
      <c r="CY309" s="24" t="str">
        <f t="shared" si="505"/>
        <v/>
      </c>
    </row>
    <row r="310" spans="1:103" s="27" customFormat="1" x14ac:dyDescent="0.2">
      <c r="A310" s="21"/>
      <c r="B310" s="22"/>
      <c r="C310" s="29" t="s">
        <v>17</v>
      </c>
      <c r="D310" s="24"/>
      <c r="E310" s="54"/>
      <c r="F310" s="54"/>
      <c r="G310" s="54"/>
      <c r="H310" s="24"/>
      <c r="I310" s="24">
        <f t="shared" si="506"/>
        <v>2.2045288853245637</v>
      </c>
      <c r="J310" s="24">
        <f t="shared" si="506"/>
        <v>0.5223330686395542</v>
      </c>
      <c r="K310" s="24">
        <f t="shared" si="506"/>
        <v>0.78415106133067525</v>
      </c>
      <c r="L310" s="24">
        <f t="shared" si="506"/>
        <v>1.5627015409059908</v>
      </c>
      <c r="M310" s="24">
        <f t="shared" si="506"/>
        <v>1.2654590801858774</v>
      </c>
      <c r="N310" s="24">
        <f t="shared" si="506"/>
        <v>1.9435257368850358</v>
      </c>
      <c r="O310" s="24">
        <f t="shared" si="506"/>
        <v>1.5300411751137517</v>
      </c>
      <c r="P310" s="24">
        <f t="shared" si="506"/>
        <v>5.2595751477780794</v>
      </c>
      <c r="Q310" s="24">
        <f t="shared" si="506"/>
        <v>3.4935216447467212</v>
      </c>
      <c r="R310" s="24">
        <f t="shared" si="506"/>
        <v>3.0446012379519232</v>
      </c>
      <c r="S310" s="24">
        <f t="shared" si="506"/>
        <v>2.3911303252359488</v>
      </c>
      <c r="T310" s="24">
        <f t="shared" si="506"/>
        <v>-0.10371348899451505</v>
      </c>
      <c r="U310" s="24">
        <f t="shared" si="506"/>
        <v>2.1304603140395812</v>
      </c>
      <c r="V310" s="24">
        <f t="shared" si="506"/>
        <v>4.0793443817454715</v>
      </c>
      <c r="W310" s="24">
        <f t="shared" si="506"/>
        <v>2.1330333783560889</v>
      </c>
      <c r="X310" s="24">
        <f t="shared" si="506"/>
        <v>4.754427878255953</v>
      </c>
      <c r="Y310" s="24">
        <f t="shared" si="507"/>
        <v>8.2572755003962328</v>
      </c>
      <c r="Z310" s="24">
        <f t="shared" si="507"/>
        <v>2.8320792015523892</v>
      </c>
      <c r="AA310" s="24">
        <f t="shared" si="507"/>
        <v>0.56138095832613999</v>
      </c>
      <c r="AB310" s="24">
        <f t="shared" si="507"/>
        <v>4.0420625366980829</v>
      </c>
      <c r="AC310" s="24">
        <f t="shared" si="507"/>
        <v>0.2793639756333306</v>
      </c>
      <c r="AD310" s="24">
        <f t="shared" si="507"/>
        <v>0.43201092951822773</v>
      </c>
      <c r="AE310" s="24">
        <f t="shared" si="507"/>
        <v>0.60731209114599949</v>
      </c>
      <c r="AF310" s="24">
        <f t="shared" si="507"/>
        <v>4.4099985879900032</v>
      </c>
      <c r="AG310" s="24">
        <f t="shared" si="507"/>
        <v>1.428317812020822</v>
      </c>
      <c r="AH310" s="24">
        <f t="shared" si="507"/>
        <v>3.9346015740444216</v>
      </c>
      <c r="AI310" s="24">
        <f t="shared" si="507"/>
        <v>3.8306126718504743</v>
      </c>
      <c r="AJ310" s="24">
        <f t="shared" si="507"/>
        <v>6.9311692324607748</v>
      </c>
      <c r="AK310" s="24">
        <f t="shared" si="507"/>
        <v>4.314456242213808</v>
      </c>
      <c r="AL310" s="24">
        <f t="shared" si="507"/>
        <v>4.743492707283508</v>
      </c>
      <c r="AM310" s="24">
        <f t="shared" si="507"/>
        <v>7.2364446032842551</v>
      </c>
      <c r="AN310" s="24">
        <f t="shared" si="507"/>
        <v>10.341023777663921</v>
      </c>
      <c r="AO310" s="24">
        <f t="shared" si="507"/>
        <v>9.1205918276111788</v>
      </c>
      <c r="AP310" s="24">
        <f t="shared" si="507"/>
        <v>8.1337515815426116</v>
      </c>
      <c r="AQ310" s="24">
        <f t="shared" si="507"/>
        <v>8.7092695175567059</v>
      </c>
      <c r="AR310" s="24">
        <f t="shared" si="507"/>
        <v>8.1751277952654959</v>
      </c>
      <c r="AS310" s="24">
        <f t="shared" si="507"/>
        <v>5.2751183033341391</v>
      </c>
      <c r="AT310" s="24">
        <f t="shared" si="507"/>
        <v>3.8485348397626922</v>
      </c>
      <c r="AU310" s="24">
        <f t="shared" si="507"/>
        <v>5.598686474758253</v>
      </c>
      <c r="AV310" s="24">
        <f t="shared" si="507"/>
        <v>5.699114568025891</v>
      </c>
      <c r="AW310" s="24">
        <f t="shared" si="507"/>
        <v>4.7222679340484888</v>
      </c>
      <c r="AX310" s="24">
        <f t="shared" si="507"/>
        <v>5.9749183001067649</v>
      </c>
      <c r="AY310" s="24">
        <f t="shared" si="507"/>
        <v>7.7166211235130362</v>
      </c>
      <c r="AZ310" s="24">
        <f t="shared" si="507"/>
        <v>6.1038314049969671</v>
      </c>
      <c r="BA310" s="24">
        <f t="shared" si="507"/>
        <v>6.1290666833761378</v>
      </c>
      <c r="BB310" s="24">
        <f t="shared" si="507"/>
        <v>8.0371476543252385</v>
      </c>
      <c r="BC310" s="24">
        <f t="shared" si="507"/>
        <v>7.7725694243130192</v>
      </c>
      <c r="BD310" s="24">
        <f t="shared" si="507"/>
        <v>9.0858965631622084</v>
      </c>
      <c r="BE310" s="24">
        <f t="shared" si="507"/>
        <v>9.8391003493167943</v>
      </c>
      <c r="BF310" s="24">
        <f t="shared" si="507"/>
        <v>8.691857783353953</v>
      </c>
      <c r="BG310" s="24">
        <f t="shared" si="507"/>
        <v>9.7250506164057242</v>
      </c>
      <c r="BH310" s="24">
        <f t="shared" si="507"/>
        <v>9.5109447062623644</v>
      </c>
      <c r="BI310" s="24">
        <f t="shared" si="507"/>
        <v>9.4679618480601988</v>
      </c>
      <c r="BJ310" s="24">
        <f t="shared" si="507"/>
        <v>9.2522493116117062</v>
      </c>
      <c r="BK310" s="24">
        <f t="shared" si="507"/>
        <v>9.4857570629025076</v>
      </c>
      <c r="BL310" s="24">
        <f t="shared" si="507"/>
        <v>6.8206298715814739</v>
      </c>
      <c r="BM310" s="24">
        <f t="shared" si="507"/>
        <v>4.7558004458217766</v>
      </c>
      <c r="BN310" s="24">
        <f t="shared" si="507"/>
        <v>-2.2521375781092132</v>
      </c>
      <c r="BO310" s="24">
        <f t="shared" si="507"/>
        <v>-1.0656811161265409</v>
      </c>
      <c r="BP310" s="24">
        <f t="shared" si="507"/>
        <v>2.0002186116011558</v>
      </c>
      <c r="BQ310" s="24">
        <f t="shared" si="507"/>
        <v>0.10046494670210393</v>
      </c>
      <c r="BR310" s="24">
        <f t="shared" si="507"/>
        <v>1.6760784978147001</v>
      </c>
      <c r="BS310" s="24">
        <f t="shared" si="507"/>
        <v>8.3083549450694676</v>
      </c>
      <c r="BT310" s="24">
        <f t="shared" si="507"/>
        <v>7.3001707757746885</v>
      </c>
      <c r="BU310" s="24">
        <f t="shared" si="507"/>
        <v>4.2742564949104462</v>
      </c>
      <c r="BV310" s="24">
        <f t="shared" si="505"/>
        <v>7.2995718579484219</v>
      </c>
      <c r="BW310" s="24">
        <f t="shared" si="505"/>
        <v>8.9826556064867873</v>
      </c>
      <c r="BX310" s="24">
        <f t="shared" si="505"/>
        <v>9.7546852486601381</v>
      </c>
      <c r="BY310" s="24">
        <f t="shared" si="505"/>
        <v>8.6250643656773889</v>
      </c>
      <c r="BZ310" s="24">
        <f t="shared" si="505"/>
        <v>8.6734693877563274</v>
      </c>
      <c r="CA310" s="24">
        <f t="shared" si="505"/>
        <v>8.3545490425673847</v>
      </c>
      <c r="CB310" s="24">
        <f t="shared" si="505"/>
        <v>8.0799706016190243</v>
      </c>
      <c r="CC310" s="24">
        <f t="shared" si="505"/>
        <v>7.5673010741998468</v>
      </c>
      <c r="CD310" s="24">
        <f t="shared" si="505"/>
        <v>7.910182059619757</v>
      </c>
      <c r="CE310" s="24">
        <f t="shared" si="505"/>
        <v>7.972895707316539</v>
      </c>
      <c r="CF310" s="24">
        <f t="shared" si="505"/>
        <v>6.0724397868735451</v>
      </c>
      <c r="CG310" s="24">
        <f t="shared" si="505"/>
        <v>6.0288600077999632</v>
      </c>
      <c r="CH310" s="24">
        <f t="shared" si="505"/>
        <v>5.7216706078815633</v>
      </c>
      <c r="CI310" s="24">
        <f t="shared" si="505"/>
        <v>5.7188014898608088</v>
      </c>
      <c r="CJ310" s="24">
        <f t="shared" si="505"/>
        <v>5.8826824411265761</v>
      </c>
      <c r="CK310" s="24">
        <f t="shared" si="505"/>
        <v>4.5217664425269817</v>
      </c>
      <c r="CL310" s="24">
        <f t="shared" si="505"/>
        <v>6.0548301791033765</v>
      </c>
      <c r="CM310" s="24">
        <f t="shared" si="505"/>
        <v>-0.22398596806229421</v>
      </c>
      <c r="CN310" s="24">
        <f t="shared" si="505"/>
        <v>4.7764457278738348</v>
      </c>
      <c r="CO310" s="24">
        <f t="shared" si="505"/>
        <v>3.7722978779834051</v>
      </c>
      <c r="CP310" s="24">
        <f t="shared" si="505"/>
        <v>-100</v>
      </c>
      <c r="CQ310" s="24">
        <f t="shared" si="505"/>
        <v>-100</v>
      </c>
      <c r="CR310" s="24">
        <f t="shared" si="505"/>
        <v>-100</v>
      </c>
      <c r="CS310" s="24">
        <f t="shared" si="505"/>
        <v>-100</v>
      </c>
      <c r="CT310" s="24">
        <f t="shared" si="505"/>
        <v>-100</v>
      </c>
      <c r="CU310" s="24" t="str">
        <f t="shared" si="505"/>
        <v/>
      </c>
      <c r="CV310" s="24" t="str">
        <f t="shared" si="505"/>
        <v/>
      </c>
      <c r="CW310" s="24" t="str">
        <f t="shared" si="505"/>
        <v/>
      </c>
      <c r="CX310" s="24" t="str">
        <f t="shared" si="505"/>
        <v/>
      </c>
      <c r="CY310" s="24" t="str">
        <f t="shared" si="505"/>
        <v/>
      </c>
    </row>
    <row r="311" spans="1:103" s="27" customFormat="1" ht="16" x14ac:dyDescent="0.2">
      <c r="A311" s="21"/>
      <c r="B311" s="22"/>
      <c r="C311" s="28" t="s">
        <v>18</v>
      </c>
      <c r="D311" s="24"/>
      <c r="E311" s="54"/>
      <c r="F311" s="54"/>
      <c r="G311" s="54"/>
      <c r="H311" s="24"/>
      <c r="I311" s="24">
        <f t="shared" si="506"/>
        <v>2.660915832451451</v>
      </c>
      <c r="J311" s="24">
        <f t="shared" si="506"/>
        <v>2.5028673348738835</v>
      </c>
      <c r="K311" s="24">
        <f t="shared" si="506"/>
        <v>2.0391645714046547</v>
      </c>
      <c r="L311" s="24">
        <f t="shared" si="506"/>
        <v>3.9185042027535673</v>
      </c>
      <c r="M311" s="24">
        <f t="shared" si="506"/>
        <v>2.7819610619256707</v>
      </c>
      <c r="N311" s="24">
        <f t="shared" si="506"/>
        <v>-1.0324021669023296</v>
      </c>
      <c r="O311" s="24">
        <f t="shared" si="506"/>
        <v>-0.41748557215404958</v>
      </c>
      <c r="P311" s="24">
        <f t="shared" si="506"/>
        <v>0.91243031560178167</v>
      </c>
      <c r="Q311" s="24">
        <f t="shared" si="506"/>
        <v>2.6714631526449466</v>
      </c>
      <c r="R311" s="24">
        <f t="shared" si="506"/>
        <v>0.55007969466085171</v>
      </c>
      <c r="S311" s="24">
        <f t="shared" si="506"/>
        <v>5.7653813426349103</v>
      </c>
      <c r="T311" s="24">
        <f t="shared" si="506"/>
        <v>5.6720431244435332</v>
      </c>
      <c r="U311" s="24">
        <f t="shared" si="506"/>
        <v>3.6589774047526333</v>
      </c>
      <c r="V311" s="24">
        <f t="shared" si="506"/>
        <v>2.700832120355571</v>
      </c>
      <c r="W311" s="24">
        <f t="shared" si="506"/>
        <v>4.4164791921568565</v>
      </c>
      <c r="X311" s="24">
        <f t="shared" si="506"/>
        <v>0.5476694436524383</v>
      </c>
      <c r="Y311" s="24">
        <f t="shared" si="507"/>
        <v>1.6159701802981061</v>
      </c>
      <c r="Z311" s="24">
        <f t="shared" si="507"/>
        <v>1.8987097500114061</v>
      </c>
      <c r="AA311" s="24">
        <f t="shared" si="507"/>
        <v>0.18296457597605809</v>
      </c>
      <c r="AB311" s="24">
        <f t="shared" si="507"/>
        <v>1.0562734163997618</v>
      </c>
      <c r="AC311" s="24">
        <f t="shared" si="507"/>
        <v>-0.61816056939976249</v>
      </c>
      <c r="AD311" s="24">
        <f t="shared" si="507"/>
        <v>-0.5492110135890016</v>
      </c>
      <c r="AE311" s="24">
        <f t="shared" si="507"/>
        <v>2.1606726615098921</v>
      </c>
      <c r="AF311" s="24">
        <f t="shared" si="507"/>
        <v>6.9949624691698915</v>
      </c>
      <c r="AG311" s="24">
        <f t="shared" si="507"/>
        <v>2.0285934932295504</v>
      </c>
      <c r="AH311" s="24">
        <f t="shared" si="507"/>
        <v>4.2711827317166779</v>
      </c>
      <c r="AI311" s="24">
        <f t="shared" si="507"/>
        <v>4.5656446063983935</v>
      </c>
      <c r="AJ311" s="24">
        <f t="shared" si="507"/>
        <v>2.3471950182124175</v>
      </c>
      <c r="AK311" s="24">
        <f t="shared" si="507"/>
        <v>1.3024773497687647</v>
      </c>
      <c r="AL311" s="24">
        <f t="shared" si="507"/>
        <v>3.0690576961553546</v>
      </c>
      <c r="AM311" s="24">
        <f t="shared" si="507"/>
        <v>5.1382085229549403</v>
      </c>
      <c r="AN311" s="24">
        <f t="shared" si="507"/>
        <v>5.3147889055308326</v>
      </c>
      <c r="AO311" s="24">
        <f t="shared" si="507"/>
        <v>6.9761478561981818</v>
      </c>
      <c r="AP311" s="24">
        <f t="shared" si="507"/>
        <v>5.6191730472155541</v>
      </c>
      <c r="AQ311" s="24">
        <f t="shared" si="507"/>
        <v>5.7666961742147009</v>
      </c>
      <c r="AR311" s="24">
        <f t="shared" si="507"/>
        <v>9.5492656813638064</v>
      </c>
      <c r="AS311" s="24">
        <f t="shared" si="507"/>
        <v>9.9838158856416328</v>
      </c>
      <c r="AT311" s="24">
        <f t="shared" si="507"/>
        <v>9.830825341341793</v>
      </c>
      <c r="AU311" s="24">
        <f t="shared" si="507"/>
        <v>5.7900765165351373</v>
      </c>
      <c r="AV311" s="24">
        <f t="shared" si="507"/>
        <v>8.7456702941929905</v>
      </c>
      <c r="AW311" s="24">
        <f t="shared" si="507"/>
        <v>6.4735484038300939</v>
      </c>
      <c r="AX311" s="24">
        <f t="shared" si="507"/>
        <v>6.8277278716576149</v>
      </c>
      <c r="AY311" s="24">
        <f t="shared" si="507"/>
        <v>5.2474395488110162</v>
      </c>
      <c r="AZ311" s="24">
        <f t="shared" si="507"/>
        <v>5.3539630197225136</v>
      </c>
      <c r="BA311" s="24">
        <f t="shared" si="507"/>
        <v>5.9643563463712042</v>
      </c>
      <c r="BB311" s="24">
        <f t="shared" si="507"/>
        <v>6.7389637462892011</v>
      </c>
      <c r="BC311" s="24">
        <f t="shared" si="507"/>
        <v>5.2501829822300152</v>
      </c>
      <c r="BD311" s="24">
        <f t="shared" si="507"/>
        <v>9.2381448585904451</v>
      </c>
      <c r="BE311" s="24">
        <f t="shared" si="507"/>
        <v>9.6535646419085452</v>
      </c>
      <c r="BF311" s="24">
        <f t="shared" si="507"/>
        <v>7.7352247186294818</v>
      </c>
      <c r="BG311" s="24">
        <f t="shared" si="507"/>
        <v>8.5023666547928229</v>
      </c>
      <c r="BH311" s="24">
        <f t="shared" si="507"/>
        <v>7.5975013585043456</v>
      </c>
      <c r="BI311" s="24">
        <f t="shared" si="507"/>
        <v>8.8673385169048231</v>
      </c>
      <c r="BJ311" s="24">
        <f t="shared" si="507"/>
        <v>9.5147787359483686</v>
      </c>
      <c r="BK311" s="24">
        <f t="shared" si="507"/>
        <v>8.6347718249904233</v>
      </c>
      <c r="BL311" s="24">
        <f t="shared" si="507"/>
        <v>9.0115568685836536</v>
      </c>
      <c r="BM311" s="24">
        <f t="shared" si="507"/>
        <v>8.0216001007811002</v>
      </c>
      <c r="BN311" s="24">
        <f t="shared" si="507"/>
        <v>1.7644880745685327</v>
      </c>
      <c r="BO311" s="24">
        <f t="shared" si="507"/>
        <v>1.2714548500395892</v>
      </c>
      <c r="BP311" s="24">
        <f t="shared" si="507"/>
        <v>4.8992682276057735</v>
      </c>
      <c r="BQ311" s="24">
        <f t="shared" si="507"/>
        <v>0.98194102116559634</v>
      </c>
      <c r="BR311" s="24">
        <f t="shared" si="507"/>
        <v>2.0851575320645139</v>
      </c>
      <c r="BS311" s="24">
        <f t="shared" si="507"/>
        <v>3.9949816538890559</v>
      </c>
      <c r="BT311" s="24">
        <f t="shared" si="507"/>
        <v>5.4075531638910945</v>
      </c>
      <c r="BU311" s="24">
        <f t="shared" si="507"/>
        <v>3.1174964548385873</v>
      </c>
      <c r="BV311" s="24">
        <f t="shared" si="505"/>
        <v>5.3616859551537459</v>
      </c>
      <c r="BW311" s="24">
        <f t="shared" si="505"/>
        <v>6.074308668863182</v>
      </c>
      <c r="BX311" s="24">
        <f t="shared" si="505"/>
        <v>7.0067255539771054</v>
      </c>
      <c r="BY311" s="24">
        <f t="shared" si="505"/>
        <v>8.88649475213019</v>
      </c>
      <c r="BZ311" s="24">
        <f t="shared" si="505"/>
        <v>6.8538226219911706</v>
      </c>
      <c r="CA311" s="24">
        <f t="shared" si="505"/>
        <v>6.984330477604388</v>
      </c>
      <c r="CB311" s="24">
        <f t="shared" si="505"/>
        <v>5.4905486495280087</v>
      </c>
      <c r="CC311" s="24">
        <f t="shared" si="505"/>
        <v>2.6292645595468827</v>
      </c>
      <c r="CD311" s="24">
        <f t="shared" si="505"/>
        <v>4.4030447793997922</v>
      </c>
      <c r="CE311" s="24">
        <f t="shared" si="505"/>
        <v>4.8460164840049345</v>
      </c>
      <c r="CF311" s="24">
        <f t="shared" si="505"/>
        <v>7.2069281399303122</v>
      </c>
      <c r="CG311" s="24">
        <f t="shared" si="505"/>
        <v>9.7158950235081392</v>
      </c>
      <c r="CH311" s="24">
        <f t="shared" si="505"/>
        <v>11.019875381831341</v>
      </c>
      <c r="CI311" s="24">
        <f t="shared" si="505"/>
        <v>5.9240660539243777</v>
      </c>
      <c r="CJ311" s="24">
        <f t="shared" si="505"/>
        <v>8.4355715301245482</v>
      </c>
      <c r="CK311" s="24">
        <f t="shared" si="505"/>
        <v>5.3454564460467822</v>
      </c>
      <c r="CL311" s="24">
        <f t="shared" si="505"/>
        <v>2.7974092189268447</v>
      </c>
      <c r="CM311" s="24">
        <f t="shared" si="505"/>
        <v>1.4687127444104959</v>
      </c>
      <c r="CN311" s="24">
        <f t="shared" si="505"/>
        <v>9.845374481107811</v>
      </c>
      <c r="CO311" s="24">
        <f t="shared" si="505"/>
        <v>4.8689087589162057</v>
      </c>
      <c r="CP311" s="24">
        <f t="shared" si="505"/>
        <v>-100</v>
      </c>
      <c r="CQ311" s="24">
        <f t="shared" si="505"/>
        <v>-100</v>
      </c>
      <c r="CR311" s="24">
        <f t="shared" si="505"/>
        <v>-100</v>
      </c>
      <c r="CS311" s="24">
        <f t="shared" si="505"/>
        <v>-100</v>
      </c>
      <c r="CT311" s="24">
        <f t="shared" si="505"/>
        <v>-100</v>
      </c>
      <c r="CU311" s="24" t="str">
        <f t="shared" si="505"/>
        <v/>
      </c>
      <c r="CV311" s="24" t="str">
        <f t="shared" si="505"/>
        <v/>
      </c>
      <c r="CW311" s="24" t="str">
        <f t="shared" si="505"/>
        <v/>
      </c>
      <c r="CX311" s="24" t="str">
        <f t="shared" si="505"/>
        <v/>
      </c>
      <c r="CY311" s="24" t="str">
        <f t="shared" si="505"/>
        <v/>
      </c>
    </row>
    <row r="312" spans="1:103" s="27" customFormat="1" ht="16" x14ac:dyDescent="0.2">
      <c r="A312" s="21"/>
      <c r="B312" s="22"/>
      <c r="C312" s="28" t="s">
        <v>19</v>
      </c>
      <c r="D312" s="24"/>
      <c r="E312" s="54"/>
      <c r="F312" s="54"/>
      <c r="G312" s="54"/>
      <c r="H312" s="24"/>
      <c r="I312" s="24">
        <f t="shared" si="506"/>
        <v>0.74265487248482032</v>
      </c>
      <c r="J312" s="24">
        <f t="shared" si="506"/>
        <v>2.2217628613751685</v>
      </c>
      <c r="K312" s="24">
        <f t="shared" si="506"/>
        <v>3.7862621696004481</v>
      </c>
      <c r="L312" s="24">
        <f t="shared" si="506"/>
        <v>5.4272903034121782</v>
      </c>
      <c r="M312" s="24">
        <f t="shared" si="506"/>
        <v>3.0576566531317582</v>
      </c>
      <c r="N312" s="24">
        <f t="shared" si="506"/>
        <v>3.4217837113220071</v>
      </c>
      <c r="O312" s="24">
        <f t="shared" si="506"/>
        <v>4.60230206769441</v>
      </c>
      <c r="P312" s="24">
        <f t="shared" si="506"/>
        <v>3.9930084384054823</v>
      </c>
      <c r="Q312" s="24">
        <f t="shared" si="506"/>
        <v>2.4936057265746001</v>
      </c>
      <c r="R312" s="24">
        <f t="shared" si="506"/>
        <v>3.6159184612101427</v>
      </c>
      <c r="S312" s="24">
        <f t="shared" si="506"/>
        <v>4.3824930401769251</v>
      </c>
      <c r="T312" s="24">
        <f t="shared" si="506"/>
        <v>5.9188152178263778</v>
      </c>
      <c r="U312" s="24">
        <f t="shared" si="506"/>
        <v>7.1146922593664925</v>
      </c>
      <c r="V312" s="24">
        <f t="shared" si="506"/>
        <v>7.9502389251975245</v>
      </c>
      <c r="W312" s="24">
        <f t="shared" si="506"/>
        <v>6.369487961578173</v>
      </c>
      <c r="X312" s="24">
        <f t="shared" si="506"/>
        <v>8.1014010997860595</v>
      </c>
      <c r="Y312" s="24">
        <f t="shared" si="507"/>
        <v>5.7872879363026328</v>
      </c>
      <c r="Z312" s="24">
        <f t="shared" si="507"/>
        <v>4.6072812678218185</v>
      </c>
      <c r="AA312" s="24">
        <f t="shared" si="507"/>
        <v>4.1158896811966059</v>
      </c>
      <c r="AB312" s="24">
        <f t="shared" si="507"/>
        <v>5.6024022957546578</v>
      </c>
      <c r="AC312" s="24">
        <f t="shared" si="507"/>
        <v>2.3521356941489984</v>
      </c>
      <c r="AD312" s="24">
        <f t="shared" si="507"/>
        <v>3.0511527168314672</v>
      </c>
      <c r="AE312" s="24">
        <f t="shared" si="507"/>
        <v>4.5863789723928505</v>
      </c>
      <c r="AF312" s="24">
        <f t="shared" si="507"/>
        <v>5.1721403633049334</v>
      </c>
      <c r="AG312" s="24">
        <f t="shared" si="507"/>
        <v>3.8117332045575267</v>
      </c>
      <c r="AH312" s="24">
        <f t="shared" si="507"/>
        <v>4.4576935361944265</v>
      </c>
      <c r="AI312" s="24">
        <f t="shared" si="507"/>
        <v>2.3492413912690182</v>
      </c>
      <c r="AJ312" s="24">
        <f t="shared" si="507"/>
        <v>-0.64540171406221702</v>
      </c>
      <c r="AK312" s="24">
        <f t="shared" si="507"/>
        <v>-1.1199887891400806</v>
      </c>
      <c r="AL312" s="24">
        <f t="shared" si="507"/>
        <v>1.1938130099351696</v>
      </c>
      <c r="AM312" s="24">
        <f t="shared" si="507"/>
        <v>2.493079191522682</v>
      </c>
      <c r="AN312" s="24">
        <f t="shared" si="507"/>
        <v>2.3839786782973817</v>
      </c>
      <c r="AO312" s="24">
        <f t="shared" si="507"/>
        <v>3.6827729063994212</v>
      </c>
      <c r="AP312" s="24">
        <f t="shared" si="507"/>
        <v>2.8572282621420726</v>
      </c>
      <c r="AQ312" s="24">
        <f t="shared" si="507"/>
        <v>2.8544371909624715</v>
      </c>
      <c r="AR312" s="24">
        <f t="shared" si="507"/>
        <v>2.3618084124337457</v>
      </c>
      <c r="AS312" s="24">
        <f t="shared" si="507"/>
        <v>2.5305263253624588</v>
      </c>
      <c r="AT312" s="24">
        <f t="shared" si="507"/>
        <v>2.1720839976562729</v>
      </c>
      <c r="AU312" s="24">
        <f t="shared" si="507"/>
        <v>2.2249951185321208</v>
      </c>
      <c r="AV312" s="24">
        <f t="shared" si="507"/>
        <v>2.3213518023465411</v>
      </c>
      <c r="AW312" s="24">
        <f t="shared" si="507"/>
        <v>3.2816634892603105</v>
      </c>
      <c r="AX312" s="24">
        <f t="shared" si="507"/>
        <v>5.3776729684160074</v>
      </c>
      <c r="AY312" s="24">
        <f t="shared" si="507"/>
        <v>4.5180927296437119</v>
      </c>
      <c r="AZ312" s="24">
        <f t="shared" si="507"/>
        <v>3.7346720495939394</v>
      </c>
      <c r="BA312" s="24">
        <f t="shared" si="507"/>
        <v>4.2279595416526092</v>
      </c>
      <c r="BB312" s="24">
        <f t="shared" si="507"/>
        <v>3.8300647269080343</v>
      </c>
      <c r="BC312" s="24">
        <f t="shared" si="507"/>
        <v>2.0237657796881052</v>
      </c>
      <c r="BD312" s="24">
        <f t="shared" si="507"/>
        <v>4.0007627842492184</v>
      </c>
      <c r="BE312" s="24">
        <f t="shared" si="507"/>
        <v>4.3622365534962171</v>
      </c>
      <c r="BF312" s="24">
        <f t="shared" si="507"/>
        <v>3.5529435797512008</v>
      </c>
      <c r="BG312" s="24">
        <f t="shared" si="507"/>
        <v>2.3380662184483185</v>
      </c>
      <c r="BH312" s="24">
        <f t="shared" si="507"/>
        <v>4.0693643800464088</v>
      </c>
      <c r="BI312" s="24">
        <f t="shared" si="507"/>
        <v>5.0874700969849869</v>
      </c>
      <c r="BJ312" s="24">
        <f t="shared" si="507"/>
        <v>6.3465983773883323</v>
      </c>
      <c r="BK312" s="24">
        <f t="shared" si="507"/>
        <v>4.4815057383845271</v>
      </c>
      <c r="BL312" s="24">
        <f t="shared" si="507"/>
        <v>7.6067153568103407</v>
      </c>
      <c r="BM312" s="24">
        <f t="shared" si="507"/>
        <v>0.78435341777102963</v>
      </c>
      <c r="BN312" s="24">
        <f t="shared" si="507"/>
        <v>1.5651575694186022</v>
      </c>
      <c r="BO312" s="24">
        <f t="shared" si="507"/>
        <v>1.4538332243147778</v>
      </c>
      <c r="BP312" s="24">
        <f t="shared" si="507"/>
        <v>2.7946490411797811</v>
      </c>
      <c r="BQ312" s="24">
        <f t="shared" si="507"/>
        <v>0.36747062687896914</v>
      </c>
      <c r="BR312" s="24">
        <f t="shared" si="507"/>
        <v>5.7168624131848702</v>
      </c>
      <c r="BS312" s="24">
        <f t="shared" si="507"/>
        <v>6.4187545670799437</v>
      </c>
      <c r="BT312" s="24">
        <f t="shared" si="507"/>
        <v>4.1795458581442659</v>
      </c>
      <c r="BU312" s="24">
        <f t="shared" si="507"/>
        <v>4.1545590028553363</v>
      </c>
      <c r="BV312" s="24">
        <f t="shared" si="505"/>
        <v>7.3481806632171214</v>
      </c>
      <c r="BW312" s="24">
        <f t="shared" si="505"/>
        <v>9.992841945928447</v>
      </c>
      <c r="BX312" s="24">
        <f t="shared" si="505"/>
        <v>9.0223880067398028</v>
      </c>
      <c r="BY312" s="24">
        <f t="shared" si="505"/>
        <v>8.3402815746798069</v>
      </c>
      <c r="BZ312" s="24">
        <f t="shared" si="505"/>
        <v>8.6806615344615352</v>
      </c>
      <c r="CA312" s="24">
        <f t="shared" si="505"/>
        <v>7.3395900391407025</v>
      </c>
      <c r="CB312" s="24">
        <f t="shared" si="505"/>
        <v>8.0082115700010661</v>
      </c>
      <c r="CC312" s="24">
        <f t="shared" si="505"/>
        <v>4.4497010357075055</v>
      </c>
      <c r="CD312" s="24">
        <f t="shared" si="505"/>
        <v>8.4577640339279441</v>
      </c>
      <c r="CE312" s="24">
        <f t="shared" si="505"/>
        <v>7.0484981149103305</v>
      </c>
      <c r="CF312" s="24">
        <f t="shared" si="505"/>
        <v>4.3640728294311373</v>
      </c>
      <c r="CG312" s="24">
        <f t="shared" si="505"/>
        <v>2.3170383195889173</v>
      </c>
      <c r="CH312" s="24">
        <f t="shared" si="505"/>
        <v>0.71327013010031237</v>
      </c>
      <c r="CI312" s="24">
        <f t="shared" si="505"/>
        <v>3.4192608453826381</v>
      </c>
      <c r="CJ312" s="24">
        <f t="shared" si="505"/>
        <v>2.6910175213827188</v>
      </c>
      <c r="CK312" s="24">
        <f t="shared" si="505"/>
        <v>7.3450766570710897</v>
      </c>
      <c r="CL312" s="24">
        <f t="shared" si="505"/>
        <v>9.649304598524381</v>
      </c>
      <c r="CM312" s="24">
        <f t="shared" si="505"/>
        <v>5.9731185377178235</v>
      </c>
      <c r="CN312" s="24">
        <f t="shared" si="505"/>
        <v>6.6244414508487353</v>
      </c>
      <c r="CO312" s="24">
        <f t="shared" si="505"/>
        <v>7.3962156117179916</v>
      </c>
      <c r="CP312" s="24">
        <f t="shared" si="505"/>
        <v>-100</v>
      </c>
      <c r="CQ312" s="24">
        <f t="shared" si="505"/>
        <v>-100</v>
      </c>
      <c r="CR312" s="24">
        <f t="shared" si="505"/>
        <v>-100</v>
      </c>
      <c r="CS312" s="24">
        <f t="shared" si="505"/>
        <v>-100</v>
      </c>
      <c r="CT312" s="24">
        <f t="shared" si="505"/>
        <v>-100</v>
      </c>
      <c r="CU312" s="24" t="str">
        <f t="shared" si="505"/>
        <v/>
      </c>
      <c r="CV312" s="24" t="str">
        <f t="shared" si="505"/>
        <v/>
      </c>
      <c r="CW312" s="24" t="str">
        <f t="shared" si="505"/>
        <v/>
      </c>
      <c r="CX312" s="24" t="str">
        <f t="shared" si="505"/>
        <v/>
      </c>
      <c r="CY312" s="24" t="str">
        <f t="shared" si="505"/>
        <v/>
      </c>
    </row>
    <row r="313" spans="1:103" s="27" customFormat="1" ht="16" x14ac:dyDescent="0.2">
      <c r="A313" s="21"/>
      <c r="B313" s="22"/>
      <c r="C313" s="28" t="s">
        <v>20</v>
      </c>
      <c r="D313" s="24"/>
      <c r="E313" s="54"/>
      <c r="F313" s="54"/>
      <c r="G313" s="54"/>
      <c r="H313" s="24"/>
      <c r="I313" s="24">
        <f t="shared" si="506"/>
        <v>4.8892572646334997</v>
      </c>
      <c r="J313" s="24">
        <f t="shared" si="506"/>
        <v>5.9099153237893773</v>
      </c>
      <c r="K313" s="24">
        <f t="shared" si="506"/>
        <v>6.3112039280325547</v>
      </c>
      <c r="L313" s="24">
        <f t="shared" si="506"/>
        <v>9.0971295038741999</v>
      </c>
      <c r="M313" s="24">
        <f t="shared" si="506"/>
        <v>6.564700507046183</v>
      </c>
      <c r="N313" s="24">
        <f t="shared" si="506"/>
        <v>3.8692277577975034</v>
      </c>
      <c r="O313" s="24">
        <f t="shared" si="506"/>
        <v>3.4265716458840245</v>
      </c>
      <c r="P313" s="24">
        <f t="shared" si="506"/>
        <v>4.6506263996398616</v>
      </c>
      <c r="Q313" s="24">
        <f t="shared" si="506"/>
        <v>2.1746822473734966</v>
      </c>
      <c r="R313" s="24">
        <f t="shared" si="506"/>
        <v>3.514913334771407</v>
      </c>
      <c r="S313" s="24">
        <f t="shared" si="506"/>
        <v>5.8581528412986472</v>
      </c>
      <c r="T313" s="24">
        <f t="shared" si="506"/>
        <v>1.0319369173809321</v>
      </c>
      <c r="U313" s="24">
        <f t="shared" si="506"/>
        <v>2.7008512331898658</v>
      </c>
      <c r="V313" s="24">
        <f t="shared" si="506"/>
        <v>6.0840335675389241</v>
      </c>
      <c r="W313" s="24">
        <f t="shared" si="506"/>
        <v>3.9246741211719183</v>
      </c>
      <c r="X313" s="24">
        <f t="shared" si="506"/>
        <v>4.9638528297421942</v>
      </c>
      <c r="Y313" s="24">
        <f t="shared" si="507"/>
        <v>11.799646954647287</v>
      </c>
      <c r="Z313" s="24">
        <f t="shared" si="507"/>
        <v>5.6025818101949056</v>
      </c>
      <c r="AA313" s="24">
        <f t="shared" si="507"/>
        <v>2.0338027529344345</v>
      </c>
      <c r="AB313" s="24">
        <f t="shared" si="507"/>
        <v>6.0040419682984947</v>
      </c>
      <c r="AC313" s="24">
        <f t="shared" si="507"/>
        <v>1.3125845881344418</v>
      </c>
      <c r="AD313" s="24">
        <f t="shared" si="507"/>
        <v>0.49553116312988266</v>
      </c>
      <c r="AE313" s="24">
        <f t="shared" si="507"/>
        <v>2.6536010133711159</v>
      </c>
      <c r="AF313" s="24">
        <f t="shared" si="507"/>
        <v>7.0621405765509024</v>
      </c>
      <c r="AG313" s="24">
        <f t="shared" si="507"/>
        <v>2.8832374664077918</v>
      </c>
      <c r="AH313" s="24">
        <f t="shared" si="507"/>
        <v>5.0721953116254355</v>
      </c>
      <c r="AI313" s="24">
        <f t="shared" si="507"/>
        <v>3.8195526699199291</v>
      </c>
      <c r="AJ313" s="24">
        <f t="shared" si="507"/>
        <v>5.0283773300662489</v>
      </c>
      <c r="AK313" s="24">
        <f t="shared" si="507"/>
        <v>2.0716300555219505</v>
      </c>
      <c r="AL313" s="24">
        <f t="shared" si="507"/>
        <v>3.9654773748160466</v>
      </c>
      <c r="AM313" s="24">
        <f t="shared" si="507"/>
        <v>3.9895951705585304</v>
      </c>
      <c r="AN313" s="24">
        <f t="shared" si="507"/>
        <v>4.6626464025676597</v>
      </c>
      <c r="AO313" s="24">
        <f t="shared" si="507"/>
        <v>3.329344170017535</v>
      </c>
      <c r="AP313" s="24">
        <f t="shared" si="507"/>
        <v>2.1906152943764141</v>
      </c>
      <c r="AQ313" s="24">
        <f t="shared" si="507"/>
        <v>3.5291835954599691</v>
      </c>
      <c r="AR313" s="24">
        <f t="shared" si="507"/>
        <v>2.7356522223424236</v>
      </c>
      <c r="AS313" s="24">
        <f t="shared" si="507"/>
        <v>2.1736152119734129</v>
      </c>
      <c r="AT313" s="24">
        <f t="shared" si="507"/>
        <v>4.1544054490777427</v>
      </c>
      <c r="AU313" s="24">
        <f t="shared" si="507"/>
        <v>3.5524964635111616</v>
      </c>
      <c r="AV313" s="24">
        <f t="shared" si="507"/>
        <v>3.1560232716510797</v>
      </c>
      <c r="AW313" s="24">
        <f t="shared" si="507"/>
        <v>3.4808722872527085</v>
      </c>
      <c r="AX313" s="24">
        <f t="shared" si="507"/>
        <v>2.3345988295903481</v>
      </c>
      <c r="AY313" s="24">
        <f t="shared" si="507"/>
        <v>3.633740335093492</v>
      </c>
      <c r="AZ313" s="24">
        <f t="shared" si="507"/>
        <v>3.2032199192075126</v>
      </c>
      <c r="BA313" s="24">
        <f t="shared" si="507"/>
        <v>3.1643147982113504</v>
      </c>
      <c r="BB313" s="24">
        <f t="shared" si="507"/>
        <v>5.1802268823095687</v>
      </c>
      <c r="BC313" s="24">
        <f t="shared" si="507"/>
        <v>6.3200865038068201</v>
      </c>
      <c r="BD313" s="24">
        <f t="shared" si="507"/>
        <v>4.4354550980038425</v>
      </c>
      <c r="BE313" s="24">
        <f t="shared" si="507"/>
        <v>4.8742879131027337</v>
      </c>
      <c r="BF313" s="24">
        <f t="shared" si="507"/>
        <v>5.1943583356397909</v>
      </c>
      <c r="BG313" s="24">
        <f t="shared" si="507"/>
        <v>2.6599903680760946</v>
      </c>
      <c r="BH313" s="24">
        <f t="shared" si="507"/>
        <v>1.1149858531655639</v>
      </c>
      <c r="BI313" s="24">
        <f t="shared" si="507"/>
        <v>1.6980452326224196</v>
      </c>
      <c r="BJ313" s="24">
        <f t="shared" si="507"/>
        <v>3.0743216255091994</v>
      </c>
      <c r="BK313" s="24">
        <f t="shared" si="507"/>
        <v>2.1391150416220768</v>
      </c>
      <c r="BL313" s="24">
        <f t="shared" si="507"/>
        <v>3.3442873083098021</v>
      </c>
      <c r="BM313" s="24">
        <f t="shared" si="507"/>
        <v>3.6886702998822187</v>
      </c>
      <c r="BN313" s="24">
        <f t="shared" si="507"/>
        <v>2.3012301851932193</v>
      </c>
      <c r="BO313" s="24">
        <f t="shared" si="507"/>
        <v>0.10128272064650901</v>
      </c>
      <c r="BP313" s="24">
        <f t="shared" si="507"/>
        <v>2.3373703341372618</v>
      </c>
      <c r="BQ313" s="24">
        <f t="shared" si="507"/>
        <v>0.22597574553580557</v>
      </c>
      <c r="BR313" s="24">
        <f t="shared" si="507"/>
        <v>0.65411279562495395</v>
      </c>
      <c r="BS313" s="24">
        <f t="shared" si="507"/>
        <v>0.81595024107772929</v>
      </c>
      <c r="BT313" s="24">
        <f t="shared" si="507"/>
        <v>2.7582926782607728</v>
      </c>
      <c r="BU313" s="24">
        <f t="shared" si="507"/>
        <v>1.1148815581510974</v>
      </c>
      <c r="BV313" s="24">
        <f t="shared" si="505"/>
        <v>3.4996888033657712</v>
      </c>
      <c r="BW313" s="24">
        <f t="shared" si="505"/>
        <v>3.3768820658958987</v>
      </c>
      <c r="BX313" s="24">
        <f t="shared" si="505"/>
        <v>1.1540277687670795</v>
      </c>
      <c r="BY313" s="24">
        <f t="shared" si="505"/>
        <v>7.1305844747562048</v>
      </c>
      <c r="BZ313" s="24">
        <f t="shared" si="505"/>
        <v>3.8088125466768474</v>
      </c>
      <c r="CA313" s="24">
        <f t="shared" si="505"/>
        <v>7.0294702067963897</v>
      </c>
      <c r="CB313" s="24">
        <f t="shared" si="505"/>
        <v>6.9112320780675418</v>
      </c>
      <c r="CC313" s="24">
        <f t="shared" si="505"/>
        <v>9.9030875499574051</v>
      </c>
      <c r="CD313" s="24">
        <f t="shared" si="505"/>
        <v>2.2145212332901281</v>
      </c>
      <c r="CE313" s="24">
        <f t="shared" si="505"/>
        <v>6.4331901593229333</v>
      </c>
      <c r="CF313" s="24">
        <f t="shared" si="505"/>
        <v>3.2022667443184787</v>
      </c>
      <c r="CG313" s="24">
        <f t="shared" si="505"/>
        <v>3.3478724764778747</v>
      </c>
      <c r="CH313" s="24">
        <f t="shared" si="505"/>
        <v>5.4891283444259642</v>
      </c>
      <c r="CI313" s="24">
        <f t="shared" si="505"/>
        <v>5.1904460019119796</v>
      </c>
      <c r="CJ313" s="24">
        <f t="shared" si="505"/>
        <v>4.3140259839495059</v>
      </c>
      <c r="CK313" s="24">
        <f t="shared" ref="CK313:CY328" si="508">IFERROR(CK91/CF91*100-100,"")</f>
        <v>4.0099782017059056</v>
      </c>
      <c r="CL313" s="24">
        <f t="shared" si="508"/>
        <v>3.0828364133693924</v>
      </c>
      <c r="CM313" s="24">
        <f t="shared" si="508"/>
        <v>0.38592047953424924</v>
      </c>
      <c r="CN313" s="24">
        <f t="shared" si="508"/>
        <v>2.7717547328153671</v>
      </c>
      <c r="CO313" s="24">
        <f t="shared" si="508"/>
        <v>2.5470492505856157</v>
      </c>
      <c r="CP313" s="24">
        <f t="shared" si="508"/>
        <v>-100</v>
      </c>
      <c r="CQ313" s="24">
        <f t="shared" si="508"/>
        <v>-100</v>
      </c>
      <c r="CR313" s="24">
        <f t="shared" si="508"/>
        <v>-100</v>
      </c>
      <c r="CS313" s="24">
        <f t="shared" si="508"/>
        <v>-100</v>
      </c>
      <c r="CT313" s="24">
        <f t="shared" si="508"/>
        <v>-100</v>
      </c>
      <c r="CU313" s="24" t="str">
        <f t="shared" si="508"/>
        <v/>
      </c>
      <c r="CV313" s="24" t="str">
        <f t="shared" si="508"/>
        <v/>
      </c>
      <c r="CW313" s="24" t="str">
        <f t="shared" si="508"/>
        <v/>
      </c>
      <c r="CX313" s="24" t="str">
        <f t="shared" si="508"/>
        <v/>
      </c>
      <c r="CY313" s="24" t="str">
        <f t="shared" si="508"/>
        <v/>
      </c>
    </row>
    <row r="314" spans="1:103" s="27" customFormat="1" ht="16" x14ac:dyDescent="0.2">
      <c r="A314" s="21"/>
      <c r="B314" s="22">
        <v>2</v>
      </c>
      <c r="C314" s="30" t="s">
        <v>21</v>
      </c>
      <c r="D314" s="24"/>
      <c r="E314" s="54"/>
      <c r="F314" s="54"/>
      <c r="G314" s="54"/>
      <c r="H314" s="24"/>
      <c r="I314" s="24">
        <f t="shared" si="506"/>
        <v>-3.6988850522572676</v>
      </c>
      <c r="J314" s="24">
        <f t="shared" si="506"/>
        <v>1.8918907041628756</v>
      </c>
      <c r="K314" s="24">
        <f t="shared" si="506"/>
        <v>-0.42025966408321835</v>
      </c>
      <c r="L314" s="24">
        <f t="shared" si="506"/>
        <v>4.7981854504916726</v>
      </c>
      <c r="M314" s="24">
        <f t="shared" si="506"/>
        <v>0.57317880159597223</v>
      </c>
      <c r="N314" s="24">
        <f t="shared" si="506"/>
        <v>-0.82888833505754178</v>
      </c>
      <c r="O314" s="24">
        <f t="shared" si="506"/>
        <v>-1.0918083369251974</v>
      </c>
      <c r="P314" s="24">
        <f t="shared" si="506"/>
        <v>1.6551559461648111</v>
      </c>
      <c r="Q314" s="24">
        <f t="shared" si="506"/>
        <v>1.9767165721338813</v>
      </c>
      <c r="R314" s="24">
        <f t="shared" si="506"/>
        <v>0.42804005804630663</v>
      </c>
      <c r="S314" s="24">
        <f t="shared" si="506"/>
        <v>3.9841191353827696</v>
      </c>
      <c r="T314" s="24">
        <f t="shared" si="506"/>
        <v>3.9093214168268986</v>
      </c>
      <c r="U314" s="24">
        <f t="shared" si="506"/>
        <v>3.9798435728891661</v>
      </c>
      <c r="V314" s="24">
        <f t="shared" si="506"/>
        <v>3.0675456389885909</v>
      </c>
      <c r="W314" s="24">
        <f t="shared" si="506"/>
        <v>3.7286229893111766</v>
      </c>
      <c r="X314" s="24">
        <f t="shared" si="506"/>
        <v>1.8311617689335691</v>
      </c>
      <c r="Y314" s="24">
        <f t="shared" si="507"/>
        <v>2.3459130531621355</v>
      </c>
      <c r="Z314" s="24">
        <f t="shared" si="507"/>
        <v>1.6724253558537612</v>
      </c>
      <c r="AA314" s="24">
        <f t="shared" si="507"/>
        <v>-0.34956422582779112</v>
      </c>
      <c r="AB314" s="24">
        <f t="shared" si="507"/>
        <v>1.3617052928468212</v>
      </c>
      <c r="AC314" s="24">
        <f t="shared" si="507"/>
        <v>-6.8343053661259319</v>
      </c>
      <c r="AD314" s="24">
        <f t="shared" si="507"/>
        <v>-4.0050483251807094</v>
      </c>
      <c r="AE314" s="24">
        <f t="shared" si="507"/>
        <v>2.1853927740801851</v>
      </c>
      <c r="AF314" s="24">
        <f t="shared" si="507"/>
        <v>10.010727748387609</v>
      </c>
      <c r="AG314" s="24">
        <f t="shared" si="507"/>
        <v>0.37202923562969659</v>
      </c>
      <c r="AH314" s="24">
        <f t="shared" si="507"/>
        <v>8.3776434320451045</v>
      </c>
      <c r="AI314" s="24">
        <f t="shared" ref="AI314:CJ318" si="509">IFERROR(AI92/AD92*100-100,"")</f>
        <v>5.7236011805263445</v>
      </c>
      <c r="AJ314" s="24">
        <f t="shared" si="509"/>
        <v>-7.0925844374727376E-2</v>
      </c>
      <c r="AK314" s="24">
        <f t="shared" si="509"/>
        <v>-5.4694866928487897</v>
      </c>
      <c r="AL314" s="24">
        <f t="shared" si="509"/>
        <v>1.7686029182049339</v>
      </c>
      <c r="AM314" s="24">
        <f t="shared" si="509"/>
        <v>7.2249737023017957</v>
      </c>
      <c r="AN314" s="24">
        <f t="shared" si="509"/>
        <v>-1.0438992768694249</v>
      </c>
      <c r="AO314" s="24">
        <f t="shared" si="509"/>
        <v>-4.9118924547343568E-2</v>
      </c>
      <c r="AP314" s="24">
        <f t="shared" si="509"/>
        <v>4.3043633599268531</v>
      </c>
      <c r="AQ314" s="24">
        <f t="shared" si="509"/>
        <v>2.5932738841794674</v>
      </c>
      <c r="AR314" s="24">
        <f t="shared" si="509"/>
        <v>1.9426598842499914</v>
      </c>
      <c r="AS314" s="24">
        <f t="shared" si="509"/>
        <v>2.1801709953326736</v>
      </c>
      <c r="AT314" s="24">
        <f t="shared" si="509"/>
        <v>5.4963270398332043E-2</v>
      </c>
      <c r="AU314" s="24">
        <f t="shared" si="509"/>
        <v>-1.0654529506308847</v>
      </c>
      <c r="AV314" s="24">
        <f t="shared" si="509"/>
        <v>0.75596740755526071</v>
      </c>
      <c r="AW314" s="24">
        <f t="shared" si="509"/>
        <v>-2.7977034316341758</v>
      </c>
      <c r="AX314" s="24">
        <f t="shared" si="509"/>
        <v>6.207756120715942</v>
      </c>
      <c r="AY314" s="24">
        <f t="shared" si="509"/>
        <v>3.9525688429361594</v>
      </c>
      <c r="AZ314" s="24">
        <f t="shared" si="509"/>
        <v>1.0070866074781293</v>
      </c>
      <c r="BA314" s="24">
        <f t="shared" si="509"/>
        <v>2.0068551824360554</v>
      </c>
      <c r="BB314" s="24">
        <f t="shared" si="509"/>
        <v>1.3163651451321101</v>
      </c>
      <c r="BC314" s="24">
        <f t="shared" si="509"/>
        <v>1.5579551913776299</v>
      </c>
      <c r="BD314" s="24">
        <f t="shared" si="509"/>
        <v>4.5875277774581917</v>
      </c>
      <c r="BE314" s="24">
        <f t="shared" si="509"/>
        <v>4.6699594794253727</v>
      </c>
      <c r="BF314" s="24">
        <f t="shared" si="509"/>
        <v>3.0346582434875842</v>
      </c>
      <c r="BG314" s="24">
        <f t="shared" si="509"/>
        <v>4.2249900734880725</v>
      </c>
      <c r="BH314" s="24">
        <f t="shared" si="509"/>
        <v>1.2618885854728887</v>
      </c>
      <c r="BI314" s="24">
        <f t="shared" si="509"/>
        <v>5.1070861949919788</v>
      </c>
      <c r="BJ314" s="24">
        <f t="shared" si="509"/>
        <v>8.2543589252529301</v>
      </c>
      <c r="BK314" s="24">
        <f t="shared" si="509"/>
        <v>4.7406404371959923</v>
      </c>
      <c r="BL314" s="24">
        <f t="shared" si="509"/>
        <v>5.7081477775575991</v>
      </c>
      <c r="BM314" s="24">
        <f t="shared" si="509"/>
        <v>0.73753138649132666</v>
      </c>
      <c r="BN314" s="24">
        <f t="shared" si="509"/>
        <v>-5.0168701914095237</v>
      </c>
      <c r="BO314" s="24">
        <f t="shared" si="509"/>
        <v>-6.1785749094018882</v>
      </c>
      <c r="BP314" s="24">
        <f t="shared" si="509"/>
        <v>-1.3518075791002957</v>
      </c>
      <c r="BQ314" s="24">
        <f t="shared" si="509"/>
        <v>-3.8396558193536379</v>
      </c>
      <c r="BR314" s="24">
        <f t="shared" si="509"/>
        <v>-3.679973677725485</v>
      </c>
      <c r="BS314" s="24">
        <f t="shared" si="509"/>
        <v>4.3978672025779275</v>
      </c>
      <c r="BT314" s="24">
        <f t="shared" si="509"/>
        <v>10.264672369791299</v>
      </c>
      <c r="BU314" s="24">
        <f t="shared" si="509"/>
        <v>1.7599906693045</v>
      </c>
      <c r="BV314" s="24">
        <f t="shared" si="509"/>
        <v>8.8082025893224909</v>
      </c>
      <c r="BW314" s="24">
        <f t="shared" si="509"/>
        <v>14.573816844253969</v>
      </c>
      <c r="BX314" s="24">
        <f t="shared" si="509"/>
        <v>12.489680031565513</v>
      </c>
      <c r="BY314" s="24">
        <f t="shared" si="509"/>
        <v>3.0410378173739758</v>
      </c>
      <c r="BZ314" s="24">
        <f t="shared" si="509"/>
        <v>9.4928601926183944</v>
      </c>
      <c r="CA314" s="24">
        <f t="shared" si="509"/>
        <v>-0.51239624707467613</v>
      </c>
      <c r="CB314" s="24">
        <f t="shared" si="509"/>
        <v>1.0162102738586754</v>
      </c>
      <c r="CC314" s="24">
        <f t="shared" si="509"/>
        <v>-4.8194196570957075</v>
      </c>
      <c r="CD314" s="24">
        <f t="shared" si="509"/>
        <v>-4.902640964594525</v>
      </c>
      <c r="CE314" s="24">
        <f t="shared" si="509"/>
        <v>-2.3699585929766442</v>
      </c>
      <c r="CF314" s="24">
        <f t="shared" si="509"/>
        <v>-3.583347393969234</v>
      </c>
      <c r="CG314" s="24">
        <f t="shared" si="509"/>
        <v>-6.4916611576627901</v>
      </c>
      <c r="CH314" s="24">
        <f t="shared" si="509"/>
        <v>-1.4441069022943651</v>
      </c>
      <c r="CI314" s="24">
        <f t="shared" si="509"/>
        <v>8.0783085193508555</v>
      </c>
      <c r="CJ314" s="24">
        <f t="shared" si="509"/>
        <v>-0.86021601126020641</v>
      </c>
      <c r="CK314" s="24">
        <f t="shared" si="508"/>
        <v>-10.020585798715345</v>
      </c>
      <c r="CL314" s="24">
        <f t="shared" si="508"/>
        <v>0.40766237426339558</v>
      </c>
      <c r="CM314" s="24">
        <f t="shared" si="508"/>
        <v>-12.61730610226212</v>
      </c>
      <c r="CN314" s="24">
        <f t="shared" si="508"/>
        <v>-13.32097572092627</v>
      </c>
      <c r="CO314" s="24">
        <f t="shared" si="508"/>
        <v>-9.0769218166346235</v>
      </c>
      <c r="CP314" s="24">
        <f t="shared" si="508"/>
        <v>-100</v>
      </c>
      <c r="CQ314" s="24">
        <f t="shared" si="508"/>
        <v>-100</v>
      </c>
      <c r="CR314" s="24">
        <f t="shared" si="508"/>
        <v>-100</v>
      </c>
      <c r="CS314" s="24">
        <f t="shared" si="508"/>
        <v>-100</v>
      </c>
      <c r="CT314" s="24">
        <f t="shared" si="508"/>
        <v>-100</v>
      </c>
      <c r="CU314" s="24" t="str">
        <f t="shared" si="508"/>
        <v/>
      </c>
      <c r="CV314" s="24" t="str">
        <f t="shared" si="508"/>
        <v/>
      </c>
      <c r="CW314" s="24" t="str">
        <f t="shared" si="508"/>
        <v/>
      </c>
      <c r="CX314" s="24" t="str">
        <f t="shared" si="508"/>
        <v/>
      </c>
      <c r="CY314" s="24" t="str">
        <f t="shared" si="508"/>
        <v/>
      </c>
    </row>
    <row r="315" spans="1:103" s="27" customFormat="1" ht="16" x14ac:dyDescent="0.2">
      <c r="A315" s="21"/>
      <c r="B315" s="22">
        <v>3</v>
      </c>
      <c r="C315" s="30" t="s">
        <v>22</v>
      </c>
      <c r="D315" s="24"/>
      <c r="E315" s="54"/>
      <c r="F315" s="54"/>
      <c r="G315" s="54"/>
      <c r="H315" s="24"/>
      <c r="I315" s="24">
        <f t="shared" si="506"/>
        <v>1.9401763554150619</v>
      </c>
      <c r="J315" s="24">
        <f t="shared" si="506"/>
        <v>4.1145081613358911</v>
      </c>
      <c r="K315" s="24">
        <f t="shared" si="506"/>
        <v>5.0797509899663424</v>
      </c>
      <c r="L315" s="24">
        <f t="shared" si="506"/>
        <v>9.1705126616072903</v>
      </c>
      <c r="M315" s="24">
        <f t="shared" si="506"/>
        <v>5.1052234492517954</v>
      </c>
      <c r="N315" s="24">
        <f t="shared" si="506"/>
        <v>8.7631541662459824</v>
      </c>
      <c r="O315" s="24">
        <f t="shared" si="506"/>
        <v>9.0860937916118445</v>
      </c>
      <c r="P315" s="24">
        <f t="shared" si="506"/>
        <v>9.1728118913457166</v>
      </c>
      <c r="Q315" s="24">
        <f t="shared" si="506"/>
        <v>4.6840415770988528</v>
      </c>
      <c r="R315" s="24">
        <f t="shared" si="506"/>
        <v>7.8674688546965825</v>
      </c>
      <c r="S315" s="24">
        <f t="shared" si="506"/>
        <v>8.1221296835319237</v>
      </c>
      <c r="T315" s="24">
        <f t="shared" si="506"/>
        <v>-1.463207008080829</v>
      </c>
      <c r="U315" s="24">
        <f t="shared" si="506"/>
        <v>1.501312001823834</v>
      </c>
      <c r="V315" s="24">
        <f t="shared" si="506"/>
        <v>7.0558938366410047</v>
      </c>
      <c r="W315" s="24">
        <f t="shared" si="506"/>
        <v>3.7867488472949304</v>
      </c>
      <c r="X315" s="24">
        <f t="shared" si="506"/>
        <v>5.8842305470266894</v>
      </c>
      <c r="Y315" s="24">
        <f t="shared" ref="Y315:AN330" si="510">IFERROR(Y93/T93*100-100,"")</f>
        <v>17.21718665029104</v>
      </c>
      <c r="Z315" s="24">
        <f t="shared" si="510"/>
        <v>6.6082531153433877</v>
      </c>
      <c r="AA315" s="24">
        <f t="shared" si="510"/>
        <v>1.5591568647375027</v>
      </c>
      <c r="AB315" s="24">
        <f t="shared" si="510"/>
        <v>7.5968592603358047</v>
      </c>
      <c r="AC315" s="24">
        <f t="shared" si="510"/>
        <v>1.08133377817758</v>
      </c>
      <c r="AD315" s="24">
        <f t="shared" si="510"/>
        <v>6.3038855975918295E-2</v>
      </c>
      <c r="AE315" s="24">
        <f t="shared" si="510"/>
        <v>3.7614268070222892</v>
      </c>
      <c r="AF315" s="24">
        <f t="shared" si="510"/>
        <v>9.4456829156316786</v>
      </c>
      <c r="AG315" s="24">
        <f t="shared" si="510"/>
        <v>3.5650960351057535</v>
      </c>
      <c r="AH315" s="24">
        <f t="shared" si="510"/>
        <v>10.480997246584508</v>
      </c>
      <c r="AI315" s="24">
        <f t="shared" si="509"/>
        <v>8.1305323447119946</v>
      </c>
      <c r="AJ315" s="24">
        <f t="shared" si="509"/>
        <v>10.632848511679157</v>
      </c>
      <c r="AK315" s="24">
        <f t="shared" si="509"/>
        <v>4.5026737613353731</v>
      </c>
      <c r="AL315" s="24">
        <f t="shared" si="509"/>
        <v>8.3568054076008593</v>
      </c>
      <c r="AM315" s="24">
        <f t="shared" si="509"/>
        <v>4.0411393679467835</v>
      </c>
      <c r="AN315" s="24">
        <f t="shared" si="509"/>
        <v>7.0103094791040377</v>
      </c>
      <c r="AO315" s="24">
        <f t="shared" si="509"/>
        <v>5.0393107897747313</v>
      </c>
      <c r="AP315" s="24">
        <f t="shared" si="509"/>
        <v>4.1338026713508214</v>
      </c>
      <c r="AQ315" s="24">
        <f t="shared" si="509"/>
        <v>5.0520586519260888</v>
      </c>
      <c r="AR315" s="24">
        <f t="shared" si="509"/>
        <v>2.998376810264773</v>
      </c>
      <c r="AS315" s="24">
        <f t="shared" si="509"/>
        <v>1.1148492031156252</v>
      </c>
      <c r="AT315" s="24">
        <f t="shared" si="509"/>
        <v>3.6401818308128071</v>
      </c>
      <c r="AU315" s="24">
        <f t="shared" si="509"/>
        <v>5.6152360748987178</v>
      </c>
      <c r="AV315" s="24">
        <f t="shared" si="509"/>
        <v>3.3434047130144791</v>
      </c>
      <c r="AW315" s="24">
        <f t="shared" si="509"/>
        <v>6.8615358431885625</v>
      </c>
      <c r="AX315" s="24">
        <f t="shared" si="509"/>
        <v>5.0662800525500131</v>
      </c>
      <c r="AY315" s="24">
        <f t="shared" si="509"/>
        <v>2.7685482959282268</v>
      </c>
      <c r="AZ315" s="24">
        <f t="shared" si="509"/>
        <v>4.6496342744273562</v>
      </c>
      <c r="BA315" s="24">
        <f t="shared" si="509"/>
        <v>4.8169808422739351</v>
      </c>
      <c r="BB315" s="24">
        <f t="shared" si="509"/>
        <v>3.576770728548766</v>
      </c>
      <c r="BC315" s="24">
        <f t="shared" si="509"/>
        <v>3.5288243185311501</v>
      </c>
      <c r="BD315" s="24">
        <f t="shared" si="509"/>
        <v>7.9238614932811515</v>
      </c>
      <c r="BE315" s="24">
        <f t="shared" si="509"/>
        <v>8.2980978603174549</v>
      </c>
      <c r="BF315" s="24">
        <f t="shared" si="509"/>
        <v>5.8529010865345583</v>
      </c>
      <c r="BG315" s="24">
        <f t="shared" si="509"/>
        <v>7.2302491796343134</v>
      </c>
      <c r="BH315" s="24">
        <f t="shared" si="509"/>
        <v>6.8098652750325783</v>
      </c>
      <c r="BI315" s="24">
        <f t="shared" si="509"/>
        <v>5.7183922940963612</v>
      </c>
      <c r="BJ315" s="24">
        <f t="shared" si="509"/>
        <v>4.8607398012897391</v>
      </c>
      <c r="BK315" s="24">
        <f t="shared" si="509"/>
        <v>6.1239962444886942</v>
      </c>
      <c r="BL315" s="24">
        <f t="shared" si="509"/>
        <v>5.2189859687408813</v>
      </c>
      <c r="BM315" s="24">
        <f t="shared" si="509"/>
        <v>1.7043418249028406</v>
      </c>
      <c r="BN315" s="24">
        <f t="shared" si="509"/>
        <v>-0.5837964556695141</v>
      </c>
      <c r="BO315" s="24">
        <f t="shared" si="509"/>
        <v>0.58771045518885501</v>
      </c>
      <c r="BP315" s="24">
        <f t="shared" si="509"/>
        <v>1.7017335480255866</v>
      </c>
      <c r="BQ315" s="24">
        <f t="shared" si="509"/>
        <v>1.3815431686438444</v>
      </c>
      <c r="BR315" s="24">
        <f t="shared" si="509"/>
        <v>5.2377918373141625</v>
      </c>
      <c r="BS315" s="24">
        <f t="shared" si="509"/>
        <v>7.654618614287017</v>
      </c>
      <c r="BT315" s="24">
        <f t="shared" si="509"/>
        <v>5.224942457028888</v>
      </c>
      <c r="BU315" s="24">
        <f t="shared" si="509"/>
        <v>4.8488311681060168</v>
      </c>
      <c r="BV315" s="24">
        <f t="shared" si="509"/>
        <v>5.2066569061029782</v>
      </c>
      <c r="BW315" s="24">
        <f t="shared" si="509"/>
        <v>5.188142380188097</v>
      </c>
      <c r="BX315" s="24">
        <f t="shared" si="509"/>
        <v>10.084133293471524</v>
      </c>
      <c r="BY315" s="24">
        <f t="shared" si="509"/>
        <v>14.890140586957585</v>
      </c>
      <c r="BZ315" s="24">
        <f t="shared" si="509"/>
        <v>8.9299034250310001</v>
      </c>
      <c r="CA315" s="24">
        <f t="shared" si="509"/>
        <v>9.0169568610988051</v>
      </c>
      <c r="CB315" s="24">
        <f t="shared" si="509"/>
        <v>9.020117603881701</v>
      </c>
      <c r="CC315" s="24">
        <f t="shared" si="509"/>
        <v>7.7166551351214281</v>
      </c>
      <c r="CD315" s="24">
        <f t="shared" si="509"/>
        <v>5.894167808416185</v>
      </c>
      <c r="CE315" s="24">
        <f t="shared" si="509"/>
        <v>7.8365610233130241</v>
      </c>
      <c r="CF315" s="24">
        <f t="shared" si="509"/>
        <v>6.8909790413817831</v>
      </c>
      <c r="CG315" s="24">
        <f t="shared" si="509"/>
        <v>-1.2233439969676141</v>
      </c>
      <c r="CH315" s="24">
        <f t="shared" si="509"/>
        <v>1.1080707240745511</v>
      </c>
      <c r="CI315" s="24">
        <f t="shared" si="509"/>
        <v>6.9336509773845876</v>
      </c>
      <c r="CJ315" s="24">
        <f t="shared" si="509"/>
        <v>3.4932052542498155</v>
      </c>
      <c r="CK315" s="24">
        <f t="shared" si="508"/>
        <v>7.1806938148185111</v>
      </c>
      <c r="CL315" s="24">
        <f t="shared" si="508"/>
        <v>9.0817614105449991</v>
      </c>
      <c r="CM315" s="24">
        <f t="shared" si="508"/>
        <v>10.607782603631193</v>
      </c>
      <c r="CN315" s="24">
        <f t="shared" si="508"/>
        <v>10.444900803940001</v>
      </c>
      <c r="CO315" s="24">
        <f t="shared" si="508"/>
        <v>9.3670257469354397</v>
      </c>
      <c r="CP315" s="24">
        <f t="shared" si="508"/>
        <v>-100</v>
      </c>
      <c r="CQ315" s="24">
        <f t="shared" si="508"/>
        <v>-100</v>
      </c>
      <c r="CR315" s="24">
        <f t="shared" si="508"/>
        <v>-100</v>
      </c>
      <c r="CS315" s="24">
        <f t="shared" si="508"/>
        <v>-100</v>
      </c>
      <c r="CT315" s="24">
        <f t="shared" si="508"/>
        <v>-100</v>
      </c>
      <c r="CU315" s="24" t="str">
        <f t="shared" si="508"/>
        <v/>
      </c>
      <c r="CV315" s="24" t="str">
        <f t="shared" si="508"/>
        <v/>
      </c>
      <c r="CW315" s="24" t="str">
        <f t="shared" si="508"/>
        <v/>
      </c>
      <c r="CX315" s="24" t="str">
        <f t="shared" si="508"/>
        <v/>
      </c>
      <c r="CY315" s="24" t="str">
        <f t="shared" si="508"/>
        <v/>
      </c>
    </row>
    <row r="316" spans="1:103" s="20" customFormat="1" ht="16" x14ac:dyDescent="0.2">
      <c r="A316" s="31" t="s">
        <v>23</v>
      </c>
      <c r="B316" s="109" t="s">
        <v>24</v>
      </c>
      <c r="C316" s="110"/>
      <c r="D316" s="32"/>
      <c r="E316" s="54"/>
      <c r="F316" s="54"/>
      <c r="G316" s="54"/>
      <c r="H316" s="32"/>
      <c r="I316" s="24">
        <f t="shared" si="506"/>
        <v>5.6776693074466635</v>
      </c>
      <c r="J316" s="24">
        <f t="shared" si="506"/>
        <v>8.829081110725383</v>
      </c>
      <c r="K316" s="24">
        <f t="shared" si="506"/>
        <v>12.26676648361034</v>
      </c>
      <c r="L316" s="24">
        <f t="shared" si="506"/>
        <v>16.049380674573953</v>
      </c>
      <c r="M316" s="24">
        <f t="shared" si="506"/>
        <v>10.764421012443037</v>
      </c>
      <c r="N316" s="24">
        <f t="shared" si="506"/>
        <v>9.3734111402172573</v>
      </c>
      <c r="O316" s="24">
        <f t="shared" si="506"/>
        <v>13.113579717946422</v>
      </c>
      <c r="P316" s="24">
        <f t="shared" si="506"/>
        <v>11.977339245973312</v>
      </c>
      <c r="Q316" s="24">
        <f t="shared" si="506"/>
        <v>8.1741382146415447</v>
      </c>
      <c r="R316" s="24">
        <f t="shared" si="506"/>
        <v>10.616063971539134</v>
      </c>
      <c r="S316" s="24">
        <f t="shared" si="506"/>
        <v>10.801697641935462</v>
      </c>
      <c r="T316" s="24">
        <f t="shared" si="506"/>
        <v>7.518954608701506</v>
      </c>
      <c r="U316" s="24">
        <f t="shared" si="506"/>
        <v>6.7507600609526293</v>
      </c>
      <c r="V316" s="24">
        <f t="shared" si="506"/>
        <v>10.084470171884078</v>
      </c>
      <c r="W316" s="24">
        <f t="shared" si="506"/>
        <v>8.7614619188595384</v>
      </c>
      <c r="X316" s="24">
        <f t="shared" si="506"/>
        <v>12.603049576381252</v>
      </c>
      <c r="Y316" s="24">
        <f t="shared" si="510"/>
        <v>13.070254031460067</v>
      </c>
      <c r="Z316" s="24">
        <f t="shared" si="510"/>
        <v>7.5352853682605598</v>
      </c>
      <c r="AA316" s="24">
        <f t="shared" si="510"/>
        <v>5.3714530257234827</v>
      </c>
      <c r="AB316" s="24">
        <f t="shared" si="510"/>
        <v>9.5164553365187317</v>
      </c>
      <c r="AC316" s="24">
        <f t="shared" si="510"/>
        <v>-1.3578174407736157</v>
      </c>
      <c r="AD316" s="24">
        <f t="shared" si="510"/>
        <v>0.79989453191655002</v>
      </c>
      <c r="AE316" s="24">
        <f t="shared" si="510"/>
        <v>10.208266585903729</v>
      </c>
      <c r="AF316" s="24">
        <f t="shared" si="510"/>
        <v>13.137134668629486</v>
      </c>
      <c r="AG316" s="24">
        <f t="shared" si="510"/>
        <v>5.7593306065685397</v>
      </c>
      <c r="AH316" s="24">
        <f t="shared" si="510"/>
        <v>13.616554425731493</v>
      </c>
      <c r="AI316" s="24">
        <f t="shared" si="509"/>
        <v>9.8483743080701345</v>
      </c>
      <c r="AJ316" s="24">
        <f t="shared" si="509"/>
        <v>5.8360909700919166</v>
      </c>
      <c r="AK316" s="24">
        <f t="shared" si="509"/>
        <v>1.2441719164797433</v>
      </c>
      <c r="AL316" s="24">
        <f t="shared" si="509"/>
        <v>7.3139540261171589</v>
      </c>
      <c r="AM316" s="24">
        <f t="shared" si="509"/>
        <v>1.584178806258052</v>
      </c>
      <c r="AN316" s="24">
        <f t="shared" si="509"/>
        <v>6.9700490932791439</v>
      </c>
      <c r="AO316" s="24">
        <f t="shared" si="509"/>
        <v>5.9780848794345616</v>
      </c>
      <c r="AP316" s="24">
        <f t="shared" si="509"/>
        <v>6.6624980378368122</v>
      </c>
      <c r="AQ316" s="24">
        <f t="shared" si="509"/>
        <v>5.3416007195100406</v>
      </c>
      <c r="AR316" s="24">
        <f t="shared" si="509"/>
        <v>8.1762519997854923</v>
      </c>
      <c r="AS316" s="24">
        <f t="shared" si="509"/>
        <v>3.4325795239111159</v>
      </c>
      <c r="AT316" s="24">
        <f t="shared" si="509"/>
        <v>3.9949559863410258</v>
      </c>
      <c r="AU316" s="24">
        <f t="shared" si="509"/>
        <v>4.8875777127108222</v>
      </c>
      <c r="AV316" s="24">
        <f t="shared" si="509"/>
        <v>5.0589064363412888</v>
      </c>
      <c r="AW316" s="24">
        <f t="shared" si="509"/>
        <v>4.7189103320814496</v>
      </c>
      <c r="AX316" s="24">
        <f t="shared" si="509"/>
        <v>4.6291451526597598</v>
      </c>
      <c r="AY316" s="24">
        <f t="shared" si="509"/>
        <v>5.570510685015833</v>
      </c>
      <c r="AZ316" s="24">
        <f t="shared" si="509"/>
        <v>4.8017049080902865</v>
      </c>
      <c r="BA316" s="24">
        <f t="shared" si="509"/>
        <v>4.9337222681827768</v>
      </c>
      <c r="BB316" s="24">
        <f t="shared" si="509"/>
        <v>4.7353835179574162</v>
      </c>
      <c r="BC316" s="24">
        <f t="shared" si="509"/>
        <v>4.354648096127562</v>
      </c>
      <c r="BD316" s="24">
        <f t="shared" si="509"/>
        <v>3.8899082780479546</v>
      </c>
      <c r="BE316" s="24">
        <f t="shared" si="509"/>
        <v>2.3961778647499017</v>
      </c>
      <c r="BF316" s="24">
        <f t="shared" si="509"/>
        <v>3.8159047045373455</v>
      </c>
      <c r="BG316" s="24">
        <f t="shared" si="509"/>
        <v>2.6385678848385794</v>
      </c>
      <c r="BH316" s="24">
        <f t="shared" si="509"/>
        <v>3.0951876935450713</v>
      </c>
      <c r="BI316" s="24">
        <f t="shared" si="509"/>
        <v>3.6989263718284207</v>
      </c>
      <c r="BJ316" s="24">
        <f t="shared" si="509"/>
        <v>7.8514800354126066</v>
      </c>
      <c r="BK316" s="24">
        <f t="shared" si="509"/>
        <v>4.3639012627810985</v>
      </c>
      <c r="BL316" s="24">
        <f t="shared" si="509"/>
        <v>4.5607612493065091</v>
      </c>
      <c r="BM316" s="24">
        <f t="shared" si="509"/>
        <v>1.9379158282032165</v>
      </c>
      <c r="BN316" s="24">
        <f t="shared" si="509"/>
        <v>-0.77757720347058523</v>
      </c>
      <c r="BO316" s="24">
        <f t="shared" si="509"/>
        <v>-3.7085856727941859</v>
      </c>
      <c r="BP316" s="24">
        <f t="shared" si="509"/>
        <v>0.36930864308497746</v>
      </c>
      <c r="BQ316" s="24">
        <f t="shared" si="509"/>
        <v>5.853319498585563E-2</v>
      </c>
      <c r="BR316" s="24">
        <f t="shared" si="509"/>
        <v>6.2449288886519554</v>
      </c>
      <c r="BS316" s="24">
        <f t="shared" si="509"/>
        <v>6.9047755395187096</v>
      </c>
      <c r="BT316" s="24">
        <f t="shared" si="509"/>
        <v>7.5037184320042627</v>
      </c>
      <c r="BU316" s="24">
        <f t="shared" si="509"/>
        <v>5.2053810685908246</v>
      </c>
      <c r="BV316" s="24">
        <f t="shared" si="509"/>
        <v>6.0440029808732589</v>
      </c>
      <c r="BW316" s="24">
        <f t="shared" si="509"/>
        <v>4.9682917277374088</v>
      </c>
      <c r="BX316" s="24">
        <f t="shared" si="509"/>
        <v>3.932544983226677</v>
      </c>
      <c r="BY316" s="24">
        <f t="shared" si="509"/>
        <v>6.0092661447704359</v>
      </c>
      <c r="BZ316" s="24">
        <f t="shared" si="509"/>
        <v>5.2291132925000454</v>
      </c>
      <c r="CA316" s="24">
        <f t="shared" si="509"/>
        <v>6.4869053459427874</v>
      </c>
      <c r="CB316" s="24">
        <f t="shared" si="509"/>
        <v>2.2158875577867718</v>
      </c>
      <c r="CC316" s="24">
        <f t="shared" si="509"/>
        <v>3.2423908839249549</v>
      </c>
      <c r="CD316" s="24">
        <f t="shared" si="509"/>
        <v>2.1949643355728909</v>
      </c>
      <c r="CE316" s="24">
        <f t="shared" si="509"/>
        <v>3.4776864748731242</v>
      </c>
      <c r="CF316" s="24">
        <f t="shared" si="509"/>
        <v>4.1823489298139975</v>
      </c>
      <c r="CG316" s="24">
        <f t="shared" si="509"/>
        <v>3.8816309878973811</v>
      </c>
      <c r="CH316" s="24">
        <f t="shared" si="509"/>
        <v>2.4058640537408849</v>
      </c>
      <c r="CI316" s="24">
        <f t="shared" si="509"/>
        <v>2.0682561508577066</v>
      </c>
      <c r="CJ316" s="24">
        <f t="shared" si="509"/>
        <v>3.1145724946897388</v>
      </c>
      <c r="CK316" s="24">
        <f t="shared" si="508"/>
        <v>0.37326931265849339</v>
      </c>
      <c r="CL316" s="24">
        <f t="shared" si="508"/>
        <v>-0.54594651429947305</v>
      </c>
      <c r="CM316" s="24">
        <f t="shared" si="508"/>
        <v>3.1415996513881339</v>
      </c>
      <c r="CN316" s="24">
        <f t="shared" si="508"/>
        <v>5.0480553679731486</v>
      </c>
      <c r="CO316" s="24">
        <f t="shared" si="508"/>
        <v>2.0343176206982747</v>
      </c>
      <c r="CP316" s="24">
        <f t="shared" si="508"/>
        <v>-100</v>
      </c>
      <c r="CQ316" s="24">
        <f t="shared" si="508"/>
        <v>-100</v>
      </c>
      <c r="CR316" s="24">
        <f t="shared" si="508"/>
        <v>-100</v>
      </c>
      <c r="CS316" s="24">
        <f t="shared" si="508"/>
        <v>-100</v>
      </c>
      <c r="CT316" s="24">
        <f t="shared" si="508"/>
        <v>-100</v>
      </c>
      <c r="CU316" s="24" t="str">
        <f t="shared" si="508"/>
        <v/>
      </c>
      <c r="CV316" s="24" t="str">
        <f t="shared" si="508"/>
        <v/>
      </c>
      <c r="CW316" s="24" t="str">
        <f t="shared" si="508"/>
        <v/>
      </c>
      <c r="CX316" s="24" t="str">
        <f t="shared" si="508"/>
        <v/>
      </c>
      <c r="CY316" s="24" t="str">
        <f t="shared" si="508"/>
        <v/>
      </c>
    </row>
    <row r="317" spans="1:103" s="27" customFormat="1" x14ac:dyDescent="0.2">
      <c r="A317" s="21"/>
      <c r="B317" s="22">
        <v>1</v>
      </c>
      <c r="C317" s="23" t="s">
        <v>25</v>
      </c>
      <c r="D317" s="24"/>
      <c r="E317" s="54"/>
      <c r="F317" s="54"/>
      <c r="G317" s="54"/>
      <c r="H317" s="24"/>
      <c r="I317" s="24" t="str">
        <f t="shared" si="506"/>
        <v/>
      </c>
      <c r="J317" s="24" t="str">
        <f t="shared" si="506"/>
        <v/>
      </c>
      <c r="K317" s="24" t="str">
        <f t="shared" si="506"/>
        <v/>
      </c>
      <c r="L317" s="24" t="str">
        <f t="shared" si="506"/>
        <v/>
      </c>
      <c r="M317" s="24" t="str">
        <f t="shared" si="506"/>
        <v/>
      </c>
      <c r="N317" s="24" t="str">
        <f t="shared" si="506"/>
        <v/>
      </c>
      <c r="O317" s="24" t="str">
        <f t="shared" si="506"/>
        <v/>
      </c>
      <c r="P317" s="24" t="str">
        <f t="shared" si="506"/>
        <v/>
      </c>
      <c r="Q317" s="24" t="str">
        <f t="shared" si="506"/>
        <v/>
      </c>
      <c r="R317" s="24" t="str">
        <f t="shared" si="506"/>
        <v/>
      </c>
      <c r="S317" s="24" t="str">
        <f t="shared" si="506"/>
        <v/>
      </c>
      <c r="T317" s="24" t="str">
        <f t="shared" si="506"/>
        <v/>
      </c>
      <c r="U317" s="24" t="str">
        <f t="shared" si="506"/>
        <v/>
      </c>
      <c r="V317" s="24" t="str">
        <f t="shared" si="506"/>
        <v/>
      </c>
      <c r="W317" s="24" t="str">
        <f t="shared" si="506"/>
        <v/>
      </c>
      <c r="X317" s="24" t="str">
        <f t="shared" si="506"/>
        <v/>
      </c>
      <c r="Y317" s="24" t="str">
        <f t="shared" si="510"/>
        <v/>
      </c>
      <c r="Z317" s="24" t="str">
        <f t="shared" si="510"/>
        <v/>
      </c>
      <c r="AA317" s="24" t="str">
        <f t="shared" si="510"/>
        <v/>
      </c>
      <c r="AB317" s="24" t="str">
        <f t="shared" si="510"/>
        <v/>
      </c>
      <c r="AC317" s="24" t="str">
        <f t="shared" si="510"/>
        <v/>
      </c>
      <c r="AD317" s="24" t="str">
        <f t="shared" si="510"/>
        <v/>
      </c>
      <c r="AE317" s="24" t="str">
        <f t="shared" si="510"/>
        <v/>
      </c>
      <c r="AF317" s="24" t="str">
        <f t="shared" si="510"/>
        <v/>
      </c>
      <c r="AG317" s="24" t="str">
        <f t="shared" si="510"/>
        <v/>
      </c>
      <c r="AH317" s="24" t="str">
        <f t="shared" si="510"/>
        <v/>
      </c>
      <c r="AI317" s="24" t="str">
        <f t="shared" si="509"/>
        <v/>
      </c>
      <c r="AJ317" s="24" t="str">
        <f t="shared" si="509"/>
        <v/>
      </c>
      <c r="AK317" s="24" t="str">
        <f t="shared" si="509"/>
        <v/>
      </c>
      <c r="AL317" s="24" t="str">
        <f t="shared" si="509"/>
        <v/>
      </c>
      <c r="AM317" s="24" t="str">
        <f t="shared" si="509"/>
        <v/>
      </c>
      <c r="AN317" s="24" t="str">
        <f t="shared" si="509"/>
        <v/>
      </c>
      <c r="AO317" s="24" t="str">
        <f t="shared" si="509"/>
        <v/>
      </c>
      <c r="AP317" s="24" t="str">
        <f t="shared" si="509"/>
        <v/>
      </c>
      <c r="AQ317" s="24" t="str">
        <f t="shared" si="509"/>
        <v/>
      </c>
      <c r="AR317" s="24" t="str">
        <f t="shared" si="509"/>
        <v/>
      </c>
      <c r="AS317" s="24" t="str">
        <f t="shared" si="509"/>
        <v/>
      </c>
      <c r="AT317" s="24" t="str">
        <f t="shared" si="509"/>
        <v/>
      </c>
      <c r="AU317" s="24" t="str">
        <f t="shared" si="509"/>
        <v/>
      </c>
      <c r="AV317" s="24" t="str">
        <f t="shared" si="509"/>
        <v/>
      </c>
      <c r="AW317" s="24" t="str">
        <f t="shared" si="509"/>
        <v/>
      </c>
      <c r="AX317" s="24" t="str">
        <f t="shared" si="509"/>
        <v/>
      </c>
      <c r="AY317" s="24" t="str">
        <f t="shared" si="509"/>
        <v/>
      </c>
      <c r="AZ317" s="24" t="str">
        <f t="shared" si="509"/>
        <v/>
      </c>
      <c r="BA317" s="24" t="str">
        <f t="shared" si="509"/>
        <v/>
      </c>
      <c r="BB317" s="24" t="str">
        <f t="shared" si="509"/>
        <v/>
      </c>
      <c r="BC317" s="24" t="str">
        <f t="shared" si="509"/>
        <v/>
      </c>
      <c r="BD317" s="24" t="str">
        <f t="shared" si="509"/>
        <v/>
      </c>
      <c r="BE317" s="24" t="str">
        <f t="shared" si="509"/>
        <v/>
      </c>
      <c r="BF317" s="24" t="str">
        <f t="shared" si="509"/>
        <v/>
      </c>
      <c r="BG317" s="24" t="str">
        <f t="shared" si="509"/>
        <v/>
      </c>
      <c r="BH317" s="24" t="str">
        <f t="shared" si="509"/>
        <v/>
      </c>
      <c r="BI317" s="24" t="str">
        <f t="shared" si="509"/>
        <v/>
      </c>
      <c r="BJ317" s="24" t="str">
        <f t="shared" si="509"/>
        <v/>
      </c>
      <c r="BK317" s="24" t="str">
        <f t="shared" si="509"/>
        <v/>
      </c>
      <c r="BL317" s="24" t="str">
        <f t="shared" si="509"/>
        <v/>
      </c>
      <c r="BM317" s="24" t="str">
        <f t="shared" si="509"/>
        <v/>
      </c>
      <c r="BN317" s="24" t="str">
        <f t="shared" si="509"/>
        <v/>
      </c>
      <c r="BO317" s="24" t="str">
        <f t="shared" si="509"/>
        <v/>
      </c>
      <c r="BP317" s="24" t="str">
        <f t="shared" si="509"/>
        <v/>
      </c>
      <c r="BQ317" s="24" t="str">
        <f t="shared" si="509"/>
        <v/>
      </c>
      <c r="BR317" s="24" t="str">
        <f t="shared" si="509"/>
        <v/>
      </c>
      <c r="BS317" s="24" t="str">
        <f t="shared" si="509"/>
        <v/>
      </c>
      <c r="BT317" s="24" t="str">
        <f t="shared" si="509"/>
        <v/>
      </c>
      <c r="BU317" s="24" t="str">
        <f t="shared" si="509"/>
        <v/>
      </c>
      <c r="BV317" s="24" t="str">
        <f t="shared" si="509"/>
        <v/>
      </c>
      <c r="BW317" s="24" t="str">
        <f t="shared" si="509"/>
        <v/>
      </c>
      <c r="BX317" s="24" t="str">
        <f t="shared" si="509"/>
        <v/>
      </c>
      <c r="BY317" s="24" t="str">
        <f t="shared" si="509"/>
        <v/>
      </c>
      <c r="BZ317" s="24" t="str">
        <f t="shared" si="509"/>
        <v/>
      </c>
      <c r="CA317" s="24" t="str">
        <f t="shared" si="509"/>
        <v/>
      </c>
      <c r="CB317" s="24" t="str">
        <f t="shared" si="509"/>
        <v/>
      </c>
      <c r="CC317" s="24" t="str">
        <f t="shared" si="509"/>
        <v/>
      </c>
      <c r="CD317" s="24" t="str">
        <f t="shared" si="509"/>
        <v/>
      </c>
      <c r="CE317" s="24" t="str">
        <f t="shared" si="509"/>
        <v/>
      </c>
      <c r="CF317" s="24" t="str">
        <f t="shared" si="509"/>
        <v/>
      </c>
      <c r="CG317" s="24" t="str">
        <f t="shared" si="509"/>
        <v/>
      </c>
      <c r="CH317" s="24" t="str">
        <f t="shared" si="509"/>
        <v/>
      </c>
      <c r="CI317" s="24" t="str">
        <f t="shared" si="509"/>
        <v/>
      </c>
      <c r="CJ317" s="24" t="str">
        <f t="shared" si="509"/>
        <v/>
      </c>
      <c r="CK317" s="24" t="str">
        <f t="shared" si="508"/>
        <v/>
      </c>
      <c r="CL317" s="24" t="str">
        <f t="shared" si="508"/>
        <v/>
      </c>
      <c r="CM317" s="24" t="str">
        <f t="shared" si="508"/>
        <v/>
      </c>
      <c r="CN317" s="24" t="str">
        <f t="shared" si="508"/>
        <v/>
      </c>
      <c r="CO317" s="24" t="str">
        <f t="shared" si="508"/>
        <v/>
      </c>
      <c r="CP317" s="24" t="str">
        <f t="shared" si="508"/>
        <v/>
      </c>
      <c r="CQ317" s="24" t="str">
        <f t="shared" si="508"/>
        <v/>
      </c>
      <c r="CR317" s="24" t="str">
        <f t="shared" si="508"/>
        <v/>
      </c>
      <c r="CS317" s="24" t="str">
        <f t="shared" si="508"/>
        <v/>
      </c>
      <c r="CT317" s="24" t="str">
        <f t="shared" si="508"/>
        <v/>
      </c>
      <c r="CU317" s="24" t="str">
        <f t="shared" si="508"/>
        <v/>
      </c>
      <c r="CV317" s="24" t="str">
        <f t="shared" si="508"/>
        <v/>
      </c>
      <c r="CW317" s="24" t="str">
        <f t="shared" si="508"/>
        <v/>
      </c>
      <c r="CX317" s="24" t="str">
        <f t="shared" si="508"/>
        <v/>
      </c>
      <c r="CY317" s="24" t="str">
        <f t="shared" si="508"/>
        <v/>
      </c>
    </row>
    <row r="318" spans="1:103" s="27" customFormat="1" ht="16" x14ac:dyDescent="0.2">
      <c r="A318" s="21"/>
      <c r="B318" s="22">
        <v>2</v>
      </c>
      <c r="C318" s="30" t="s">
        <v>26</v>
      </c>
      <c r="D318" s="24"/>
      <c r="E318" s="54"/>
      <c r="F318" s="54"/>
      <c r="G318" s="54"/>
      <c r="H318" s="24"/>
      <c r="I318" s="24" t="str">
        <f t="shared" si="506"/>
        <v/>
      </c>
      <c r="J318" s="24" t="str">
        <f t="shared" si="506"/>
        <v/>
      </c>
      <c r="K318" s="24" t="str">
        <f t="shared" si="506"/>
        <v/>
      </c>
      <c r="L318" s="24" t="str">
        <f t="shared" si="506"/>
        <v/>
      </c>
      <c r="M318" s="24" t="str">
        <f t="shared" si="506"/>
        <v/>
      </c>
      <c r="N318" s="24" t="str">
        <f t="shared" si="506"/>
        <v/>
      </c>
      <c r="O318" s="24" t="str">
        <f t="shared" si="506"/>
        <v/>
      </c>
      <c r="P318" s="24" t="str">
        <f t="shared" si="506"/>
        <v/>
      </c>
      <c r="Q318" s="24" t="str">
        <f t="shared" si="506"/>
        <v/>
      </c>
      <c r="R318" s="24" t="str">
        <f t="shared" si="506"/>
        <v/>
      </c>
      <c r="S318" s="24" t="str">
        <f t="shared" si="506"/>
        <v/>
      </c>
      <c r="T318" s="24" t="str">
        <f t="shared" si="506"/>
        <v/>
      </c>
      <c r="U318" s="24" t="str">
        <f t="shared" si="506"/>
        <v/>
      </c>
      <c r="V318" s="24" t="str">
        <f t="shared" si="506"/>
        <v/>
      </c>
      <c r="W318" s="24" t="str">
        <f t="shared" si="506"/>
        <v/>
      </c>
      <c r="X318" s="24" t="str">
        <f t="shared" si="506"/>
        <v/>
      </c>
      <c r="Y318" s="24" t="str">
        <f t="shared" si="510"/>
        <v/>
      </c>
      <c r="Z318" s="24" t="str">
        <f t="shared" si="510"/>
        <v/>
      </c>
      <c r="AA318" s="24" t="str">
        <f t="shared" si="510"/>
        <v/>
      </c>
      <c r="AB318" s="24" t="str">
        <f t="shared" si="510"/>
        <v/>
      </c>
      <c r="AC318" s="24" t="str">
        <f t="shared" si="510"/>
        <v/>
      </c>
      <c r="AD318" s="24" t="str">
        <f t="shared" si="510"/>
        <v/>
      </c>
      <c r="AE318" s="24" t="str">
        <f t="shared" si="510"/>
        <v/>
      </c>
      <c r="AF318" s="24" t="str">
        <f t="shared" si="510"/>
        <v/>
      </c>
      <c r="AG318" s="24" t="str">
        <f t="shared" si="510"/>
        <v/>
      </c>
      <c r="AH318" s="24" t="str">
        <f t="shared" si="510"/>
        <v/>
      </c>
      <c r="AI318" s="24" t="str">
        <f t="shared" si="509"/>
        <v/>
      </c>
      <c r="AJ318" s="24" t="str">
        <f t="shared" si="509"/>
        <v/>
      </c>
      <c r="AK318" s="24" t="str">
        <f t="shared" si="509"/>
        <v/>
      </c>
      <c r="AL318" s="24" t="str">
        <f t="shared" si="509"/>
        <v/>
      </c>
      <c r="AM318" s="24" t="str">
        <f t="shared" si="509"/>
        <v/>
      </c>
      <c r="AN318" s="24" t="str">
        <f t="shared" si="509"/>
        <v/>
      </c>
      <c r="AO318" s="24" t="str">
        <f t="shared" si="509"/>
        <v/>
      </c>
      <c r="AP318" s="24" t="str">
        <f t="shared" si="509"/>
        <v/>
      </c>
      <c r="AQ318" s="24" t="str">
        <f t="shared" si="509"/>
        <v/>
      </c>
      <c r="AR318" s="24" t="str">
        <f t="shared" si="509"/>
        <v/>
      </c>
      <c r="AS318" s="24" t="str">
        <f t="shared" si="509"/>
        <v/>
      </c>
      <c r="AT318" s="24" t="str">
        <f t="shared" si="509"/>
        <v/>
      </c>
      <c r="AU318" s="24" t="str">
        <f t="shared" si="509"/>
        <v/>
      </c>
      <c r="AV318" s="24" t="str">
        <f t="shared" si="509"/>
        <v/>
      </c>
      <c r="AW318" s="24" t="str">
        <f t="shared" si="509"/>
        <v/>
      </c>
      <c r="AX318" s="24" t="str">
        <f t="shared" si="509"/>
        <v/>
      </c>
      <c r="AY318" s="24" t="str">
        <f t="shared" si="509"/>
        <v/>
      </c>
      <c r="AZ318" s="24" t="str">
        <f t="shared" si="509"/>
        <v/>
      </c>
      <c r="BA318" s="24" t="str">
        <f t="shared" si="509"/>
        <v/>
      </c>
      <c r="BB318" s="24" t="str">
        <f t="shared" si="509"/>
        <v/>
      </c>
      <c r="BC318" s="24" t="str">
        <f t="shared" si="509"/>
        <v/>
      </c>
      <c r="BD318" s="24" t="str">
        <f t="shared" si="509"/>
        <v/>
      </c>
      <c r="BE318" s="24" t="str">
        <f t="shared" si="509"/>
        <v/>
      </c>
      <c r="BF318" s="24" t="str">
        <f t="shared" si="509"/>
        <v/>
      </c>
      <c r="BG318" s="24" t="str">
        <f t="shared" si="509"/>
        <v/>
      </c>
      <c r="BH318" s="24" t="str">
        <f t="shared" si="509"/>
        <v/>
      </c>
      <c r="BI318" s="24" t="str">
        <f t="shared" si="509"/>
        <v/>
      </c>
      <c r="BJ318" s="24" t="str">
        <f t="shared" si="509"/>
        <v/>
      </c>
      <c r="BK318" s="24" t="str">
        <f t="shared" si="509"/>
        <v/>
      </c>
      <c r="BL318" s="24" t="str">
        <f t="shared" si="509"/>
        <v/>
      </c>
      <c r="BM318" s="24" t="str">
        <f t="shared" si="509"/>
        <v/>
      </c>
      <c r="BN318" s="24" t="str">
        <f t="shared" si="509"/>
        <v/>
      </c>
      <c r="BO318" s="24" t="str">
        <f t="shared" si="509"/>
        <v/>
      </c>
      <c r="BP318" s="24" t="str">
        <f t="shared" si="509"/>
        <v/>
      </c>
      <c r="BQ318" s="24" t="str">
        <f t="shared" si="509"/>
        <v/>
      </c>
      <c r="BR318" s="24" t="str">
        <f t="shared" si="509"/>
        <v/>
      </c>
      <c r="BS318" s="24" t="str">
        <f t="shared" si="509"/>
        <v/>
      </c>
      <c r="BT318" s="24" t="str">
        <f t="shared" si="509"/>
        <v/>
      </c>
      <c r="BU318" s="24" t="str">
        <f t="shared" si="509"/>
        <v/>
      </c>
      <c r="BV318" s="24" t="str">
        <f t="shared" ref="BV318:CK333" si="511">IFERROR(BV96/BQ96*100-100,"")</f>
        <v/>
      </c>
      <c r="BW318" s="24" t="str">
        <f t="shared" si="511"/>
        <v/>
      </c>
      <c r="BX318" s="24" t="str">
        <f t="shared" si="511"/>
        <v/>
      </c>
      <c r="BY318" s="24" t="str">
        <f t="shared" si="511"/>
        <v/>
      </c>
      <c r="BZ318" s="24" t="str">
        <f t="shared" si="511"/>
        <v/>
      </c>
      <c r="CA318" s="24" t="str">
        <f t="shared" si="511"/>
        <v/>
      </c>
      <c r="CB318" s="24" t="str">
        <f t="shared" si="511"/>
        <v/>
      </c>
      <c r="CC318" s="24" t="str">
        <f t="shared" si="511"/>
        <v/>
      </c>
      <c r="CD318" s="24" t="str">
        <f t="shared" si="511"/>
        <v/>
      </c>
      <c r="CE318" s="24" t="str">
        <f t="shared" si="511"/>
        <v/>
      </c>
      <c r="CF318" s="24" t="str">
        <f t="shared" si="511"/>
        <v/>
      </c>
      <c r="CG318" s="24" t="str">
        <f t="shared" si="511"/>
        <v/>
      </c>
      <c r="CH318" s="24" t="str">
        <f t="shared" si="511"/>
        <v/>
      </c>
      <c r="CI318" s="24" t="str">
        <f t="shared" si="511"/>
        <v/>
      </c>
      <c r="CJ318" s="24" t="str">
        <f t="shared" si="511"/>
        <v/>
      </c>
      <c r="CK318" s="24" t="str">
        <f t="shared" si="508"/>
        <v/>
      </c>
      <c r="CL318" s="24" t="str">
        <f t="shared" si="508"/>
        <v/>
      </c>
      <c r="CM318" s="24" t="str">
        <f t="shared" si="508"/>
        <v/>
      </c>
      <c r="CN318" s="24" t="str">
        <f t="shared" si="508"/>
        <v/>
      </c>
      <c r="CO318" s="24" t="str">
        <f t="shared" si="508"/>
        <v/>
      </c>
      <c r="CP318" s="24" t="str">
        <f t="shared" si="508"/>
        <v/>
      </c>
      <c r="CQ318" s="24" t="str">
        <f t="shared" si="508"/>
        <v/>
      </c>
      <c r="CR318" s="24" t="str">
        <f t="shared" si="508"/>
        <v/>
      </c>
      <c r="CS318" s="24" t="str">
        <f t="shared" si="508"/>
        <v/>
      </c>
      <c r="CT318" s="24" t="str">
        <f t="shared" si="508"/>
        <v/>
      </c>
      <c r="CU318" s="24" t="str">
        <f t="shared" si="508"/>
        <v/>
      </c>
      <c r="CV318" s="24" t="str">
        <f t="shared" si="508"/>
        <v/>
      </c>
      <c r="CW318" s="24" t="str">
        <f t="shared" si="508"/>
        <v/>
      </c>
      <c r="CX318" s="24" t="str">
        <f t="shared" si="508"/>
        <v/>
      </c>
      <c r="CY318" s="24" t="str">
        <f t="shared" si="508"/>
        <v/>
      </c>
    </row>
    <row r="319" spans="1:103" s="27" customFormat="1" ht="16" x14ac:dyDescent="0.2">
      <c r="A319" s="21"/>
      <c r="B319" s="22">
        <v>3</v>
      </c>
      <c r="C319" s="30" t="s">
        <v>27</v>
      </c>
      <c r="D319" s="24"/>
      <c r="E319" s="54"/>
      <c r="F319" s="54"/>
      <c r="G319" s="54"/>
      <c r="H319" s="24"/>
      <c r="I319" s="24" t="str">
        <f t="shared" si="506"/>
        <v/>
      </c>
      <c r="J319" s="24" t="str">
        <f t="shared" si="506"/>
        <v/>
      </c>
      <c r="K319" s="24" t="str">
        <f t="shared" si="506"/>
        <v/>
      </c>
      <c r="L319" s="24" t="str">
        <f t="shared" si="506"/>
        <v/>
      </c>
      <c r="M319" s="24" t="str">
        <f t="shared" si="506"/>
        <v/>
      </c>
      <c r="N319" s="24" t="str">
        <f t="shared" si="506"/>
        <v/>
      </c>
      <c r="O319" s="24" t="str">
        <f t="shared" si="506"/>
        <v/>
      </c>
      <c r="P319" s="24" t="str">
        <f t="shared" si="506"/>
        <v/>
      </c>
      <c r="Q319" s="24" t="str">
        <f t="shared" si="506"/>
        <v/>
      </c>
      <c r="R319" s="24" t="str">
        <f t="shared" si="506"/>
        <v/>
      </c>
      <c r="S319" s="24" t="str">
        <f t="shared" si="506"/>
        <v/>
      </c>
      <c r="T319" s="24" t="str">
        <f t="shared" si="506"/>
        <v/>
      </c>
      <c r="U319" s="24" t="str">
        <f t="shared" si="506"/>
        <v/>
      </c>
      <c r="V319" s="24" t="str">
        <f t="shared" si="506"/>
        <v/>
      </c>
      <c r="W319" s="24" t="str">
        <f t="shared" si="506"/>
        <v/>
      </c>
      <c r="X319" s="24" t="str">
        <f t="shared" si="506"/>
        <v/>
      </c>
      <c r="Y319" s="24" t="str">
        <f t="shared" si="510"/>
        <v/>
      </c>
      <c r="Z319" s="24" t="str">
        <f t="shared" si="510"/>
        <v/>
      </c>
      <c r="AA319" s="24" t="str">
        <f t="shared" si="510"/>
        <v/>
      </c>
      <c r="AB319" s="24" t="str">
        <f t="shared" si="510"/>
        <v/>
      </c>
      <c r="AC319" s="24" t="str">
        <f t="shared" si="510"/>
        <v/>
      </c>
      <c r="AD319" s="24" t="str">
        <f t="shared" si="510"/>
        <v/>
      </c>
      <c r="AE319" s="24" t="str">
        <f t="shared" si="510"/>
        <v/>
      </c>
      <c r="AF319" s="24" t="str">
        <f t="shared" si="510"/>
        <v/>
      </c>
      <c r="AG319" s="24" t="str">
        <f t="shared" si="510"/>
        <v/>
      </c>
      <c r="AH319" s="24" t="str">
        <f t="shared" si="510"/>
        <v/>
      </c>
      <c r="AI319" s="24" t="str">
        <f t="shared" si="510"/>
        <v/>
      </c>
      <c r="AJ319" s="24" t="str">
        <f t="shared" si="510"/>
        <v/>
      </c>
      <c r="AK319" s="24" t="str">
        <f t="shared" si="510"/>
        <v/>
      </c>
      <c r="AL319" s="24" t="str">
        <f t="shared" si="510"/>
        <v/>
      </c>
      <c r="AM319" s="24" t="str">
        <f t="shared" si="510"/>
        <v/>
      </c>
      <c r="AN319" s="24" t="str">
        <f t="shared" si="510"/>
        <v/>
      </c>
      <c r="AO319" s="24" t="str">
        <f t="shared" ref="AI319:BU326" si="512">IFERROR(AO97/AJ97*100-100,"")</f>
        <v/>
      </c>
      <c r="AP319" s="24" t="str">
        <f t="shared" si="512"/>
        <v/>
      </c>
      <c r="AQ319" s="24" t="str">
        <f t="shared" si="512"/>
        <v/>
      </c>
      <c r="AR319" s="24" t="str">
        <f t="shared" si="512"/>
        <v/>
      </c>
      <c r="AS319" s="24" t="str">
        <f t="shared" si="512"/>
        <v/>
      </c>
      <c r="AT319" s="24" t="str">
        <f t="shared" si="512"/>
        <v/>
      </c>
      <c r="AU319" s="24" t="str">
        <f t="shared" si="512"/>
        <v/>
      </c>
      <c r="AV319" s="24" t="str">
        <f t="shared" si="512"/>
        <v/>
      </c>
      <c r="AW319" s="24" t="str">
        <f t="shared" si="512"/>
        <v/>
      </c>
      <c r="AX319" s="24" t="str">
        <f t="shared" si="512"/>
        <v/>
      </c>
      <c r="AY319" s="24" t="str">
        <f t="shared" si="512"/>
        <v/>
      </c>
      <c r="AZ319" s="24" t="str">
        <f t="shared" si="512"/>
        <v/>
      </c>
      <c r="BA319" s="24" t="str">
        <f t="shared" si="512"/>
        <v/>
      </c>
      <c r="BB319" s="24" t="str">
        <f t="shared" si="512"/>
        <v/>
      </c>
      <c r="BC319" s="24" t="str">
        <f t="shared" si="512"/>
        <v/>
      </c>
      <c r="BD319" s="24" t="str">
        <f t="shared" si="512"/>
        <v/>
      </c>
      <c r="BE319" s="24" t="str">
        <f t="shared" si="512"/>
        <v/>
      </c>
      <c r="BF319" s="24" t="str">
        <f t="shared" si="512"/>
        <v/>
      </c>
      <c r="BG319" s="24" t="str">
        <f t="shared" si="512"/>
        <v/>
      </c>
      <c r="BH319" s="24" t="str">
        <f t="shared" si="512"/>
        <v/>
      </c>
      <c r="BI319" s="24" t="str">
        <f t="shared" si="512"/>
        <v/>
      </c>
      <c r="BJ319" s="24" t="str">
        <f t="shared" si="512"/>
        <v/>
      </c>
      <c r="BK319" s="24" t="str">
        <f t="shared" si="512"/>
        <v/>
      </c>
      <c r="BL319" s="24" t="str">
        <f t="shared" si="512"/>
        <v/>
      </c>
      <c r="BM319" s="24" t="str">
        <f t="shared" si="512"/>
        <v/>
      </c>
      <c r="BN319" s="24" t="str">
        <f t="shared" si="512"/>
        <v/>
      </c>
      <c r="BO319" s="24" t="str">
        <f t="shared" si="512"/>
        <v/>
      </c>
      <c r="BP319" s="24" t="str">
        <f t="shared" si="512"/>
        <v/>
      </c>
      <c r="BQ319" s="24" t="str">
        <f t="shared" si="512"/>
        <v/>
      </c>
      <c r="BR319" s="24" t="str">
        <f t="shared" si="512"/>
        <v/>
      </c>
      <c r="BS319" s="24" t="str">
        <f t="shared" si="512"/>
        <v/>
      </c>
      <c r="BT319" s="24" t="str">
        <f t="shared" si="512"/>
        <v/>
      </c>
      <c r="BU319" s="24" t="str">
        <f t="shared" si="512"/>
        <v/>
      </c>
      <c r="BV319" s="24" t="str">
        <f t="shared" si="511"/>
        <v/>
      </c>
      <c r="BW319" s="24" t="str">
        <f t="shared" si="511"/>
        <v/>
      </c>
      <c r="BX319" s="24" t="str">
        <f t="shared" si="511"/>
        <v/>
      </c>
      <c r="BY319" s="24" t="str">
        <f t="shared" si="511"/>
        <v/>
      </c>
      <c r="BZ319" s="24" t="str">
        <f t="shared" si="511"/>
        <v/>
      </c>
      <c r="CA319" s="24" t="str">
        <f t="shared" si="511"/>
        <v/>
      </c>
      <c r="CB319" s="24" t="str">
        <f t="shared" si="511"/>
        <v/>
      </c>
      <c r="CC319" s="24" t="str">
        <f t="shared" si="511"/>
        <v/>
      </c>
      <c r="CD319" s="24" t="str">
        <f t="shared" si="511"/>
        <v/>
      </c>
      <c r="CE319" s="24" t="str">
        <f t="shared" si="511"/>
        <v/>
      </c>
      <c r="CF319" s="24" t="str">
        <f t="shared" si="511"/>
        <v/>
      </c>
      <c r="CG319" s="24" t="str">
        <f t="shared" si="511"/>
        <v/>
      </c>
      <c r="CH319" s="24" t="str">
        <f t="shared" si="511"/>
        <v/>
      </c>
      <c r="CI319" s="24" t="str">
        <f t="shared" si="511"/>
        <v/>
      </c>
      <c r="CJ319" s="24" t="str">
        <f t="shared" si="511"/>
        <v/>
      </c>
      <c r="CK319" s="24" t="str">
        <f t="shared" si="508"/>
        <v/>
      </c>
      <c r="CL319" s="24" t="str">
        <f t="shared" si="508"/>
        <v/>
      </c>
      <c r="CM319" s="24" t="str">
        <f t="shared" si="508"/>
        <v/>
      </c>
      <c r="CN319" s="24" t="str">
        <f t="shared" si="508"/>
        <v/>
      </c>
      <c r="CO319" s="24" t="str">
        <f t="shared" si="508"/>
        <v/>
      </c>
      <c r="CP319" s="24" t="str">
        <f t="shared" si="508"/>
        <v/>
      </c>
      <c r="CQ319" s="24" t="str">
        <f t="shared" si="508"/>
        <v/>
      </c>
      <c r="CR319" s="24" t="str">
        <f t="shared" si="508"/>
        <v/>
      </c>
      <c r="CS319" s="24" t="str">
        <f t="shared" si="508"/>
        <v/>
      </c>
      <c r="CT319" s="24" t="str">
        <f t="shared" si="508"/>
        <v/>
      </c>
      <c r="CU319" s="24" t="str">
        <f t="shared" si="508"/>
        <v/>
      </c>
      <c r="CV319" s="24" t="str">
        <f t="shared" si="508"/>
        <v/>
      </c>
      <c r="CW319" s="24" t="str">
        <f t="shared" si="508"/>
        <v/>
      </c>
      <c r="CX319" s="24" t="str">
        <f t="shared" si="508"/>
        <v/>
      </c>
      <c r="CY319" s="24" t="str">
        <f t="shared" si="508"/>
        <v/>
      </c>
    </row>
    <row r="320" spans="1:103" s="27" customFormat="1" ht="16" x14ac:dyDescent="0.2">
      <c r="A320" s="21"/>
      <c r="B320" s="22">
        <v>4</v>
      </c>
      <c r="C320" s="30" t="s">
        <v>28</v>
      </c>
      <c r="D320" s="24"/>
      <c r="E320" s="54"/>
      <c r="F320" s="54"/>
      <c r="G320" s="54"/>
      <c r="H320" s="24"/>
      <c r="I320" s="24">
        <f t="shared" si="506"/>
        <v>5.6776693074466635</v>
      </c>
      <c r="J320" s="24">
        <f t="shared" si="506"/>
        <v>8.829081110725383</v>
      </c>
      <c r="K320" s="24">
        <f t="shared" si="506"/>
        <v>12.26676648361034</v>
      </c>
      <c r="L320" s="24">
        <f t="shared" si="506"/>
        <v>16.049380674573953</v>
      </c>
      <c r="M320" s="24">
        <f t="shared" si="506"/>
        <v>10.764421012443037</v>
      </c>
      <c r="N320" s="24">
        <f t="shared" si="506"/>
        <v>9.3734111402172573</v>
      </c>
      <c r="O320" s="24">
        <f t="shared" si="506"/>
        <v>13.113579717946422</v>
      </c>
      <c r="P320" s="24">
        <f t="shared" si="506"/>
        <v>11.977339245973312</v>
      </c>
      <c r="Q320" s="24">
        <f t="shared" si="506"/>
        <v>8.1741382146415447</v>
      </c>
      <c r="R320" s="24">
        <f t="shared" si="506"/>
        <v>10.616063971539134</v>
      </c>
      <c r="S320" s="24">
        <f t="shared" si="506"/>
        <v>10.801697641935462</v>
      </c>
      <c r="T320" s="24">
        <f t="shared" si="506"/>
        <v>7.518954608701506</v>
      </c>
      <c r="U320" s="24">
        <f t="shared" si="506"/>
        <v>6.7507600609526293</v>
      </c>
      <c r="V320" s="24">
        <f t="shared" si="506"/>
        <v>10.084470171884078</v>
      </c>
      <c r="W320" s="24">
        <f t="shared" si="506"/>
        <v>8.7614619188595384</v>
      </c>
      <c r="X320" s="24">
        <f t="shared" si="506"/>
        <v>12.603049576381252</v>
      </c>
      <c r="Y320" s="24">
        <f t="shared" si="510"/>
        <v>13.070254031460067</v>
      </c>
      <c r="Z320" s="24">
        <f t="shared" si="510"/>
        <v>7.5352853682605598</v>
      </c>
      <c r="AA320" s="24">
        <f t="shared" si="510"/>
        <v>5.3714530257234827</v>
      </c>
      <c r="AB320" s="24">
        <f t="shared" si="510"/>
        <v>9.5164553365187317</v>
      </c>
      <c r="AC320" s="24">
        <f t="shared" si="510"/>
        <v>-1.3578174407736157</v>
      </c>
      <c r="AD320" s="24">
        <f t="shared" si="510"/>
        <v>0.79989453191655002</v>
      </c>
      <c r="AE320" s="24">
        <f t="shared" si="510"/>
        <v>10.208266585903729</v>
      </c>
      <c r="AF320" s="24">
        <f t="shared" si="510"/>
        <v>13.137134668629486</v>
      </c>
      <c r="AG320" s="24">
        <f t="shared" si="510"/>
        <v>5.7593306065685397</v>
      </c>
      <c r="AH320" s="24">
        <f t="shared" si="510"/>
        <v>13.616554425731493</v>
      </c>
      <c r="AI320" s="24">
        <f t="shared" si="512"/>
        <v>9.8483743080701345</v>
      </c>
      <c r="AJ320" s="24">
        <f t="shared" si="512"/>
        <v>5.8360909700919166</v>
      </c>
      <c r="AK320" s="24">
        <f t="shared" si="512"/>
        <v>1.2441719164797433</v>
      </c>
      <c r="AL320" s="24">
        <f t="shared" si="512"/>
        <v>7.3139540261171589</v>
      </c>
      <c r="AM320" s="24">
        <f t="shared" si="512"/>
        <v>1.584178806258052</v>
      </c>
      <c r="AN320" s="24">
        <f t="shared" si="512"/>
        <v>6.9700490932791439</v>
      </c>
      <c r="AO320" s="24">
        <f t="shared" si="512"/>
        <v>5.9780848794345616</v>
      </c>
      <c r="AP320" s="24">
        <f t="shared" si="512"/>
        <v>6.6624980378368122</v>
      </c>
      <c r="AQ320" s="24">
        <f t="shared" si="512"/>
        <v>5.3416007195100406</v>
      </c>
      <c r="AR320" s="24">
        <f t="shared" si="512"/>
        <v>8.1762519997854923</v>
      </c>
      <c r="AS320" s="24">
        <f t="shared" si="512"/>
        <v>3.4325795239111159</v>
      </c>
      <c r="AT320" s="24">
        <f t="shared" si="512"/>
        <v>3.9949559863410258</v>
      </c>
      <c r="AU320" s="24">
        <f t="shared" si="512"/>
        <v>4.8875777127108222</v>
      </c>
      <c r="AV320" s="24">
        <f t="shared" si="512"/>
        <v>5.0589064363412888</v>
      </c>
      <c r="AW320" s="24">
        <f t="shared" si="512"/>
        <v>4.7189103320814496</v>
      </c>
      <c r="AX320" s="24">
        <f t="shared" si="512"/>
        <v>4.6291451526597598</v>
      </c>
      <c r="AY320" s="24">
        <f t="shared" si="512"/>
        <v>5.570510685015833</v>
      </c>
      <c r="AZ320" s="24">
        <f t="shared" si="512"/>
        <v>4.8017049080902865</v>
      </c>
      <c r="BA320" s="24">
        <f t="shared" si="512"/>
        <v>4.9337222681827768</v>
      </c>
      <c r="BB320" s="24">
        <f t="shared" si="512"/>
        <v>4.7353835179574162</v>
      </c>
      <c r="BC320" s="24">
        <f t="shared" si="512"/>
        <v>4.354648096127562</v>
      </c>
      <c r="BD320" s="24">
        <f t="shared" si="512"/>
        <v>3.8899082780479546</v>
      </c>
      <c r="BE320" s="24">
        <f t="shared" si="512"/>
        <v>2.3961778647499017</v>
      </c>
      <c r="BF320" s="24">
        <f t="shared" si="512"/>
        <v>3.8159047045373455</v>
      </c>
      <c r="BG320" s="24">
        <f t="shared" si="512"/>
        <v>2.6385678848385794</v>
      </c>
      <c r="BH320" s="24">
        <f t="shared" si="512"/>
        <v>3.0951876935450713</v>
      </c>
      <c r="BI320" s="24">
        <f t="shared" si="512"/>
        <v>3.6989263718284207</v>
      </c>
      <c r="BJ320" s="24">
        <f t="shared" si="512"/>
        <v>7.8514800354126066</v>
      </c>
      <c r="BK320" s="24">
        <f t="shared" si="512"/>
        <v>4.3639012627810985</v>
      </c>
      <c r="BL320" s="24">
        <f t="shared" si="512"/>
        <v>4.5607612493065091</v>
      </c>
      <c r="BM320" s="24">
        <f t="shared" si="512"/>
        <v>1.9379158282032165</v>
      </c>
      <c r="BN320" s="24">
        <f t="shared" si="512"/>
        <v>-0.77757720347058523</v>
      </c>
      <c r="BO320" s="24">
        <f t="shared" si="512"/>
        <v>-3.7085856727941859</v>
      </c>
      <c r="BP320" s="24">
        <f t="shared" si="512"/>
        <v>0.36930864308497746</v>
      </c>
      <c r="BQ320" s="24">
        <f t="shared" si="512"/>
        <v>5.853319498585563E-2</v>
      </c>
      <c r="BR320" s="24">
        <f t="shared" si="512"/>
        <v>6.2449288886519554</v>
      </c>
      <c r="BS320" s="24">
        <f t="shared" si="512"/>
        <v>6.9047755395187096</v>
      </c>
      <c r="BT320" s="24">
        <f t="shared" si="512"/>
        <v>7.5037184320042627</v>
      </c>
      <c r="BU320" s="24">
        <f t="shared" si="512"/>
        <v>5.2053810685908246</v>
      </c>
      <c r="BV320" s="24">
        <f t="shared" si="511"/>
        <v>6.0440029808732589</v>
      </c>
      <c r="BW320" s="24">
        <f t="shared" si="511"/>
        <v>4.9682917277374088</v>
      </c>
      <c r="BX320" s="24">
        <f t="shared" si="511"/>
        <v>3.932544983226677</v>
      </c>
      <c r="BY320" s="24">
        <f t="shared" si="511"/>
        <v>6.0092661447704359</v>
      </c>
      <c r="BZ320" s="24">
        <f t="shared" si="511"/>
        <v>5.2291132925000454</v>
      </c>
      <c r="CA320" s="24">
        <f t="shared" si="511"/>
        <v>6.4869053459427874</v>
      </c>
      <c r="CB320" s="24">
        <f t="shared" si="511"/>
        <v>2.2158875577867718</v>
      </c>
      <c r="CC320" s="24">
        <f t="shared" si="511"/>
        <v>3.2423908839249549</v>
      </c>
      <c r="CD320" s="24">
        <f t="shared" si="511"/>
        <v>2.1949643355728909</v>
      </c>
      <c r="CE320" s="24">
        <f t="shared" si="511"/>
        <v>3.4776864748731242</v>
      </c>
      <c r="CF320" s="24">
        <f t="shared" si="511"/>
        <v>4.1823489298139975</v>
      </c>
      <c r="CG320" s="24">
        <f t="shared" si="511"/>
        <v>3.8816309878973811</v>
      </c>
      <c r="CH320" s="24">
        <f t="shared" si="511"/>
        <v>2.4058640537408849</v>
      </c>
      <c r="CI320" s="24">
        <f t="shared" si="511"/>
        <v>2.0682561508577066</v>
      </c>
      <c r="CJ320" s="24">
        <f t="shared" si="511"/>
        <v>3.1145724946897388</v>
      </c>
      <c r="CK320" s="24">
        <f t="shared" si="508"/>
        <v>0.37326931265849339</v>
      </c>
      <c r="CL320" s="24">
        <f t="shared" si="508"/>
        <v>-0.54594651429947305</v>
      </c>
      <c r="CM320" s="24">
        <f t="shared" si="508"/>
        <v>3.1415996513881339</v>
      </c>
      <c r="CN320" s="24">
        <f t="shared" si="508"/>
        <v>5.0480553679731486</v>
      </c>
      <c r="CO320" s="24">
        <f t="shared" si="508"/>
        <v>2.0343176206982747</v>
      </c>
      <c r="CP320" s="24">
        <f t="shared" si="508"/>
        <v>-100</v>
      </c>
      <c r="CQ320" s="24">
        <f t="shared" si="508"/>
        <v>-100</v>
      </c>
      <c r="CR320" s="24">
        <f t="shared" si="508"/>
        <v>-100</v>
      </c>
      <c r="CS320" s="24">
        <f t="shared" si="508"/>
        <v>-100</v>
      </c>
      <c r="CT320" s="24">
        <f t="shared" si="508"/>
        <v>-100</v>
      </c>
      <c r="CU320" s="24" t="str">
        <f t="shared" si="508"/>
        <v/>
      </c>
      <c r="CV320" s="24" t="str">
        <f t="shared" si="508"/>
        <v/>
      </c>
      <c r="CW320" s="24" t="str">
        <f t="shared" si="508"/>
        <v/>
      </c>
      <c r="CX320" s="24" t="str">
        <f t="shared" si="508"/>
        <v/>
      </c>
      <c r="CY320" s="24" t="str">
        <f t="shared" si="508"/>
        <v/>
      </c>
    </row>
    <row r="321" spans="1:103" s="20" customFormat="1" ht="16" x14ac:dyDescent="0.2">
      <c r="A321" s="31" t="s">
        <v>29</v>
      </c>
      <c r="B321" s="109" t="s">
        <v>30</v>
      </c>
      <c r="C321" s="110"/>
      <c r="D321" s="32"/>
      <c r="E321" s="54"/>
      <c r="F321" s="54"/>
      <c r="G321" s="54"/>
      <c r="H321" s="32"/>
      <c r="I321" s="24">
        <f t="shared" si="506"/>
        <v>7.9142848604084008</v>
      </c>
      <c r="J321" s="24">
        <f t="shared" si="506"/>
        <v>5.3298166152590483</v>
      </c>
      <c r="K321" s="24">
        <f t="shared" si="506"/>
        <v>-5.2263768687211609E-2</v>
      </c>
      <c r="L321" s="24">
        <f t="shared" si="506"/>
        <v>-0.6224114776083951</v>
      </c>
      <c r="M321" s="24">
        <f t="shared" si="506"/>
        <v>3.0382084806088443</v>
      </c>
      <c r="N321" s="24">
        <f t="shared" si="506"/>
        <v>1.4381550628712603</v>
      </c>
      <c r="O321" s="24">
        <f t="shared" si="506"/>
        <v>4.1885050717110914</v>
      </c>
      <c r="P321" s="24">
        <f t="shared" si="506"/>
        <v>4.3144788260528628</v>
      </c>
      <c r="Q321" s="24">
        <f t="shared" si="506"/>
        <v>5.5689415104726692</v>
      </c>
      <c r="R321" s="24">
        <f t="shared" si="506"/>
        <v>3.8735344653697723</v>
      </c>
      <c r="S321" s="24">
        <f t="shared" si="506"/>
        <v>5.4607743417275856</v>
      </c>
      <c r="T321" s="24">
        <f t="shared" si="506"/>
        <v>4.234461465579102</v>
      </c>
      <c r="U321" s="24">
        <f t="shared" si="506"/>
        <v>7.1996158639683614</v>
      </c>
      <c r="V321" s="24">
        <f t="shared" si="506"/>
        <v>6.833878497094048</v>
      </c>
      <c r="W321" s="24">
        <f t="shared" si="506"/>
        <v>5.9304339043002159</v>
      </c>
      <c r="X321" s="24">
        <f t="shared" si="506"/>
        <v>0.34198109477068783</v>
      </c>
      <c r="Y321" s="24">
        <f t="shared" si="510"/>
        <v>8.0152519675869627</v>
      </c>
      <c r="Z321" s="24">
        <f t="shared" si="510"/>
        <v>9.2744663449810361</v>
      </c>
      <c r="AA321" s="24">
        <f t="shared" si="510"/>
        <v>6.4470540155372902</v>
      </c>
      <c r="AB321" s="24">
        <f t="shared" si="510"/>
        <v>6.0552755191234979</v>
      </c>
      <c r="AC321" s="24">
        <f t="shared" si="510"/>
        <v>5.6791490284893626</v>
      </c>
      <c r="AD321" s="24">
        <f t="shared" si="510"/>
        <v>4.7751780448746786</v>
      </c>
      <c r="AE321" s="24">
        <f t="shared" si="510"/>
        <v>6.7342726878416386</v>
      </c>
      <c r="AF321" s="24">
        <f t="shared" si="510"/>
        <v>12.56343584244712</v>
      </c>
      <c r="AG321" s="24">
        <f t="shared" si="510"/>
        <v>7.4924105935319574</v>
      </c>
      <c r="AH321" s="24">
        <f t="shared" si="510"/>
        <v>15.237378589883917</v>
      </c>
      <c r="AI321" s="24">
        <f t="shared" si="510"/>
        <v>6.3092609190014173</v>
      </c>
      <c r="AJ321" s="24">
        <f t="shared" si="510"/>
        <v>4.7788109911276422</v>
      </c>
      <c r="AK321" s="24">
        <f t="shared" si="510"/>
        <v>2.3849083771526409</v>
      </c>
      <c r="AL321" s="24">
        <f t="shared" si="510"/>
        <v>6.8885951479870045</v>
      </c>
      <c r="AM321" s="24">
        <f t="shared" si="510"/>
        <v>1.9849733124222837</v>
      </c>
      <c r="AN321" s="24">
        <f t="shared" si="510"/>
        <v>6.7695553915179545</v>
      </c>
      <c r="AO321" s="24">
        <f t="shared" si="512"/>
        <v>7.1855778607913692</v>
      </c>
      <c r="AP321" s="24">
        <f t="shared" si="512"/>
        <v>11.293057818745837</v>
      </c>
      <c r="AQ321" s="24">
        <f t="shared" si="512"/>
        <v>6.8685720276743751</v>
      </c>
      <c r="AR321" s="24">
        <f t="shared" si="512"/>
        <v>10.648189422478737</v>
      </c>
      <c r="AS321" s="24">
        <f t="shared" si="512"/>
        <v>9.5361952240445618</v>
      </c>
      <c r="AT321" s="24">
        <f t="shared" si="512"/>
        <v>10.88004926656636</v>
      </c>
      <c r="AU321" s="24">
        <f t="shared" si="512"/>
        <v>7.9622411363883714</v>
      </c>
      <c r="AV321" s="24">
        <f t="shared" si="512"/>
        <v>9.7125962766980223</v>
      </c>
      <c r="AW321" s="24">
        <f t="shared" si="512"/>
        <v>12.389634807892477</v>
      </c>
      <c r="AX321" s="24">
        <f t="shared" si="512"/>
        <v>6.8104664474628436</v>
      </c>
      <c r="AY321" s="24">
        <f t="shared" si="512"/>
        <v>5.5829407636174295</v>
      </c>
      <c r="AZ321" s="24">
        <f t="shared" si="512"/>
        <v>2.1089333183956995</v>
      </c>
      <c r="BA321" s="24">
        <f t="shared" si="512"/>
        <v>6.5704318918543265</v>
      </c>
      <c r="BB321" s="24">
        <f t="shared" si="512"/>
        <v>6.7728538739102646</v>
      </c>
      <c r="BC321" s="24">
        <f t="shared" si="512"/>
        <v>8.2324078878720996</v>
      </c>
      <c r="BD321" s="24">
        <f t="shared" si="512"/>
        <v>4.6758420091047412</v>
      </c>
      <c r="BE321" s="24">
        <f t="shared" si="512"/>
        <v>5.9669382962665338</v>
      </c>
      <c r="BF321" s="24">
        <f t="shared" si="512"/>
        <v>6.3974418851857848</v>
      </c>
      <c r="BG321" s="24">
        <f t="shared" si="512"/>
        <v>4.7714002860420663</v>
      </c>
      <c r="BH321" s="24">
        <f t="shared" si="512"/>
        <v>5.2369674583429457</v>
      </c>
      <c r="BI321" s="24">
        <f t="shared" si="512"/>
        <v>7.3237673848146443</v>
      </c>
      <c r="BJ321" s="24">
        <f t="shared" si="512"/>
        <v>7.7762401192170927</v>
      </c>
      <c r="BK321" s="24">
        <f t="shared" si="512"/>
        <v>6.2797563665661187</v>
      </c>
      <c r="BL321" s="24">
        <f t="shared" si="512"/>
        <v>1.8666954243439022</v>
      </c>
      <c r="BM321" s="24">
        <f t="shared" si="512"/>
        <v>-6.9989986496813401</v>
      </c>
      <c r="BN321" s="24">
        <f t="shared" si="512"/>
        <v>-4.0228624202209602</v>
      </c>
      <c r="BO321" s="24">
        <f t="shared" si="512"/>
        <v>-3.7060681345114972</v>
      </c>
      <c r="BP321" s="24">
        <f t="shared" si="512"/>
        <v>-3.2294655087821127</v>
      </c>
      <c r="BQ321" s="24">
        <f t="shared" si="512"/>
        <v>-1.2128785672748279</v>
      </c>
      <c r="BR321" s="24">
        <f t="shared" si="512"/>
        <v>0.97170680058873415</v>
      </c>
      <c r="BS321" s="24">
        <f t="shared" si="512"/>
        <v>0.8095340934162607</v>
      </c>
      <c r="BT321" s="24">
        <f t="shared" si="512"/>
        <v>1.9523558898768272</v>
      </c>
      <c r="BU321" s="24">
        <f t="shared" si="512"/>
        <v>0.61523826879511034</v>
      </c>
      <c r="BV321" s="24">
        <f t="shared" si="511"/>
        <v>2.7888435169919319</v>
      </c>
      <c r="BW321" s="24">
        <f t="shared" si="511"/>
        <v>12.398456914375529</v>
      </c>
      <c r="BX321" s="24">
        <f t="shared" si="511"/>
        <v>11.54082038988706</v>
      </c>
      <c r="BY321" s="24">
        <f t="shared" si="511"/>
        <v>11.950694114544675</v>
      </c>
      <c r="BZ321" s="24">
        <f t="shared" si="511"/>
        <v>9.6263198242916701</v>
      </c>
      <c r="CA321" s="24">
        <f t="shared" si="511"/>
        <v>6.1097171951475389</v>
      </c>
      <c r="CB321" s="24">
        <f t="shared" si="511"/>
        <v>5.6294094780864299</v>
      </c>
      <c r="CC321" s="24">
        <f t="shared" si="511"/>
        <v>5.0815187978548408</v>
      </c>
      <c r="CD321" s="24">
        <f t="shared" si="511"/>
        <v>0.82826123841479671</v>
      </c>
      <c r="CE321" s="24">
        <f t="shared" si="511"/>
        <v>4.3408130921321515</v>
      </c>
      <c r="CF321" s="24">
        <f t="shared" si="511"/>
        <v>5.6750275232187164</v>
      </c>
      <c r="CG321" s="24">
        <f t="shared" si="511"/>
        <v>5.3223526016328009</v>
      </c>
      <c r="CH321" s="24">
        <f t="shared" si="511"/>
        <v>2.4823219444942737</v>
      </c>
      <c r="CI321" s="24">
        <f t="shared" si="511"/>
        <v>9.8192189570730903</v>
      </c>
      <c r="CJ321" s="24">
        <f t="shared" si="511"/>
        <v>5.8260391495783352</v>
      </c>
      <c r="CK321" s="24">
        <f t="shared" si="508"/>
        <v>7.9910846441863868</v>
      </c>
      <c r="CL321" s="24">
        <f t="shared" si="508"/>
        <v>6.7143893992039523</v>
      </c>
      <c r="CM321" s="24">
        <f t="shared" si="508"/>
        <v>9.3827141304331434</v>
      </c>
      <c r="CN321" s="24">
        <f t="shared" si="508"/>
        <v>8.2045274639264107</v>
      </c>
      <c r="CO321" s="24">
        <f t="shared" si="508"/>
        <v>8.0772507176280186</v>
      </c>
      <c r="CP321" s="24">
        <f t="shared" si="508"/>
        <v>-100</v>
      </c>
      <c r="CQ321" s="24">
        <f t="shared" si="508"/>
        <v>-100</v>
      </c>
      <c r="CR321" s="24">
        <f t="shared" si="508"/>
        <v>-100</v>
      </c>
      <c r="CS321" s="24">
        <f t="shared" si="508"/>
        <v>-100</v>
      </c>
      <c r="CT321" s="24">
        <f t="shared" si="508"/>
        <v>-100</v>
      </c>
      <c r="CU321" s="24" t="str">
        <f t="shared" si="508"/>
        <v/>
      </c>
      <c r="CV321" s="24" t="str">
        <f t="shared" si="508"/>
        <v/>
      </c>
      <c r="CW321" s="24" t="str">
        <f t="shared" si="508"/>
        <v/>
      </c>
      <c r="CX321" s="24" t="str">
        <f t="shared" si="508"/>
        <v/>
      </c>
      <c r="CY321" s="24" t="str">
        <f t="shared" si="508"/>
        <v/>
      </c>
    </row>
    <row r="322" spans="1:103" s="27" customFormat="1" ht="16" x14ac:dyDescent="0.2">
      <c r="A322" s="21"/>
      <c r="B322" s="22">
        <v>1</v>
      </c>
      <c r="C322" s="30" t="s">
        <v>31</v>
      </c>
      <c r="D322" s="24"/>
      <c r="E322" s="54"/>
      <c r="F322" s="54"/>
      <c r="G322" s="54"/>
      <c r="H322" s="24"/>
      <c r="I322" s="24" t="str">
        <f t="shared" si="506"/>
        <v/>
      </c>
      <c r="J322" s="24" t="str">
        <f t="shared" si="506"/>
        <v/>
      </c>
      <c r="K322" s="24" t="str">
        <f t="shared" si="506"/>
        <v/>
      </c>
      <c r="L322" s="24" t="str">
        <f t="shared" si="506"/>
        <v/>
      </c>
      <c r="M322" s="24" t="str">
        <f t="shared" si="506"/>
        <v/>
      </c>
      <c r="N322" s="24" t="str">
        <f t="shared" si="506"/>
        <v/>
      </c>
      <c r="O322" s="24" t="str">
        <f t="shared" si="506"/>
        <v/>
      </c>
      <c r="P322" s="24" t="str">
        <f t="shared" si="506"/>
        <v/>
      </c>
      <c r="Q322" s="24" t="str">
        <f t="shared" si="506"/>
        <v/>
      </c>
      <c r="R322" s="24" t="str">
        <f t="shared" si="506"/>
        <v/>
      </c>
      <c r="S322" s="24" t="str">
        <f t="shared" si="506"/>
        <v/>
      </c>
      <c r="T322" s="24" t="str">
        <f t="shared" si="506"/>
        <v/>
      </c>
      <c r="U322" s="24" t="str">
        <f t="shared" si="506"/>
        <v/>
      </c>
      <c r="V322" s="24" t="str">
        <f t="shared" si="506"/>
        <v/>
      </c>
      <c r="W322" s="24" t="str">
        <f t="shared" si="506"/>
        <v/>
      </c>
      <c r="X322" s="24" t="str">
        <f t="shared" si="506"/>
        <v/>
      </c>
      <c r="Y322" s="24" t="str">
        <f t="shared" si="510"/>
        <v/>
      </c>
      <c r="Z322" s="24" t="str">
        <f t="shared" si="510"/>
        <v/>
      </c>
      <c r="AA322" s="24" t="str">
        <f t="shared" si="510"/>
        <v/>
      </c>
      <c r="AB322" s="24" t="str">
        <f t="shared" si="510"/>
        <v/>
      </c>
      <c r="AC322" s="24" t="str">
        <f t="shared" si="510"/>
        <v/>
      </c>
      <c r="AD322" s="24" t="str">
        <f t="shared" si="510"/>
        <v/>
      </c>
      <c r="AE322" s="24" t="str">
        <f t="shared" si="510"/>
        <v/>
      </c>
      <c r="AF322" s="24" t="str">
        <f t="shared" si="510"/>
        <v/>
      </c>
      <c r="AG322" s="24" t="str">
        <f t="shared" si="510"/>
        <v/>
      </c>
      <c r="AH322" s="24" t="str">
        <f t="shared" si="510"/>
        <v/>
      </c>
      <c r="AI322" s="24" t="str">
        <f t="shared" si="510"/>
        <v/>
      </c>
      <c r="AJ322" s="24" t="str">
        <f t="shared" si="510"/>
        <v/>
      </c>
      <c r="AK322" s="24" t="str">
        <f t="shared" si="510"/>
        <v/>
      </c>
      <c r="AL322" s="24" t="str">
        <f t="shared" si="510"/>
        <v/>
      </c>
      <c r="AM322" s="24" t="str">
        <f t="shared" si="510"/>
        <v/>
      </c>
      <c r="AN322" s="24" t="str">
        <f t="shared" si="510"/>
        <v/>
      </c>
      <c r="AO322" s="24" t="str">
        <f t="shared" si="512"/>
        <v/>
      </c>
      <c r="AP322" s="24" t="str">
        <f t="shared" si="512"/>
        <v/>
      </c>
      <c r="AQ322" s="24" t="str">
        <f t="shared" si="512"/>
        <v/>
      </c>
      <c r="AR322" s="24" t="str">
        <f t="shared" si="512"/>
        <v/>
      </c>
      <c r="AS322" s="24" t="str">
        <f t="shared" si="512"/>
        <v/>
      </c>
      <c r="AT322" s="24" t="str">
        <f t="shared" si="512"/>
        <v/>
      </c>
      <c r="AU322" s="24" t="str">
        <f t="shared" si="512"/>
        <v/>
      </c>
      <c r="AV322" s="24" t="str">
        <f t="shared" si="512"/>
        <v/>
      </c>
      <c r="AW322" s="24" t="str">
        <f t="shared" si="512"/>
        <v/>
      </c>
      <c r="AX322" s="24" t="str">
        <f t="shared" si="512"/>
        <v/>
      </c>
      <c r="AY322" s="24" t="str">
        <f t="shared" si="512"/>
        <v/>
      </c>
      <c r="AZ322" s="24" t="str">
        <f t="shared" si="512"/>
        <v/>
      </c>
      <c r="BA322" s="24" t="str">
        <f t="shared" si="512"/>
        <v/>
      </c>
      <c r="BB322" s="24" t="str">
        <f t="shared" si="512"/>
        <v/>
      </c>
      <c r="BC322" s="24" t="str">
        <f t="shared" si="512"/>
        <v/>
      </c>
      <c r="BD322" s="24" t="str">
        <f t="shared" si="512"/>
        <v/>
      </c>
      <c r="BE322" s="24" t="str">
        <f t="shared" si="512"/>
        <v/>
      </c>
      <c r="BF322" s="24" t="str">
        <f t="shared" si="512"/>
        <v/>
      </c>
      <c r="BG322" s="24" t="str">
        <f t="shared" si="512"/>
        <v/>
      </c>
      <c r="BH322" s="24" t="str">
        <f t="shared" si="512"/>
        <v/>
      </c>
      <c r="BI322" s="24" t="str">
        <f t="shared" si="512"/>
        <v/>
      </c>
      <c r="BJ322" s="24" t="str">
        <f t="shared" si="512"/>
        <v/>
      </c>
      <c r="BK322" s="24" t="str">
        <f t="shared" si="512"/>
        <v/>
      </c>
      <c r="BL322" s="24" t="str">
        <f t="shared" si="512"/>
        <v/>
      </c>
      <c r="BM322" s="24" t="str">
        <f t="shared" si="512"/>
        <v/>
      </c>
      <c r="BN322" s="24" t="str">
        <f t="shared" si="512"/>
        <v/>
      </c>
      <c r="BO322" s="24" t="str">
        <f t="shared" si="512"/>
        <v/>
      </c>
      <c r="BP322" s="24" t="str">
        <f t="shared" si="512"/>
        <v/>
      </c>
      <c r="BQ322" s="24" t="str">
        <f t="shared" si="512"/>
        <v/>
      </c>
      <c r="BR322" s="24" t="str">
        <f t="shared" si="512"/>
        <v/>
      </c>
      <c r="BS322" s="24" t="str">
        <f t="shared" si="512"/>
        <v/>
      </c>
      <c r="BT322" s="24" t="str">
        <f t="shared" si="512"/>
        <v/>
      </c>
      <c r="BU322" s="24" t="str">
        <f t="shared" si="512"/>
        <v/>
      </c>
      <c r="BV322" s="24" t="str">
        <f t="shared" si="511"/>
        <v/>
      </c>
      <c r="BW322" s="24" t="str">
        <f t="shared" si="511"/>
        <v/>
      </c>
      <c r="BX322" s="24" t="str">
        <f t="shared" si="511"/>
        <v/>
      </c>
      <c r="BY322" s="24" t="str">
        <f t="shared" si="511"/>
        <v/>
      </c>
      <c r="BZ322" s="24" t="str">
        <f t="shared" si="511"/>
        <v/>
      </c>
      <c r="CA322" s="24" t="str">
        <f t="shared" si="511"/>
        <v/>
      </c>
      <c r="CB322" s="24" t="str">
        <f t="shared" si="511"/>
        <v/>
      </c>
      <c r="CC322" s="24" t="str">
        <f t="shared" si="511"/>
        <v/>
      </c>
      <c r="CD322" s="24" t="str">
        <f t="shared" si="511"/>
        <v/>
      </c>
      <c r="CE322" s="24" t="str">
        <f t="shared" si="511"/>
        <v/>
      </c>
      <c r="CF322" s="24" t="str">
        <f t="shared" si="511"/>
        <v/>
      </c>
      <c r="CG322" s="24" t="str">
        <f t="shared" si="511"/>
        <v/>
      </c>
      <c r="CH322" s="24" t="str">
        <f t="shared" si="511"/>
        <v/>
      </c>
      <c r="CI322" s="24" t="str">
        <f t="shared" si="511"/>
        <v/>
      </c>
      <c r="CJ322" s="24" t="str">
        <f t="shared" si="511"/>
        <v/>
      </c>
      <c r="CK322" s="24" t="str">
        <f t="shared" si="508"/>
        <v/>
      </c>
      <c r="CL322" s="24" t="str">
        <f t="shared" si="508"/>
        <v/>
      </c>
      <c r="CM322" s="24" t="str">
        <f t="shared" si="508"/>
        <v/>
      </c>
      <c r="CN322" s="24" t="str">
        <f t="shared" si="508"/>
        <v/>
      </c>
      <c r="CO322" s="24" t="str">
        <f t="shared" si="508"/>
        <v/>
      </c>
      <c r="CP322" s="24" t="str">
        <f t="shared" si="508"/>
        <v/>
      </c>
      <c r="CQ322" s="24" t="str">
        <f t="shared" si="508"/>
        <v/>
      </c>
      <c r="CR322" s="24" t="str">
        <f t="shared" si="508"/>
        <v/>
      </c>
      <c r="CS322" s="24" t="str">
        <f t="shared" si="508"/>
        <v/>
      </c>
      <c r="CT322" s="24" t="str">
        <f t="shared" si="508"/>
        <v/>
      </c>
      <c r="CU322" s="24" t="str">
        <f t="shared" si="508"/>
        <v/>
      </c>
      <c r="CV322" s="24" t="str">
        <f t="shared" si="508"/>
        <v/>
      </c>
      <c r="CW322" s="24" t="str">
        <f t="shared" si="508"/>
        <v/>
      </c>
      <c r="CX322" s="24" t="str">
        <f t="shared" si="508"/>
        <v/>
      </c>
      <c r="CY322" s="24" t="str">
        <f t="shared" si="508"/>
        <v/>
      </c>
    </row>
    <row r="323" spans="1:103" s="27" customFormat="1" ht="16" x14ac:dyDescent="0.2">
      <c r="A323" s="21"/>
      <c r="B323" s="22">
        <v>2</v>
      </c>
      <c r="C323" s="30" t="s">
        <v>32</v>
      </c>
      <c r="D323" s="24"/>
      <c r="E323" s="54"/>
      <c r="F323" s="54"/>
      <c r="G323" s="54"/>
      <c r="H323" s="24"/>
      <c r="I323" s="24">
        <f t="shared" ref="I323:X338" si="513">IFERROR(I101/D101*100-100,"")</f>
        <v>7.4785043734258778</v>
      </c>
      <c r="J323" s="24">
        <f t="shared" si="513"/>
        <v>6.0609410625980189</v>
      </c>
      <c r="K323" s="24">
        <f t="shared" si="513"/>
        <v>-4.1924849747402959E-2</v>
      </c>
      <c r="L323" s="24">
        <f t="shared" si="513"/>
        <v>-0.88963474104248519</v>
      </c>
      <c r="M323" s="24">
        <f t="shared" si="513"/>
        <v>3.0590080215480384</v>
      </c>
      <c r="N323" s="24">
        <f t="shared" si="513"/>
        <v>0.46828107217382353</v>
      </c>
      <c r="O323" s="24">
        <f t="shared" si="513"/>
        <v>5.1919331498298646</v>
      </c>
      <c r="P323" s="24">
        <f t="shared" si="513"/>
        <v>4.7667032303350823</v>
      </c>
      <c r="Q323" s="24">
        <f t="shared" si="513"/>
        <v>5.5202836536632134</v>
      </c>
      <c r="R323" s="24">
        <f t="shared" si="513"/>
        <v>3.9800335039793708</v>
      </c>
      <c r="S323" s="24">
        <f t="shared" si="513"/>
        <v>7.0765721445689991</v>
      </c>
      <c r="T323" s="24">
        <f t="shared" si="513"/>
        <v>3.1076287840943593</v>
      </c>
      <c r="U323" s="24">
        <f t="shared" si="513"/>
        <v>8.4954519344607888</v>
      </c>
      <c r="V323" s="24">
        <f t="shared" si="513"/>
        <v>8.6088795942432625</v>
      </c>
      <c r="W323" s="24">
        <f t="shared" si="513"/>
        <v>6.7955867433979336</v>
      </c>
      <c r="X323" s="24">
        <f t="shared" si="513"/>
        <v>-0.33675469618381726</v>
      </c>
      <c r="Y323" s="24">
        <f t="shared" si="510"/>
        <v>9.5224346295143931</v>
      </c>
      <c r="Z323" s="24">
        <f t="shared" si="510"/>
        <v>10.721617462773978</v>
      </c>
      <c r="AA323" s="24">
        <f t="shared" si="510"/>
        <v>8.3271229237557094</v>
      </c>
      <c r="AB323" s="24">
        <f t="shared" si="510"/>
        <v>7.1159093700920266</v>
      </c>
      <c r="AC323" s="24">
        <f t="shared" si="510"/>
        <v>7.4120914526947246</v>
      </c>
      <c r="AD323" s="24">
        <f t="shared" si="510"/>
        <v>5.7362629922974975</v>
      </c>
      <c r="AE323" s="24">
        <f t="shared" si="510"/>
        <v>7.0742983448172509</v>
      </c>
      <c r="AF323" s="24">
        <f t="shared" si="510"/>
        <v>12.870193599230689</v>
      </c>
      <c r="AG323" s="24">
        <f t="shared" si="510"/>
        <v>8.3121607579274013</v>
      </c>
      <c r="AH323" s="24">
        <f t="shared" si="510"/>
        <v>16.362273009251965</v>
      </c>
      <c r="AI323" s="24">
        <f t="shared" si="510"/>
        <v>6.4752029568711009</v>
      </c>
      <c r="AJ323" s="24">
        <f t="shared" si="510"/>
        <v>4.2620890448626483</v>
      </c>
      <c r="AK323" s="24">
        <f t="shared" si="510"/>
        <v>2.7947237947077781</v>
      </c>
      <c r="AL323" s="24">
        <f t="shared" si="510"/>
        <v>7.1352770980294622</v>
      </c>
      <c r="AM323" s="24">
        <f t="shared" si="510"/>
        <v>2.227332199277555</v>
      </c>
      <c r="AN323" s="24">
        <f t="shared" si="510"/>
        <v>7.8101852229336259</v>
      </c>
      <c r="AO323" s="24">
        <f t="shared" si="512"/>
        <v>8.8127537854117151</v>
      </c>
      <c r="AP323" s="24">
        <f t="shared" si="512"/>
        <v>12.9051257994427</v>
      </c>
      <c r="AQ323" s="24">
        <f t="shared" si="512"/>
        <v>8.0168089470830495</v>
      </c>
      <c r="AR323" s="24">
        <f t="shared" si="512"/>
        <v>10.553774045978088</v>
      </c>
      <c r="AS323" s="24">
        <f t="shared" si="512"/>
        <v>9.5085946650381885</v>
      </c>
      <c r="AT323" s="24">
        <f t="shared" si="512"/>
        <v>11.629347107744252</v>
      </c>
      <c r="AU323" s="24">
        <f t="shared" si="512"/>
        <v>7.7954008349810522</v>
      </c>
      <c r="AV323" s="24">
        <f t="shared" si="512"/>
        <v>9.8228483536901194</v>
      </c>
      <c r="AW323" s="24">
        <f t="shared" si="512"/>
        <v>14.71212862230891</v>
      </c>
      <c r="AX323" s="24">
        <f t="shared" si="512"/>
        <v>7.3879944401467554</v>
      </c>
      <c r="AY323" s="24">
        <f t="shared" si="512"/>
        <v>5.4492469538060249</v>
      </c>
      <c r="AZ323" s="24">
        <f t="shared" si="512"/>
        <v>1.4979943999017422</v>
      </c>
      <c r="BA323" s="24">
        <f t="shared" si="512"/>
        <v>7.0301430222316839</v>
      </c>
      <c r="BB323" s="24">
        <f t="shared" si="512"/>
        <v>6.5183341092948126</v>
      </c>
      <c r="BC323" s="24">
        <f t="shared" si="512"/>
        <v>8.0066536675845299</v>
      </c>
      <c r="BD323" s="24">
        <f t="shared" si="512"/>
        <v>4.8285268557789323</v>
      </c>
      <c r="BE323" s="24">
        <f t="shared" si="512"/>
        <v>6.3808607605529346</v>
      </c>
      <c r="BF323" s="24">
        <f t="shared" si="512"/>
        <v>6.4213980531438324</v>
      </c>
      <c r="BG323" s="24">
        <f t="shared" si="512"/>
        <v>4.6873797253934981</v>
      </c>
      <c r="BH323" s="24">
        <f t="shared" si="512"/>
        <v>6.2367774777552683</v>
      </c>
      <c r="BI323" s="24">
        <f t="shared" si="512"/>
        <v>7.6209460465826311</v>
      </c>
      <c r="BJ323" s="24">
        <f t="shared" si="512"/>
        <v>7.5204750990688751</v>
      </c>
      <c r="BK323" s="24">
        <f t="shared" si="512"/>
        <v>6.5183050369063977</v>
      </c>
      <c r="BL323" s="24">
        <f t="shared" si="512"/>
        <v>1.0261736456363053</v>
      </c>
      <c r="BM323" s="24">
        <f t="shared" si="512"/>
        <v>-8.9120355694217608</v>
      </c>
      <c r="BN323" s="24">
        <f t="shared" si="512"/>
        <v>-4.7868307824188321</v>
      </c>
      <c r="BO323" s="24">
        <f t="shared" si="512"/>
        <v>-2.8347440547360492</v>
      </c>
      <c r="BP323" s="24">
        <f t="shared" si="512"/>
        <v>-3.8899194615659525</v>
      </c>
      <c r="BQ323" s="24">
        <f t="shared" si="512"/>
        <v>0.28601334098905795</v>
      </c>
      <c r="BR323" s="24">
        <f t="shared" si="512"/>
        <v>1.4650201362424298</v>
      </c>
      <c r="BS323" s="24">
        <f t="shared" si="512"/>
        <v>0.38117194608327054</v>
      </c>
      <c r="BT323" s="24">
        <f t="shared" si="512"/>
        <v>-0.22788159399868846</v>
      </c>
      <c r="BU323" s="24">
        <f t="shared" si="512"/>
        <v>0.45550248107950608</v>
      </c>
      <c r="BV323" s="24">
        <f t="shared" si="511"/>
        <v>1.6385328645268658</v>
      </c>
      <c r="BW323" s="24">
        <f t="shared" si="511"/>
        <v>12.846625385423053</v>
      </c>
      <c r="BX323" s="24">
        <f t="shared" si="511"/>
        <v>12.610808451005951</v>
      </c>
      <c r="BY323" s="24">
        <f t="shared" si="511"/>
        <v>14.850815731586593</v>
      </c>
      <c r="BZ323" s="24">
        <f t="shared" si="511"/>
        <v>10.413355371773676</v>
      </c>
      <c r="CA323" s="24">
        <f t="shared" si="511"/>
        <v>6.5617938382821279</v>
      </c>
      <c r="CB323" s="24">
        <f t="shared" si="511"/>
        <v>6.2114336830536132</v>
      </c>
      <c r="CC323" s="24">
        <f t="shared" si="511"/>
        <v>5.0150668757587482</v>
      </c>
      <c r="CD323" s="24">
        <f t="shared" si="511"/>
        <v>1.5073020288212291</v>
      </c>
      <c r="CE323" s="24">
        <f t="shared" si="511"/>
        <v>4.7416426868926322</v>
      </c>
      <c r="CF323" s="24">
        <f t="shared" si="511"/>
        <v>8.453499794209975</v>
      </c>
      <c r="CG323" s="24">
        <f t="shared" si="511"/>
        <v>7.9213994013160374</v>
      </c>
      <c r="CH323" s="24">
        <f t="shared" si="511"/>
        <v>4.2015072650014815</v>
      </c>
      <c r="CI323" s="24">
        <f t="shared" si="511"/>
        <v>10.477564396873532</v>
      </c>
      <c r="CJ323" s="24">
        <f t="shared" si="511"/>
        <v>7.7584007162756023</v>
      </c>
      <c r="CK323" s="24">
        <f t="shared" si="508"/>
        <v>9.1569025995546411</v>
      </c>
      <c r="CL323" s="24">
        <f t="shared" si="508"/>
        <v>7.3530494192316667</v>
      </c>
      <c r="CM323" s="24">
        <f t="shared" si="508"/>
        <v>11.30531993241452</v>
      </c>
      <c r="CN323" s="24">
        <f t="shared" si="508"/>
        <v>10.60652702256273</v>
      </c>
      <c r="CO323" s="24">
        <f t="shared" si="508"/>
        <v>9.623521987548969</v>
      </c>
      <c r="CP323" s="24">
        <f t="shared" si="508"/>
        <v>-100</v>
      </c>
      <c r="CQ323" s="24">
        <f t="shared" si="508"/>
        <v>-100</v>
      </c>
      <c r="CR323" s="24">
        <f t="shared" si="508"/>
        <v>-100</v>
      </c>
      <c r="CS323" s="24">
        <f t="shared" si="508"/>
        <v>-100</v>
      </c>
      <c r="CT323" s="24">
        <f t="shared" si="508"/>
        <v>-100</v>
      </c>
      <c r="CU323" s="24" t="str">
        <f t="shared" si="508"/>
        <v/>
      </c>
      <c r="CV323" s="24" t="str">
        <f t="shared" si="508"/>
        <v/>
      </c>
      <c r="CW323" s="24" t="str">
        <f t="shared" si="508"/>
        <v/>
      </c>
      <c r="CX323" s="24" t="str">
        <f t="shared" si="508"/>
        <v/>
      </c>
      <c r="CY323" s="24" t="str">
        <f t="shared" si="508"/>
        <v/>
      </c>
    </row>
    <row r="324" spans="1:103" s="27" customFormat="1" ht="16" x14ac:dyDescent="0.2">
      <c r="A324" s="21"/>
      <c r="B324" s="22">
        <v>3</v>
      </c>
      <c r="C324" s="30" t="s">
        <v>33</v>
      </c>
      <c r="D324" s="24"/>
      <c r="E324" s="54"/>
      <c r="F324" s="54"/>
      <c r="G324" s="54"/>
      <c r="H324" s="24"/>
      <c r="I324" s="24" t="str">
        <f t="shared" si="513"/>
        <v/>
      </c>
      <c r="J324" s="24" t="str">
        <f t="shared" si="513"/>
        <v/>
      </c>
      <c r="K324" s="24" t="str">
        <f t="shared" si="513"/>
        <v/>
      </c>
      <c r="L324" s="24" t="str">
        <f t="shared" si="513"/>
        <v/>
      </c>
      <c r="M324" s="24" t="str">
        <f t="shared" si="513"/>
        <v/>
      </c>
      <c r="N324" s="24" t="str">
        <f t="shared" si="513"/>
        <v/>
      </c>
      <c r="O324" s="24" t="str">
        <f t="shared" si="513"/>
        <v/>
      </c>
      <c r="P324" s="24" t="str">
        <f t="shared" si="513"/>
        <v/>
      </c>
      <c r="Q324" s="24" t="str">
        <f t="shared" si="513"/>
        <v/>
      </c>
      <c r="R324" s="24" t="str">
        <f t="shared" si="513"/>
        <v/>
      </c>
      <c r="S324" s="24" t="str">
        <f t="shared" si="513"/>
        <v/>
      </c>
      <c r="T324" s="24" t="str">
        <f t="shared" si="513"/>
        <v/>
      </c>
      <c r="U324" s="24" t="str">
        <f t="shared" si="513"/>
        <v/>
      </c>
      <c r="V324" s="24" t="str">
        <f t="shared" si="513"/>
        <v/>
      </c>
      <c r="W324" s="24" t="str">
        <f t="shared" si="513"/>
        <v/>
      </c>
      <c r="X324" s="24" t="str">
        <f t="shared" si="513"/>
        <v/>
      </c>
      <c r="Y324" s="24" t="str">
        <f t="shared" si="510"/>
        <v/>
      </c>
      <c r="Z324" s="24" t="str">
        <f t="shared" si="510"/>
        <v/>
      </c>
      <c r="AA324" s="24" t="str">
        <f t="shared" si="510"/>
        <v/>
      </c>
      <c r="AB324" s="24" t="str">
        <f t="shared" si="510"/>
        <v/>
      </c>
      <c r="AC324" s="24" t="str">
        <f t="shared" si="510"/>
        <v/>
      </c>
      <c r="AD324" s="24" t="str">
        <f t="shared" si="510"/>
        <v/>
      </c>
      <c r="AE324" s="24" t="str">
        <f t="shared" si="510"/>
        <v/>
      </c>
      <c r="AF324" s="24" t="str">
        <f t="shared" si="510"/>
        <v/>
      </c>
      <c r="AG324" s="24" t="str">
        <f t="shared" si="510"/>
        <v/>
      </c>
      <c r="AH324" s="24" t="str">
        <f t="shared" si="510"/>
        <v/>
      </c>
      <c r="AI324" s="24" t="str">
        <f t="shared" si="510"/>
        <v/>
      </c>
      <c r="AJ324" s="24" t="str">
        <f t="shared" si="510"/>
        <v/>
      </c>
      <c r="AK324" s="24" t="str">
        <f t="shared" si="510"/>
        <v/>
      </c>
      <c r="AL324" s="24" t="str">
        <f t="shared" si="510"/>
        <v/>
      </c>
      <c r="AM324" s="24" t="str">
        <f t="shared" si="510"/>
        <v/>
      </c>
      <c r="AN324" s="24" t="str">
        <f t="shared" si="510"/>
        <v/>
      </c>
      <c r="AO324" s="24" t="str">
        <f t="shared" si="512"/>
        <v/>
      </c>
      <c r="AP324" s="24" t="str">
        <f t="shared" si="512"/>
        <v/>
      </c>
      <c r="AQ324" s="24" t="str">
        <f t="shared" si="512"/>
        <v/>
      </c>
      <c r="AR324" s="24" t="str">
        <f t="shared" si="512"/>
        <v/>
      </c>
      <c r="AS324" s="24" t="str">
        <f t="shared" si="512"/>
        <v/>
      </c>
      <c r="AT324" s="24" t="str">
        <f t="shared" si="512"/>
        <v/>
      </c>
      <c r="AU324" s="24" t="str">
        <f t="shared" si="512"/>
        <v/>
      </c>
      <c r="AV324" s="24" t="str">
        <f t="shared" si="512"/>
        <v/>
      </c>
      <c r="AW324" s="24" t="str">
        <f t="shared" si="512"/>
        <v/>
      </c>
      <c r="AX324" s="24" t="str">
        <f t="shared" si="512"/>
        <v/>
      </c>
      <c r="AY324" s="24" t="str">
        <f t="shared" si="512"/>
        <v/>
      </c>
      <c r="AZ324" s="24" t="str">
        <f t="shared" si="512"/>
        <v/>
      </c>
      <c r="BA324" s="24" t="str">
        <f t="shared" si="512"/>
        <v/>
      </c>
      <c r="BB324" s="24" t="str">
        <f t="shared" si="512"/>
        <v/>
      </c>
      <c r="BC324" s="24" t="str">
        <f t="shared" si="512"/>
        <v/>
      </c>
      <c r="BD324" s="24" t="str">
        <f t="shared" si="512"/>
        <v/>
      </c>
      <c r="BE324" s="24" t="str">
        <f t="shared" si="512"/>
        <v/>
      </c>
      <c r="BF324" s="24" t="str">
        <f t="shared" si="512"/>
        <v/>
      </c>
      <c r="BG324" s="24" t="str">
        <f t="shared" si="512"/>
        <v/>
      </c>
      <c r="BH324" s="24" t="str">
        <f t="shared" si="512"/>
        <v/>
      </c>
      <c r="BI324" s="24" t="str">
        <f t="shared" si="512"/>
        <v/>
      </c>
      <c r="BJ324" s="24" t="str">
        <f t="shared" si="512"/>
        <v/>
      </c>
      <c r="BK324" s="24" t="str">
        <f t="shared" si="512"/>
        <v/>
      </c>
      <c r="BL324" s="24" t="str">
        <f t="shared" si="512"/>
        <v/>
      </c>
      <c r="BM324" s="24" t="str">
        <f t="shared" si="512"/>
        <v/>
      </c>
      <c r="BN324" s="24" t="str">
        <f t="shared" si="512"/>
        <v/>
      </c>
      <c r="BO324" s="24" t="str">
        <f t="shared" si="512"/>
        <v/>
      </c>
      <c r="BP324" s="24" t="str">
        <f t="shared" si="512"/>
        <v/>
      </c>
      <c r="BQ324" s="24" t="str">
        <f t="shared" si="512"/>
        <v/>
      </c>
      <c r="BR324" s="24" t="str">
        <f t="shared" si="512"/>
        <v/>
      </c>
      <c r="BS324" s="24" t="str">
        <f t="shared" si="512"/>
        <v/>
      </c>
      <c r="BT324" s="24" t="str">
        <f t="shared" si="512"/>
        <v/>
      </c>
      <c r="BU324" s="24" t="str">
        <f t="shared" si="512"/>
        <v/>
      </c>
      <c r="BV324" s="24" t="str">
        <f t="shared" si="511"/>
        <v/>
      </c>
      <c r="BW324" s="24" t="str">
        <f t="shared" si="511"/>
        <v/>
      </c>
      <c r="BX324" s="24" t="str">
        <f t="shared" si="511"/>
        <v/>
      </c>
      <c r="BY324" s="24" t="str">
        <f t="shared" si="511"/>
        <v/>
      </c>
      <c r="BZ324" s="24" t="str">
        <f t="shared" si="511"/>
        <v/>
      </c>
      <c r="CA324" s="24" t="str">
        <f t="shared" si="511"/>
        <v/>
      </c>
      <c r="CB324" s="24" t="str">
        <f t="shared" si="511"/>
        <v/>
      </c>
      <c r="CC324" s="24" t="str">
        <f t="shared" si="511"/>
        <v/>
      </c>
      <c r="CD324" s="24" t="str">
        <f t="shared" si="511"/>
        <v/>
      </c>
      <c r="CE324" s="24" t="str">
        <f t="shared" si="511"/>
        <v/>
      </c>
      <c r="CF324" s="24" t="str">
        <f t="shared" si="511"/>
        <v/>
      </c>
      <c r="CG324" s="24" t="str">
        <f t="shared" si="511"/>
        <v/>
      </c>
      <c r="CH324" s="24" t="str">
        <f t="shared" si="511"/>
        <v/>
      </c>
      <c r="CI324" s="24" t="str">
        <f t="shared" si="511"/>
        <v/>
      </c>
      <c r="CJ324" s="24" t="str">
        <f t="shared" si="511"/>
        <v/>
      </c>
      <c r="CK324" s="24" t="str">
        <f t="shared" si="508"/>
        <v/>
      </c>
      <c r="CL324" s="24" t="str">
        <f t="shared" si="508"/>
        <v/>
      </c>
      <c r="CM324" s="24" t="str">
        <f t="shared" si="508"/>
        <v/>
      </c>
      <c r="CN324" s="24" t="str">
        <f t="shared" si="508"/>
        <v/>
      </c>
      <c r="CO324" s="24" t="str">
        <f t="shared" si="508"/>
        <v/>
      </c>
      <c r="CP324" s="24" t="str">
        <f t="shared" si="508"/>
        <v/>
      </c>
      <c r="CQ324" s="24" t="str">
        <f t="shared" si="508"/>
        <v/>
      </c>
      <c r="CR324" s="24" t="str">
        <f t="shared" si="508"/>
        <v/>
      </c>
      <c r="CS324" s="24" t="str">
        <f t="shared" si="508"/>
        <v/>
      </c>
      <c r="CT324" s="24" t="str">
        <f t="shared" si="508"/>
        <v/>
      </c>
      <c r="CU324" s="24" t="str">
        <f t="shared" si="508"/>
        <v/>
      </c>
      <c r="CV324" s="24" t="str">
        <f t="shared" si="508"/>
        <v/>
      </c>
      <c r="CW324" s="24" t="str">
        <f t="shared" si="508"/>
        <v/>
      </c>
      <c r="CX324" s="24" t="str">
        <f t="shared" si="508"/>
        <v/>
      </c>
      <c r="CY324" s="24" t="str">
        <f t="shared" si="508"/>
        <v/>
      </c>
    </row>
    <row r="325" spans="1:103" s="27" customFormat="1" ht="16" x14ac:dyDescent="0.2">
      <c r="A325" s="21"/>
      <c r="B325" s="22">
        <v>4</v>
      </c>
      <c r="C325" s="30" t="s">
        <v>34</v>
      </c>
      <c r="D325" s="24"/>
      <c r="E325" s="54"/>
      <c r="F325" s="54"/>
      <c r="G325" s="54"/>
      <c r="H325" s="24"/>
      <c r="I325" s="24">
        <f t="shared" si="513"/>
        <v>15.483621095906571</v>
      </c>
      <c r="J325" s="24">
        <f t="shared" si="513"/>
        <v>3.213254276527195</v>
      </c>
      <c r="K325" s="24">
        <f t="shared" si="513"/>
        <v>-0.87034816081592226</v>
      </c>
      <c r="L325" s="24">
        <f t="shared" si="513"/>
        <v>-11.967248197229964</v>
      </c>
      <c r="M325" s="24">
        <f t="shared" si="513"/>
        <v>0.70275070100178993</v>
      </c>
      <c r="N325" s="24">
        <f t="shared" si="513"/>
        <v>-2.9347208888509897</v>
      </c>
      <c r="O325" s="24">
        <f t="shared" si="513"/>
        <v>1.4793397425829369</v>
      </c>
      <c r="P325" s="24">
        <f t="shared" si="513"/>
        <v>2.5230478107957026</v>
      </c>
      <c r="Q325" s="24">
        <f t="shared" si="513"/>
        <v>7.5787204204280272</v>
      </c>
      <c r="R325" s="24">
        <f t="shared" si="513"/>
        <v>2.0889710978546248</v>
      </c>
      <c r="S325" s="24">
        <f t="shared" si="513"/>
        <v>5.4064014474151492</v>
      </c>
      <c r="T325" s="24">
        <f t="shared" si="513"/>
        <v>4.5392910654988157</v>
      </c>
      <c r="U325" s="24">
        <f t="shared" si="513"/>
        <v>-0.26780367758262003</v>
      </c>
      <c r="V325" s="24">
        <f t="shared" si="513"/>
        <v>-0.37137673555790229</v>
      </c>
      <c r="W325" s="24">
        <f t="shared" si="513"/>
        <v>2.287033788016231</v>
      </c>
      <c r="X325" s="24">
        <f t="shared" si="513"/>
        <v>-7.3017194451928162</v>
      </c>
      <c r="Y325" s="24">
        <f t="shared" si="510"/>
        <v>-2.7522804015914204</v>
      </c>
      <c r="Z325" s="24">
        <f t="shared" si="510"/>
        <v>7.1388440640272677</v>
      </c>
      <c r="AA325" s="24">
        <f t="shared" si="510"/>
        <v>9.9975649721070425</v>
      </c>
      <c r="AB325" s="24">
        <f t="shared" si="510"/>
        <v>1.7029926377617244</v>
      </c>
      <c r="AC325" s="24">
        <f t="shared" si="510"/>
        <v>4.4718668160663668</v>
      </c>
      <c r="AD325" s="24">
        <f t="shared" si="510"/>
        <v>4.8761004107894337</v>
      </c>
      <c r="AE325" s="24">
        <f t="shared" si="510"/>
        <v>0.6569761040010178</v>
      </c>
      <c r="AF325" s="24">
        <f t="shared" si="510"/>
        <v>-0.13297958711787317</v>
      </c>
      <c r="AG325" s="24">
        <f t="shared" si="510"/>
        <v>2.3421494931287867</v>
      </c>
      <c r="AH325" s="24">
        <f t="shared" si="510"/>
        <v>12.307609785919865</v>
      </c>
      <c r="AI325" s="24">
        <f t="shared" si="510"/>
        <v>7.403766207982045</v>
      </c>
      <c r="AJ325" s="24">
        <f t="shared" si="510"/>
        <v>7.1091948715130968</v>
      </c>
      <c r="AK325" s="24">
        <f t="shared" si="510"/>
        <v>4.7077854530475491</v>
      </c>
      <c r="AL325" s="24">
        <f t="shared" si="510"/>
        <v>7.7700920145847192</v>
      </c>
      <c r="AM325" s="24">
        <f t="shared" si="510"/>
        <v>1.1670199980293745</v>
      </c>
      <c r="AN325" s="24">
        <f t="shared" si="510"/>
        <v>0.81161397993412265</v>
      </c>
      <c r="AO325" s="24">
        <f t="shared" si="512"/>
        <v>2.6726567461979158</v>
      </c>
      <c r="AP325" s="24">
        <f t="shared" si="512"/>
        <v>5.6010480355054568</v>
      </c>
      <c r="AQ325" s="24">
        <f t="shared" si="512"/>
        <v>2.596323928929607</v>
      </c>
      <c r="AR325" s="24">
        <f t="shared" si="512"/>
        <v>4.9100436818270623</v>
      </c>
      <c r="AS325" s="24">
        <f t="shared" si="512"/>
        <v>10.37109451362592</v>
      </c>
      <c r="AT325" s="24">
        <f t="shared" si="512"/>
        <v>8.3736801595642163</v>
      </c>
      <c r="AU325" s="24">
        <f t="shared" si="512"/>
        <v>13.419893765782192</v>
      </c>
      <c r="AV325" s="24">
        <f t="shared" si="512"/>
        <v>9.3553880969600414</v>
      </c>
      <c r="AW325" s="24">
        <f t="shared" si="512"/>
        <v>12.217182952712307</v>
      </c>
      <c r="AX325" s="24">
        <f t="shared" si="512"/>
        <v>4.859034998463116</v>
      </c>
      <c r="AY325" s="24">
        <f t="shared" si="512"/>
        <v>-0.27125932314335444</v>
      </c>
      <c r="AZ325" s="24">
        <f t="shared" si="512"/>
        <v>-0.62304962248622076</v>
      </c>
      <c r="BA325" s="24">
        <f t="shared" si="512"/>
        <v>3.7846948136454017</v>
      </c>
      <c r="BB325" s="24">
        <f t="shared" si="512"/>
        <v>5.280027394758676</v>
      </c>
      <c r="BC325" s="24">
        <f t="shared" si="512"/>
        <v>5.841479344443016</v>
      </c>
      <c r="BD325" s="24">
        <f t="shared" si="512"/>
        <v>10.099727054049083</v>
      </c>
      <c r="BE325" s="24">
        <f t="shared" si="512"/>
        <v>1.0626650106237605</v>
      </c>
      <c r="BF325" s="24">
        <f t="shared" si="512"/>
        <v>5.4644685180997783</v>
      </c>
      <c r="BG325" s="24">
        <f t="shared" si="512"/>
        <v>2.247820142367928</v>
      </c>
      <c r="BH325" s="24">
        <f t="shared" si="512"/>
        <v>11.482984885534123</v>
      </c>
      <c r="BI325" s="24">
        <f t="shared" si="512"/>
        <v>3.8610342803294202</v>
      </c>
      <c r="BJ325" s="24">
        <f t="shared" si="512"/>
        <v>5.7019635167954164</v>
      </c>
      <c r="BK325" s="24">
        <f t="shared" si="512"/>
        <v>5.8130446562010007</v>
      </c>
      <c r="BL325" s="24">
        <f t="shared" si="512"/>
        <v>5.0121879226285841</v>
      </c>
      <c r="BM325" s="24">
        <f t="shared" si="512"/>
        <v>-6.0193512607757214</v>
      </c>
      <c r="BN325" s="24">
        <f t="shared" si="512"/>
        <v>1.0168440342756213</v>
      </c>
      <c r="BO325" s="24">
        <f t="shared" si="512"/>
        <v>-0.68576996196424034</v>
      </c>
      <c r="BP325" s="24">
        <f t="shared" si="512"/>
        <v>-0.28551587191556393</v>
      </c>
      <c r="BQ325" s="24">
        <f t="shared" si="512"/>
        <v>-1.55326242979379</v>
      </c>
      <c r="BR325" s="24">
        <f t="shared" si="512"/>
        <v>1.1789060361368797</v>
      </c>
      <c r="BS325" s="24">
        <f t="shared" si="512"/>
        <v>-0.47025165257294077</v>
      </c>
      <c r="BT325" s="24">
        <f t="shared" si="512"/>
        <v>6.4733085301815265</v>
      </c>
      <c r="BU325" s="24">
        <f t="shared" si="512"/>
        <v>1.3989695692250024</v>
      </c>
      <c r="BV325" s="24">
        <f t="shared" si="511"/>
        <v>3.9550781229633856</v>
      </c>
      <c r="BW325" s="24">
        <f t="shared" si="511"/>
        <v>4.2945340111495227</v>
      </c>
      <c r="BX325" s="24">
        <f t="shared" si="511"/>
        <v>6.8502443530262553</v>
      </c>
      <c r="BY325" s="24">
        <f t="shared" si="511"/>
        <v>-1.756132810976311</v>
      </c>
      <c r="BZ325" s="24">
        <f t="shared" si="511"/>
        <v>3.2428493350326448</v>
      </c>
      <c r="CA325" s="24">
        <f t="shared" si="511"/>
        <v>2.9848976367592144</v>
      </c>
      <c r="CB325" s="24">
        <f t="shared" si="511"/>
        <v>9.4308007409052266</v>
      </c>
      <c r="CC325" s="24">
        <f t="shared" si="511"/>
        <v>9.745454864403996</v>
      </c>
      <c r="CD325" s="24">
        <f t="shared" si="511"/>
        <v>12.927977198888541</v>
      </c>
      <c r="CE325" s="24">
        <f t="shared" si="511"/>
        <v>8.7799573861885136</v>
      </c>
      <c r="CF325" s="24">
        <f t="shared" si="511"/>
        <v>10.183859309705952</v>
      </c>
      <c r="CG325" s="24">
        <f t="shared" si="511"/>
        <v>5.6361265775500442</v>
      </c>
      <c r="CH325" s="24">
        <f t="shared" si="511"/>
        <v>14.801825289840664</v>
      </c>
      <c r="CI325" s="24">
        <f t="shared" si="511"/>
        <v>12.927977198888556</v>
      </c>
      <c r="CJ325" s="24">
        <f t="shared" si="511"/>
        <v>10.934860402755149</v>
      </c>
      <c r="CK325" s="24">
        <f t="shared" si="508"/>
        <v>13.29670745723331</v>
      </c>
      <c r="CL325" s="24">
        <f t="shared" si="508"/>
        <v>15.666738783108684</v>
      </c>
      <c r="CM325" s="24">
        <f t="shared" si="508"/>
        <v>6.3888233777947363</v>
      </c>
      <c r="CN325" s="24">
        <f t="shared" si="508"/>
        <v>7.0836808456502496</v>
      </c>
      <c r="CO325" s="24">
        <f t="shared" si="508"/>
        <v>10.398910674897749</v>
      </c>
      <c r="CP325" s="24">
        <f t="shared" si="508"/>
        <v>-100</v>
      </c>
      <c r="CQ325" s="24">
        <f t="shared" si="508"/>
        <v>-100</v>
      </c>
      <c r="CR325" s="24">
        <f t="shared" si="508"/>
        <v>-100</v>
      </c>
      <c r="CS325" s="24">
        <f t="shared" si="508"/>
        <v>-100</v>
      </c>
      <c r="CT325" s="24">
        <f t="shared" si="508"/>
        <v>-100</v>
      </c>
      <c r="CU325" s="24" t="str">
        <f t="shared" si="508"/>
        <v/>
      </c>
      <c r="CV325" s="24" t="str">
        <f t="shared" si="508"/>
        <v/>
      </c>
      <c r="CW325" s="24" t="str">
        <f t="shared" si="508"/>
        <v/>
      </c>
      <c r="CX325" s="24" t="str">
        <f t="shared" si="508"/>
        <v/>
      </c>
      <c r="CY325" s="24" t="str">
        <f t="shared" si="508"/>
        <v/>
      </c>
    </row>
    <row r="326" spans="1:103" s="27" customFormat="1" x14ac:dyDescent="0.2">
      <c r="A326" s="21"/>
      <c r="B326" s="22">
        <v>5</v>
      </c>
      <c r="C326" s="23" t="s">
        <v>35</v>
      </c>
      <c r="D326" s="24"/>
      <c r="E326" s="54"/>
      <c r="F326" s="54"/>
      <c r="G326" s="54"/>
      <c r="H326" s="24"/>
      <c r="I326" s="24" t="str">
        <f t="shared" si="513"/>
        <v/>
      </c>
      <c r="J326" s="24" t="str">
        <f t="shared" si="513"/>
        <v/>
      </c>
      <c r="K326" s="24" t="str">
        <f t="shared" si="513"/>
        <v/>
      </c>
      <c r="L326" s="24" t="str">
        <f t="shared" si="513"/>
        <v/>
      </c>
      <c r="M326" s="24" t="str">
        <f t="shared" si="513"/>
        <v/>
      </c>
      <c r="N326" s="24" t="str">
        <f t="shared" si="513"/>
        <v/>
      </c>
      <c r="O326" s="24" t="str">
        <f t="shared" si="513"/>
        <v/>
      </c>
      <c r="P326" s="24" t="str">
        <f t="shared" si="513"/>
        <v/>
      </c>
      <c r="Q326" s="24" t="str">
        <f t="shared" si="513"/>
        <v/>
      </c>
      <c r="R326" s="24" t="str">
        <f t="shared" si="513"/>
        <v/>
      </c>
      <c r="S326" s="24" t="str">
        <f t="shared" si="513"/>
        <v/>
      </c>
      <c r="T326" s="24" t="str">
        <f t="shared" si="513"/>
        <v/>
      </c>
      <c r="U326" s="24" t="str">
        <f t="shared" si="513"/>
        <v/>
      </c>
      <c r="V326" s="24" t="str">
        <f t="shared" si="513"/>
        <v/>
      </c>
      <c r="W326" s="24" t="str">
        <f t="shared" si="513"/>
        <v/>
      </c>
      <c r="X326" s="24" t="str">
        <f t="shared" si="513"/>
        <v/>
      </c>
      <c r="Y326" s="24" t="str">
        <f t="shared" si="510"/>
        <v/>
      </c>
      <c r="Z326" s="24" t="str">
        <f t="shared" si="510"/>
        <v/>
      </c>
      <c r="AA326" s="24" t="str">
        <f t="shared" si="510"/>
        <v/>
      </c>
      <c r="AB326" s="24" t="str">
        <f t="shared" si="510"/>
        <v/>
      </c>
      <c r="AC326" s="24" t="str">
        <f t="shared" si="510"/>
        <v/>
      </c>
      <c r="AD326" s="24" t="str">
        <f t="shared" si="510"/>
        <v/>
      </c>
      <c r="AE326" s="24" t="str">
        <f t="shared" si="510"/>
        <v/>
      </c>
      <c r="AF326" s="24" t="str">
        <f t="shared" si="510"/>
        <v/>
      </c>
      <c r="AG326" s="24" t="str">
        <f t="shared" si="510"/>
        <v/>
      </c>
      <c r="AH326" s="24" t="str">
        <f t="shared" si="510"/>
        <v/>
      </c>
      <c r="AI326" s="24" t="str">
        <f t="shared" si="510"/>
        <v/>
      </c>
      <c r="AJ326" s="24" t="str">
        <f t="shared" si="510"/>
        <v/>
      </c>
      <c r="AK326" s="24" t="str">
        <f t="shared" si="510"/>
        <v/>
      </c>
      <c r="AL326" s="24" t="str">
        <f t="shared" si="510"/>
        <v/>
      </c>
      <c r="AM326" s="24" t="str">
        <f t="shared" si="510"/>
        <v/>
      </c>
      <c r="AN326" s="24" t="str">
        <f t="shared" si="510"/>
        <v/>
      </c>
      <c r="AO326" s="24" t="str">
        <f t="shared" si="512"/>
        <v/>
      </c>
      <c r="AP326" s="24" t="str">
        <f t="shared" si="512"/>
        <v/>
      </c>
      <c r="AQ326" s="24" t="str">
        <f t="shared" si="512"/>
        <v/>
      </c>
      <c r="AR326" s="24" t="str">
        <f t="shared" si="512"/>
        <v/>
      </c>
      <c r="AS326" s="24" t="str">
        <f t="shared" si="512"/>
        <v/>
      </c>
      <c r="AT326" s="24" t="str">
        <f t="shared" si="512"/>
        <v/>
      </c>
      <c r="AU326" s="24" t="str">
        <f t="shared" si="512"/>
        <v/>
      </c>
      <c r="AV326" s="24" t="str">
        <f t="shared" si="512"/>
        <v/>
      </c>
      <c r="AW326" s="24" t="str">
        <f t="shared" si="512"/>
        <v/>
      </c>
      <c r="AX326" s="24" t="str">
        <f t="shared" si="512"/>
        <v/>
      </c>
      <c r="AY326" s="24" t="str">
        <f t="shared" si="512"/>
        <v/>
      </c>
      <c r="AZ326" s="24" t="str">
        <f t="shared" si="512"/>
        <v/>
      </c>
      <c r="BA326" s="24" t="str">
        <f t="shared" si="512"/>
        <v/>
      </c>
      <c r="BB326" s="24" t="str">
        <f t="shared" si="512"/>
        <v/>
      </c>
      <c r="BC326" s="24" t="str">
        <f t="shared" si="512"/>
        <v/>
      </c>
      <c r="BD326" s="24" t="str">
        <f t="shared" si="512"/>
        <v/>
      </c>
      <c r="BE326" s="24" t="str">
        <f t="shared" si="512"/>
        <v/>
      </c>
      <c r="BF326" s="24" t="str">
        <f t="shared" si="512"/>
        <v/>
      </c>
      <c r="BG326" s="24" t="str">
        <f t="shared" ref="BD326:BU340" si="514">IFERROR(BG104/BB104*100-100,"")</f>
        <v/>
      </c>
      <c r="BH326" s="24" t="str">
        <f t="shared" si="514"/>
        <v/>
      </c>
      <c r="BI326" s="24" t="str">
        <f t="shared" si="514"/>
        <v/>
      </c>
      <c r="BJ326" s="24" t="str">
        <f t="shared" si="514"/>
        <v/>
      </c>
      <c r="BK326" s="24" t="str">
        <f t="shared" si="514"/>
        <v/>
      </c>
      <c r="BL326" s="24" t="str">
        <f t="shared" si="514"/>
        <v/>
      </c>
      <c r="BM326" s="24" t="str">
        <f t="shared" si="514"/>
        <v/>
      </c>
      <c r="BN326" s="24" t="str">
        <f t="shared" si="514"/>
        <v/>
      </c>
      <c r="BO326" s="24" t="str">
        <f t="shared" si="514"/>
        <v/>
      </c>
      <c r="BP326" s="24" t="str">
        <f t="shared" si="514"/>
        <v/>
      </c>
      <c r="BQ326" s="24" t="str">
        <f t="shared" si="514"/>
        <v/>
      </c>
      <c r="BR326" s="24" t="str">
        <f t="shared" si="514"/>
        <v/>
      </c>
      <c r="BS326" s="24" t="str">
        <f t="shared" si="514"/>
        <v/>
      </c>
      <c r="BT326" s="24" t="str">
        <f t="shared" si="514"/>
        <v/>
      </c>
      <c r="BU326" s="24" t="str">
        <f t="shared" si="514"/>
        <v/>
      </c>
      <c r="BV326" s="24" t="str">
        <f t="shared" si="511"/>
        <v/>
      </c>
      <c r="BW326" s="24" t="str">
        <f t="shared" si="511"/>
        <v/>
      </c>
      <c r="BX326" s="24" t="str">
        <f t="shared" si="511"/>
        <v/>
      </c>
      <c r="BY326" s="24" t="str">
        <f t="shared" si="511"/>
        <v/>
      </c>
      <c r="BZ326" s="24" t="str">
        <f t="shared" si="511"/>
        <v/>
      </c>
      <c r="CA326" s="24" t="str">
        <f t="shared" si="511"/>
        <v/>
      </c>
      <c r="CB326" s="24" t="str">
        <f t="shared" si="511"/>
        <v/>
      </c>
      <c r="CC326" s="24" t="str">
        <f t="shared" si="511"/>
        <v/>
      </c>
      <c r="CD326" s="24" t="str">
        <f t="shared" si="511"/>
        <v/>
      </c>
      <c r="CE326" s="24" t="str">
        <f t="shared" si="511"/>
        <v/>
      </c>
      <c r="CF326" s="24" t="str">
        <f t="shared" si="511"/>
        <v/>
      </c>
      <c r="CG326" s="24" t="str">
        <f t="shared" si="511"/>
        <v/>
      </c>
      <c r="CH326" s="24" t="str">
        <f t="shared" si="511"/>
        <v/>
      </c>
      <c r="CI326" s="24" t="str">
        <f t="shared" si="511"/>
        <v/>
      </c>
      <c r="CJ326" s="24" t="str">
        <f t="shared" si="511"/>
        <v/>
      </c>
      <c r="CK326" s="24" t="str">
        <f t="shared" si="508"/>
        <v/>
      </c>
      <c r="CL326" s="24" t="str">
        <f t="shared" si="508"/>
        <v/>
      </c>
      <c r="CM326" s="24" t="str">
        <f t="shared" si="508"/>
        <v/>
      </c>
      <c r="CN326" s="24" t="str">
        <f t="shared" si="508"/>
        <v/>
      </c>
      <c r="CO326" s="24" t="str">
        <f t="shared" si="508"/>
        <v/>
      </c>
      <c r="CP326" s="24" t="str">
        <f t="shared" si="508"/>
        <v/>
      </c>
      <c r="CQ326" s="24" t="str">
        <f t="shared" si="508"/>
        <v/>
      </c>
      <c r="CR326" s="24" t="str">
        <f t="shared" si="508"/>
        <v/>
      </c>
      <c r="CS326" s="24" t="str">
        <f t="shared" si="508"/>
        <v/>
      </c>
      <c r="CT326" s="24" t="str">
        <f t="shared" si="508"/>
        <v/>
      </c>
      <c r="CU326" s="24" t="str">
        <f t="shared" si="508"/>
        <v/>
      </c>
      <c r="CV326" s="24" t="str">
        <f t="shared" si="508"/>
        <v/>
      </c>
      <c r="CW326" s="24" t="str">
        <f t="shared" si="508"/>
        <v/>
      </c>
      <c r="CX326" s="24" t="str">
        <f t="shared" si="508"/>
        <v/>
      </c>
      <c r="CY326" s="24" t="str">
        <f t="shared" si="508"/>
        <v/>
      </c>
    </row>
    <row r="327" spans="1:103" s="27" customFormat="1" x14ac:dyDescent="0.2">
      <c r="A327" s="21"/>
      <c r="B327" s="22">
        <v>6</v>
      </c>
      <c r="C327" s="23" t="s">
        <v>36</v>
      </c>
      <c r="D327" s="24"/>
      <c r="E327" s="54"/>
      <c r="F327" s="54"/>
      <c r="G327" s="54"/>
      <c r="H327" s="24"/>
      <c r="I327" s="24">
        <f t="shared" si="513"/>
        <v>10.145416500638291</v>
      </c>
      <c r="J327" s="24">
        <f t="shared" si="513"/>
        <v>1.7310805431846461</v>
      </c>
      <c r="K327" s="24">
        <f t="shared" si="513"/>
        <v>8.4863362007169485E-2</v>
      </c>
      <c r="L327" s="24">
        <f t="shared" si="513"/>
        <v>-2.1671352958125993</v>
      </c>
      <c r="M327" s="24">
        <f t="shared" si="513"/>
        <v>2.2854653984618096</v>
      </c>
      <c r="N327" s="24">
        <f t="shared" si="513"/>
        <v>-0.89325355499516945</v>
      </c>
      <c r="O327" s="24">
        <f t="shared" si="513"/>
        <v>2.1718125213413799</v>
      </c>
      <c r="P327" s="24">
        <f t="shared" si="513"/>
        <v>4.4123890928711802</v>
      </c>
      <c r="Q327" s="24">
        <f t="shared" si="513"/>
        <v>9.1830396521286843</v>
      </c>
      <c r="R327" s="24">
        <f t="shared" si="513"/>
        <v>3.6980693141716898</v>
      </c>
      <c r="S327" s="24">
        <f t="shared" si="513"/>
        <v>5.3498299133138261</v>
      </c>
      <c r="T327" s="24">
        <f t="shared" si="513"/>
        <v>2.9544862306265287</v>
      </c>
      <c r="U327" s="24">
        <f t="shared" si="513"/>
        <v>-0.16897536113440026</v>
      </c>
      <c r="V327" s="24">
        <f t="shared" si="513"/>
        <v>0.28907885073287787</v>
      </c>
      <c r="W327" s="24">
        <f t="shared" si="513"/>
        <v>2.0563056339965868</v>
      </c>
      <c r="X327" s="24">
        <f t="shared" si="513"/>
        <v>-2.4396572308936868</v>
      </c>
      <c r="Y327" s="24">
        <f t="shared" si="510"/>
        <v>-0.96264999408801089</v>
      </c>
      <c r="Z327" s="24">
        <f t="shared" si="510"/>
        <v>5.6619138147035528</v>
      </c>
      <c r="AA327" s="24">
        <f t="shared" si="510"/>
        <v>4.1248275551195377</v>
      </c>
      <c r="AB327" s="24">
        <f t="shared" si="510"/>
        <v>1.5995798049452787</v>
      </c>
      <c r="AC327" s="24">
        <f t="shared" si="510"/>
        <v>0.18162799580250066</v>
      </c>
      <c r="AD327" s="24">
        <f t="shared" si="510"/>
        <v>7.4959574688654413</v>
      </c>
      <c r="AE327" s="24">
        <f t="shared" si="510"/>
        <v>4.0807684529149242</v>
      </c>
      <c r="AF327" s="24">
        <f t="shared" si="510"/>
        <v>7.1799528575307932</v>
      </c>
      <c r="AG327" s="24">
        <f t="shared" si="510"/>
        <v>4.7800928973344696</v>
      </c>
      <c r="AH327" s="24">
        <f t="shared" si="510"/>
        <v>15.822596826654546</v>
      </c>
      <c r="AI327" s="24">
        <f t="shared" si="510"/>
        <v>6.5348711822656327</v>
      </c>
      <c r="AJ327" s="24">
        <f t="shared" si="510"/>
        <v>8.6661966921473663</v>
      </c>
      <c r="AK327" s="24">
        <f t="shared" si="510"/>
        <v>0.56558060935616083</v>
      </c>
      <c r="AL327" s="24">
        <f t="shared" si="510"/>
        <v>7.5980623794953033</v>
      </c>
      <c r="AM327" s="24">
        <f t="shared" si="510"/>
        <v>-0.16773645538104631</v>
      </c>
      <c r="AN327" s="24">
        <f t="shared" si="510"/>
        <v>4.0096509577608401</v>
      </c>
      <c r="AO327" s="24">
        <f t="shared" ref="AO327:BD342" si="515">IFERROR(AO105/AJ105*100-100,"")</f>
        <v>2.638939382871385</v>
      </c>
      <c r="AP327" s="24">
        <f t="shared" si="515"/>
        <v>5.9109152591726399</v>
      </c>
      <c r="AQ327" s="24">
        <f t="shared" si="515"/>
        <v>3.1044616876277189</v>
      </c>
      <c r="AR327" s="24">
        <f t="shared" si="515"/>
        <v>12.083761884310334</v>
      </c>
      <c r="AS327" s="24">
        <f t="shared" si="515"/>
        <v>9.1473877093045388</v>
      </c>
      <c r="AT327" s="24">
        <f t="shared" si="515"/>
        <v>5.2100951415558114</v>
      </c>
      <c r="AU327" s="24">
        <f t="shared" si="515"/>
        <v>11.402477229375549</v>
      </c>
      <c r="AV327" s="24">
        <f t="shared" si="515"/>
        <v>9.4403465906896145</v>
      </c>
      <c r="AW327" s="24">
        <f t="shared" si="515"/>
        <v>4.7444369545972904</v>
      </c>
      <c r="AX327" s="24">
        <f t="shared" si="515"/>
        <v>4.1037591304668126</v>
      </c>
      <c r="AY327" s="24">
        <f t="shared" si="515"/>
        <v>8.2312810482727912</v>
      </c>
      <c r="AZ327" s="24">
        <f t="shared" si="515"/>
        <v>-0.22027688058497574</v>
      </c>
      <c r="BA327" s="24">
        <f t="shared" si="515"/>
        <v>4.1239596280847763</v>
      </c>
      <c r="BB327" s="24">
        <f t="shared" si="515"/>
        <v>6.9643675629352515</v>
      </c>
      <c r="BC327" s="24">
        <f t="shared" si="515"/>
        <v>8.6438132677854043</v>
      </c>
      <c r="BD327" s="24">
        <f t="shared" si="514"/>
        <v>-1.5266624042020283</v>
      </c>
      <c r="BE327" s="24">
        <f t="shared" si="514"/>
        <v>7.9184220157900995</v>
      </c>
      <c r="BF327" s="24">
        <f t="shared" si="514"/>
        <v>5.464573397115231</v>
      </c>
      <c r="BG327" s="24">
        <f t="shared" si="514"/>
        <v>7.1351789585686589</v>
      </c>
      <c r="BH327" s="24">
        <f t="shared" si="514"/>
        <v>-0.98485509503453272</v>
      </c>
      <c r="BI327" s="24">
        <f t="shared" si="514"/>
        <v>7.1148889789755003</v>
      </c>
      <c r="BJ327" s="24">
        <f t="shared" si="514"/>
        <v>9.0084037913305934</v>
      </c>
      <c r="BK327" s="24">
        <f t="shared" si="514"/>
        <v>5.5664572964011114</v>
      </c>
      <c r="BL327" s="24">
        <f t="shared" si="514"/>
        <v>5.169187218263076</v>
      </c>
      <c r="BM327" s="24">
        <f t="shared" si="514"/>
        <v>3.6832573680815983</v>
      </c>
      <c r="BN327" s="24">
        <f t="shared" si="514"/>
        <v>0.83870231329501621</v>
      </c>
      <c r="BO327" s="24">
        <f t="shared" si="514"/>
        <v>-10.46689963182564</v>
      </c>
      <c r="BP327" s="24">
        <f t="shared" si="514"/>
        <v>-0.41399809237735496</v>
      </c>
      <c r="BQ327" s="24">
        <f t="shared" si="514"/>
        <v>-10.680022195631636</v>
      </c>
      <c r="BR327" s="24">
        <f t="shared" si="514"/>
        <v>-3.1623309621843134</v>
      </c>
      <c r="BS327" s="24">
        <f t="shared" si="514"/>
        <v>3.8785973784426346</v>
      </c>
      <c r="BT327" s="24">
        <f t="shared" si="514"/>
        <v>18.605743489449196</v>
      </c>
      <c r="BU327" s="24">
        <f t="shared" si="514"/>
        <v>1.7723745674045972</v>
      </c>
      <c r="BV327" s="24">
        <f t="shared" si="511"/>
        <v>12.531999986670741</v>
      </c>
      <c r="BW327" s="24">
        <f t="shared" si="511"/>
        <v>15.633818497469761</v>
      </c>
      <c r="BX327" s="24">
        <f t="shared" si="511"/>
        <v>8.7796944297812587</v>
      </c>
      <c r="BY327" s="24">
        <f t="shared" si="511"/>
        <v>-1.8735854941491112</v>
      </c>
      <c r="BZ327" s="24">
        <f t="shared" si="511"/>
        <v>8.2824680680793108</v>
      </c>
      <c r="CA327" s="24">
        <f t="shared" si="511"/>
        <v>3.5791613786417997</v>
      </c>
      <c r="CB327" s="24">
        <f t="shared" si="511"/>
        <v>2.3560413053370439</v>
      </c>
      <c r="CC327" s="24">
        <f t="shared" si="511"/>
        <v>3.8482508880012887</v>
      </c>
      <c r="CD327" s="24">
        <f t="shared" si="511"/>
        <v>-9.7913768825321057</v>
      </c>
      <c r="CE327" s="24">
        <f t="shared" si="511"/>
        <v>-6.2705904071961527E-2</v>
      </c>
      <c r="CF327" s="24">
        <f t="shared" si="511"/>
        <v>-9.7597627275700347</v>
      </c>
      <c r="CG327" s="24">
        <f t="shared" si="511"/>
        <v>-10.555220241445426</v>
      </c>
      <c r="CH327" s="24">
        <f t="shared" si="511"/>
        <v>-6.6742864479064821</v>
      </c>
      <c r="CI327" s="24">
        <f t="shared" si="511"/>
        <v>9.9767709832139388</v>
      </c>
      <c r="CJ327" s="24">
        <f t="shared" si="511"/>
        <v>-4.6303397945621612</v>
      </c>
      <c r="CK327" s="24">
        <f t="shared" si="508"/>
        <v>-8.6132542009096369E-2</v>
      </c>
      <c r="CL327" s="24">
        <f t="shared" si="508"/>
        <v>2.4782131871204456</v>
      </c>
      <c r="CM327" s="24">
        <f t="shared" si="508"/>
        <v>-3.2285501794927853</v>
      </c>
      <c r="CN327" s="24">
        <f t="shared" si="508"/>
        <v>-7.0553306167283125</v>
      </c>
      <c r="CO327" s="24">
        <f t="shared" si="508"/>
        <v>-2.1122765225734952</v>
      </c>
      <c r="CP327" s="24">
        <f t="shared" si="508"/>
        <v>-100</v>
      </c>
      <c r="CQ327" s="24">
        <f t="shared" si="508"/>
        <v>-100</v>
      </c>
      <c r="CR327" s="24">
        <f t="shared" si="508"/>
        <v>-100</v>
      </c>
      <c r="CS327" s="24">
        <f t="shared" si="508"/>
        <v>-100</v>
      </c>
      <c r="CT327" s="24">
        <f t="shared" si="508"/>
        <v>-100</v>
      </c>
      <c r="CU327" s="24" t="str">
        <f t="shared" si="508"/>
        <v/>
      </c>
      <c r="CV327" s="24" t="str">
        <f t="shared" si="508"/>
        <v/>
      </c>
      <c r="CW327" s="24" t="str">
        <f t="shared" si="508"/>
        <v/>
      </c>
      <c r="CX327" s="24" t="str">
        <f t="shared" si="508"/>
        <v/>
      </c>
      <c r="CY327" s="24" t="str">
        <f t="shared" si="508"/>
        <v/>
      </c>
    </row>
    <row r="328" spans="1:103" s="27" customFormat="1" x14ac:dyDescent="0.2">
      <c r="A328" s="21"/>
      <c r="B328" s="22">
        <v>7</v>
      </c>
      <c r="C328" s="23" t="s">
        <v>37</v>
      </c>
      <c r="D328" s="24"/>
      <c r="E328" s="54"/>
      <c r="F328" s="54"/>
      <c r="G328" s="54"/>
      <c r="H328" s="24"/>
      <c r="I328" s="24">
        <f t="shared" si="513"/>
        <v>5.4494386616040345</v>
      </c>
      <c r="J328" s="24">
        <f t="shared" si="513"/>
        <v>5.1077045377514452</v>
      </c>
      <c r="K328" s="24">
        <f t="shared" si="513"/>
        <v>-0.98585351433267476</v>
      </c>
      <c r="L328" s="24">
        <f t="shared" si="513"/>
        <v>-0.77527643939396285</v>
      </c>
      <c r="M328" s="24">
        <f t="shared" si="513"/>
        <v>2.1181580527182433</v>
      </c>
      <c r="N328" s="24">
        <f t="shared" si="513"/>
        <v>-0.16682394564654146</v>
      </c>
      <c r="O328" s="24">
        <f t="shared" si="513"/>
        <v>3.7832459820590856</v>
      </c>
      <c r="P328" s="24">
        <f t="shared" si="513"/>
        <v>8.4252394881413153</v>
      </c>
      <c r="Q328" s="24">
        <f t="shared" si="513"/>
        <v>11.353156587858464</v>
      </c>
      <c r="R328" s="24">
        <f t="shared" si="513"/>
        <v>5.8343451881870578</v>
      </c>
      <c r="S328" s="24">
        <f t="shared" si="513"/>
        <v>9.1668939201582589</v>
      </c>
      <c r="T328" s="24">
        <f t="shared" si="513"/>
        <v>4.1509833462866794</v>
      </c>
      <c r="U328" s="24">
        <f t="shared" si="513"/>
        <v>-1.5870173968815493</v>
      </c>
      <c r="V328" s="24">
        <f t="shared" si="513"/>
        <v>9.3738618084000365</v>
      </c>
      <c r="W328" s="24">
        <f t="shared" si="513"/>
        <v>5.2544278641775861</v>
      </c>
      <c r="X328" s="24">
        <f t="shared" si="513"/>
        <v>7.5584742940374667</v>
      </c>
      <c r="Y328" s="24">
        <f t="shared" si="510"/>
        <v>1.661587623755679</v>
      </c>
      <c r="Z328" s="24">
        <f t="shared" si="510"/>
        <v>5.3956717226101887</v>
      </c>
      <c r="AA328" s="24">
        <f t="shared" si="510"/>
        <v>-7.0299862761782634</v>
      </c>
      <c r="AB328" s="24">
        <f t="shared" si="510"/>
        <v>1.6243371131126025</v>
      </c>
      <c r="AC328" s="24">
        <f t="shared" si="510"/>
        <v>1.1271835663747822</v>
      </c>
      <c r="AD328" s="24">
        <f t="shared" si="510"/>
        <v>7.0342450424047911</v>
      </c>
      <c r="AE328" s="24">
        <f t="shared" si="510"/>
        <v>2.1522655996620017</v>
      </c>
      <c r="AF328" s="24">
        <f t="shared" si="510"/>
        <v>-0.17047906133603874</v>
      </c>
      <c r="AG328" s="24">
        <f t="shared" si="510"/>
        <v>2.4925947608188466</v>
      </c>
      <c r="AH328" s="24">
        <f t="shared" si="510"/>
        <v>1.8330096016942292</v>
      </c>
      <c r="AI328" s="24">
        <f t="shared" si="510"/>
        <v>2.2096743170029356</v>
      </c>
      <c r="AJ328" s="24">
        <f t="shared" si="510"/>
        <v>2.8779834273610021</v>
      </c>
      <c r="AK328" s="24">
        <f t="shared" si="510"/>
        <v>3.1100383156832123</v>
      </c>
      <c r="AL328" s="24">
        <f t="shared" si="510"/>
        <v>2.4963898538556464</v>
      </c>
      <c r="AM328" s="24">
        <f t="shared" si="510"/>
        <v>-1.8755265516470416</v>
      </c>
      <c r="AN328" s="24">
        <f t="shared" si="510"/>
        <v>1.3483615303931487</v>
      </c>
      <c r="AO328" s="24">
        <f t="shared" si="515"/>
        <v>3.9415750028035035</v>
      </c>
      <c r="AP328" s="24">
        <f t="shared" si="515"/>
        <v>3.8519197667301341</v>
      </c>
      <c r="AQ328" s="24">
        <f t="shared" si="515"/>
        <v>1.7787331228588812</v>
      </c>
      <c r="AR328" s="24">
        <f t="shared" si="515"/>
        <v>-1.810994272532028</v>
      </c>
      <c r="AS328" s="24">
        <f t="shared" si="515"/>
        <v>-2.7203198642066297</v>
      </c>
      <c r="AT328" s="24">
        <f t="shared" si="515"/>
        <v>2.6941084156611055</v>
      </c>
      <c r="AU328" s="24">
        <f t="shared" si="515"/>
        <v>10.802503611633512</v>
      </c>
      <c r="AV328" s="24">
        <f t="shared" si="515"/>
        <v>2.2465977639620576</v>
      </c>
      <c r="AW328" s="24">
        <f t="shared" si="515"/>
        <v>7.0307698222790975</v>
      </c>
      <c r="AX328" s="24">
        <f t="shared" si="515"/>
        <v>9.7976543580651594</v>
      </c>
      <c r="AY328" s="24">
        <f t="shared" si="515"/>
        <v>14.296880178306324</v>
      </c>
      <c r="AZ328" s="24">
        <f t="shared" si="515"/>
        <v>6.43767028033065</v>
      </c>
      <c r="BA328" s="24">
        <f t="shared" si="515"/>
        <v>9.3724583984198091</v>
      </c>
      <c r="BB328" s="24">
        <f t="shared" si="515"/>
        <v>8.2760809193438689</v>
      </c>
      <c r="BC328" s="24">
        <f t="shared" si="515"/>
        <v>12.096935546924612</v>
      </c>
      <c r="BD328" s="24">
        <f t="shared" si="514"/>
        <v>2.3802643919342188</v>
      </c>
      <c r="BE328" s="24">
        <f t="shared" si="514"/>
        <v>3.5019136822984649</v>
      </c>
      <c r="BF328" s="24">
        <f t="shared" si="514"/>
        <v>6.3797641670896041</v>
      </c>
      <c r="BG328" s="24">
        <f t="shared" si="514"/>
        <v>5.9352613769613924</v>
      </c>
      <c r="BH328" s="24">
        <f t="shared" si="514"/>
        <v>8.2374918623323765</v>
      </c>
      <c r="BI328" s="24">
        <f t="shared" si="514"/>
        <v>9.5071134566614006</v>
      </c>
      <c r="BJ328" s="24">
        <f t="shared" si="514"/>
        <v>6.8824285204334785</v>
      </c>
      <c r="BK328" s="24">
        <f t="shared" si="514"/>
        <v>7.6714821472122026</v>
      </c>
      <c r="BL328" s="24">
        <f t="shared" si="514"/>
        <v>4.1889049937158234</v>
      </c>
      <c r="BM328" s="24">
        <f t="shared" si="514"/>
        <v>-5.4211765861313239</v>
      </c>
      <c r="BN328" s="24">
        <f t="shared" si="514"/>
        <v>0.52772403515839983</v>
      </c>
      <c r="BO328" s="24">
        <f t="shared" si="514"/>
        <v>-2.6136368248052975</v>
      </c>
      <c r="BP328" s="24">
        <f t="shared" si="514"/>
        <v>-0.94291014014517316</v>
      </c>
      <c r="BQ328" s="24">
        <f t="shared" si="514"/>
        <v>2.3477627203985207</v>
      </c>
      <c r="BR328" s="24">
        <f t="shared" si="514"/>
        <v>1.3677569789387434</v>
      </c>
      <c r="BS328" s="24">
        <f t="shared" si="514"/>
        <v>-1.9714872598486011</v>
      </c>
      <c r="BT328" s="24">
        <f t="shared" si="514"/>
        <v>7.9104080209830414</v>
      </c>
      <c r="BU328" s="24">
        <f t="shared" si="514"/>
        <v>2.3667100130075056</v>
      </c>
      <c r="BV328" s="24">
        <f t="shared" si="511"/>
        <v>7.7522989655522707</v>
      </c>
      <c r="BW328" s="24">
        <f t="shared" si="511"/>
        <v>9.6734506672305542</v>
      </c>
      <c r="BX328" s="24">
        <f t="shared" si="511"/>
        <v>7.6632227646886548</v>
      </c>
      <c r="BY328" s="24">
        <f t="shared" si="511"/>
        <v>4.8152526734536423</v>
      </c>
      <c r="BZ328" s="24">
        <f t="shared" si="511"/>
        <v>7.4186991869865011</v>
      </c>
      <c r="CA328" s="24">
        <f t="shared" si="511"/>
        <v>5.3676591328683685</v>
      </c>
      <c r="CB328" s="24">
        <f t="shared" si="511"/>
        <v>5.2552482715152422</v>
      </c>
      <c r="CC328" s="24">
        <f t="shared" si="511"/>
        <v>5.8460415029377089</v>
      </c>
      <c r="CD328" s="24">
        <f t="shared" si="511"/>
        <v>9.5248786092481055</v>
      </c>
      <c r="CE328" s="24">
        <f t="shared" si="511"/>
        <v>6.5306601313144199</v>
      </c>
      <c r="CF328" s="24">
        <f t="shared" si="511"/>
        <v>9.9295904219583946</v>
      </c>
      <c r="CG328" s="24">
        <f t="shared" si="511"/>
        <v>9.4330490588948379</v>
      </c>
      <c r="CH328" s="24">
        <f t="shared" si="511"/>
        <v>7.0943894451311849</v>
      </c>
      <c r="CI328" s="24">
        <f t="shared" si="511"/>
        <v>9.8604490790467452</v>
      </c>
      <c r="CJ328" s="24">
        <f t="shared" si="511"/>
        <v>9.0803761153176055</v>
      </c>
      <c r="CK328" s="24">
        <f t="shared" si="508"/>
        <v>5.9172432468986784</v>
      </c>
      <c r="CL328" s="24">
        <f t="shared" si="508"/>
        <v>8.1205826658802067</v>
      </c>
      <c r="CM328" s="24">
        <f t="shared" si="508"/>
        <v>9.1298829595251476</v>
      </c>
      <c r="CN328" s="24">
        <f t="shared" si="508"/>
        <v>8.953986041419995</v>
      </c>
      <c r="CO328" s="24">
        <f t="shared" si="508"/>
        <v>8.0546755193532533</v>
      </c>
      <c r="CP328" s="24">
        <f t="shared" si="508"/>
        <v>-100</v>
      </c>
      <c r="CQ328" s="24">
        <f t="shared" si="508"/>
        <v>-100</v>
      </c>
      <c r="CR328" s="24">
        <f t="shared" si="508"/>
        <v>-100</v>
      </c>
      <c r="CS328" s="24">
        <f t="shared" si="508"/>
        <v>-100</v>
      </c>
      <c r="CT328" s="24">
        <f t="shared" si="508"/>
        <v>-100</v>
      </c>
      <c r="CU328" s="24" t="str">
        <f t="shared" si="508"/>
        <v/>
      </c>
      <c r="CV328" s="24" t="str">
        <f t="shared" si="508"/>
        <v/>
      </c>
      <c r="CW328" s="24" t="str">
        <f t="shared" si="508"/>
        <v/>
      </c>
      <c r="CX328" s="24" t="str">
        <f t="shared" si="508"/>
        <v/>
      </c>
      <c r="CY328" s="24" t="str">
        <f t="shared" si="508"/>
        <v/>
      </c>
    </row>
    <row r="329" spans="1:103" s="27" customFormat="1" x14ac:dyDescent="0.2">
      <c r="A329" s="21"/>
      <c r="B329" s="22">
        <v>8</v>
      </c>
      <c r="C329" s="23" t="s">
        <v>38</v>
      </c>
      <c r="D329" s="24"/>
      <c r="E329" s="54"/>
      <c r="F329" s="54"/>
      <c r="G329" s="54"/>
      <c r="H329" s="24"/>
      <c r="I329" s="24">
        <f t="shared" si="513"/>
        <v>7.8324274230330104</v>
      </c>
      <c r="J329" s="24">
        <f t="shared" si="513"/>
        <v>0.86917565920626316</v>
      </c>
      <c r="K329" s="24">
        <f t="shared" si="513"/>
        <v>-1.324538833781034</v>
      </c>
      <c r="L329" s="24">
        <f t="shared" si="513"/>
        <v>3.1085144735195342</v>
      </c>
      <c r="M329" s="24">
        <f t="shared" si="513"/>
        <v>2.536429663509864</v>
      </c>
      <c r="N329" s="24">
        <f t="shared" si="513"/>
        <v>4.273566195532112</v>
      </c>
      <c r="O329" s="24">
        <f t="shared" si="513"/>
        <v>6.242324465910059</v>
      </c>
      <c r="P329" s="24">
        <f t="shared" si="513"/>
        <v>3.6978497139128024</v>
      </c>
      <c r="Q329" s="24">
        <f t="shared" si="513"/>
        <v>-0.25521913802568008</v>
      </c>
      <c r="R329" s="24">
        <f t="shared" si="513"/>
        <v>3.4442618641001559</v>
      </c>
      <c r="S329" s="24">
        <f t="shared" si="513"/>
        <v>2.5665078344863588</v>
      </c>
      <c r="T329" s="24">
        <f t="shared" si="513"/>
        <v>2.1931497802172544</v>
      </c>
      <c r="U329" s="24">
        <f t="shared" si="513"/>
        <v>4.3333095545743561</v>
      </c>
      <c r="V329" s="24">
        <f t="shared" si="513"/>
        <v>6.5790497545124822</v>
      </c>
      <c r="W329" s="24">
        <f t="shared" si="513"/>
        <v>3.9088904534430498</v>
      </c>
      <c r="X329" s="24">
        <f t="shared" si="513"/>
        <v>-0.5397418885034142</v>
      </c>
      <c r="Y329" s="24">
        <f t="shared" si="510"/>
        <v>2.9657840017771804</v>
      </c>
      <c r="Z329" s="24">
        <f t="shared" si="510"/>
        <v>5.2841881702450308</v>
      </c>
      <c r="AA329" s="24">
        <f t="shared" si="510"/>
        <v>9.631256674786286</v>
      </c>
      <c r="AB329" s="24">
        <f t="shared" si="510"/>
        <v>4.3743344098117376</v>
      </c>
      <c r="AC329" s="24">
        <f t="shared" si="510"/>
        <v>8.0636785341028343</v>
      </c>
      <c r="AD329" s="24">
        <f t="shared" si="510"/>
        <v>5.9448885762227945</v>
      </c>
      <c r="AE329" s="24">
        <f t="shared" si="510"/>
        <v>8.3178823596014411</v>
      </c>
      <c r="AF329" s="24">
        <f t="shared" si="510"/>
        <v>2.8885935079206746</v>
      </c>
      <c r="AG329" s="24">
        <f t="shared" si="510"/>
        <v>6.218662110038963</v>
      </c>
      <c r="AH329" s="24">
        <f t="shared" si="510"/>
        <v>5.5476514396994787</v>
      </c>
      <c r="AI329" s="24">
        <f t="shared" si="510"/>
        <v>1.9567078780574008</v>
      </c>
      <c r="AJ329" s="24">
        <f t="shared" si="510"/>
        <v>-4.1228789048687986E-2</v>
      </c>
      <c r="AK329" s="24">
        <f t="shared" si="510"/>
        <v>-0.64731685701715946</v>
      </c>
      <c r="AL329" s="24">
        <f t="shared" si="510"/>
        <v>1.6344149076186198</v>
      </c>
      <c r="AM329" s="24">
        <f t="shared" si="510"/>
        <v>-0.52317081740194737</v>
      </c>
      <c r="AN329" s="24">
        <f t="shared" si="510"/>
        <v>3.5155408246474451</v>
      </c>
      <c r="AO329" s="24">
        <f t="shared" si="515"/>
        <v>2.2227814691219123</v>
      </c>
      <c r="AP329" s="24">
        <f t="shared" si="515"/>
        <v>-0.6088937877682099</v>
      </c>
      <c r="AQ329" s="24">
        <f t="shared" si="515"/>
        <v>1.1324470704086309</v>
      </c>
      <c r="AR329" s="24">
        <f t="shared" si="515"/>
        <v>0.15793573134359917</v>
      </c>
      <c r="AS329" s="24">
        <f t="shared" si="515"/>
        <v>2.7810406829321295</v>
      </c>
      <c r="AT329" s="24">
        <f t="shared" si="515"/>
        <v>0.4267863801671723</v>
      </c>
      <c r="AU329" s="24">
        <f t="shared" si="515"/>
        <v>6.1476349523638305</v>
      </c>
      <c r="AV329" s="24">
        <f t="shared" si="515"/>
        <v>2.3807205452775975</v>
      </c>
      <c r="AW329" s="24">
        <f t="shared" si="515"/>
        <v>7.5464408035201984</v>
      </c>
      <c r="AX329" s="24">
        <f t="shared" si="515"/>
        <v>-4.4818935897146446</v>
      </c>
      <c r="AY329" s="24">
        <f t="shared" si="515"/>
        <v>3.500389890846705</v>
      </c>
      <c r="AZ329" s="24">
        <f t="shared" si="515"/>
        <v>5.3078378096895023</v>
      </c>
      <c r="BA329" s="24">
        <f t="shared" si="515"/>
        <v>2.9340434637880293</v>
      </c>
      <c r="BB329" s="24">
        <f t="shared" si="515"/>
        <v>5.6370534210883534</v>
      </c>
      <c r="BC329" s="24">
        <f t="shared" si="515"/>
        <v>9.3559550933282765</v>
      </c>
      <c r="BD329" s="24">
        <f t="shared" si="514"/>
        <v>0.99410852075992295</v>
      </c>
      <c r="BE329" s="24">
        <f t="shared" si="514"/>
        <v>-6.8192153742670314</v>
      </c>
      <c r="BF329" s="24">
        <f t="shared" si="514"/>
        <v>2.0419477039637997</v>
      </c>
      <c r="BG329" s="24">
        <f t="shared" si="514"/>
        <v>6.4159884549233936</v>
      </c>
      <c r="BH329" s="24">
        <f t="shared" si="514"/>
        <v>4.0305715177987338</v>
      </c>
      <c r="BI329" s="24">
        <f t="shared" si="514"/>
        <v>2.7034946898629357</v>
      </c>
      <c r="BJ329" s="24">
        <f t="shared" si="514"/>
        <v>0.23703092424511851</v>
      </c>
      <c r="BK329" s="24">
        <f t="shared" si="514"/>
        <v>3.4045635639376144</v>
      </c>
      <c r="BL329" s="24">
        <f t="shared" si="514"/>
        <v>-8.024450799201162</v>
      </c>
      <c r="BM329" s="24">
        <f t="shared" si="514"/>
        <v>-1.8515599408323737</v>
      </c>
      <c r="BN329" s="24">
        <f t="shared" si="514"/>
        <v>3.3366232919439796</v>
      </c>
      <c r="BO329" s="24">
        <f t="shared" si="514"/>
        <v>11.940158955129078</v>
      </c>
      <c r="BP329" s="24">
        <f t="shared" si="514"/>
        <v>1.0070052539291794</v>
      </c>
      <c r="BQ329" s="24">
        <f t="shared" si="514"/>
        <v>13.448605400786874</v>
      </c>
      <c r="BR329" s="24">
        <f t="shared" si="514"/>
        <v>10.090168644259052</v>
      </c>
      <c r="BS329" s="24">
        <f t="shared" si="514"/>
        <v>8.7655932339277172</v>
      </c>
      <c r="BT329" s="24">
        <f t="shared" si="514"/>
        <v>-16.239218799100115</v>
      </c>
      <c r="BU329" s="24">
        <f t="shared" si="514"/>
        <v>3.7277850021648788</v>
      </c>
      <c r="BV329" s="24">
        <f t="shared" si="511"/>
        <v>-15.418361220625627</v>
      </c>
      <c r="BW329" s="24">
        <f t="shared" si="511"/>
        <v>4.8131138700865108</v>
      </c>
      <c r="BX329" s="24">
        <f t="shared" si="511"/>
        <v>12.152948989967143</v>
      </c>
      <c r="BY329" s="24">
        <f t="shared" si="511"/>
        <v>15.827620675020484</v>
      </c>
      <c r="BZ329" s="24">
        <f t="shared" si="511"/>
        <v>3.6648558295105431</v>
      </c>
      <c r="CA329" s="24">
        <f t="shared" si="511"/>
        <v>5.866114096293245</v>
      </c>
      <c r="CB329" s="24">
        <f t="shared" si="511"/>
        <v>-10.528208266209802</v>
      </c>
      <c r="CC329" s="24">
        <f t="shared" si="511"/>
        <v>-17.032016620512607</v>
      </c>
      <c r="CD329" s="24">
        <f t="shared" si="511"/>
        <v>1.3443223445570851</v>
      </c>
      <c r="CE329" s="24">
        <f t="shared" si="511"/>
        <v>-6.0287820100756022</v>
      </c>
      <c r="CF329" s="24">
        <f t="shared" si="511"/>
        <v>3.4991217061345736</v>
      </c>
      <c r="CG329" s="24">
        <f t="shared" si="511"/>
        <v>1.791465833942226</v>
      </c>
      <c r="CH329" s="24">
        <f t="shared" si="511"/>
        <v>1.8057872238315582</v>
      </c>
      <c r="CI329" s="24">
        <f t="shared" si="511"/>
        <v>1.8527969208282542</v>
      </c>
      <c r="CJ329" s="24">
        <f t="shared" si="511"/>
        <v>2.2292939051612422</v>
      </c>
      <c r="CK329" s="24">
        <f t="shared" si="511"/>
        <v>1.7336582712965907</v>
      </c>
      <c r="CL329" s="24">
        <f t="shared" ref="CL329:CY344" si="516">IFERROR(CL107/CG107*100-100,"")</f>
        <v>1.7274930442291492</v>
      </c>
      <c r="CM329" s="24">
        <f t="shared" si="516"/>
        <v>1.1364431485163351</v>
      </c>
      <c r="CN329" s="24">
        <f t="shared" si="516"/>
        <v>2.9451360192869629</v>
      </c>
      <c r="CO329" s="24">
        <f t="shared" si="516"/>
        <v>1.8878530222394403</v>
      </c>
      <c r="CP329" s="24">
        <f t="shared" si="516"/>
        <v>-100</v>
      </c>
      <c r="CQ329" s="24">
        <f t="shared" si="516"/>
        <v>-100</v>
      </c>
      <c r="CR329" s="24">
        <f t="shared" si="516"/>
        <v>-100</v>
      </c>
      <c r="CS329" s="24">
        <f t="shared" si="516"/>
        <v>-100</v>
      </c>
      <c r="CT329" s="24">
        <f t="shared" si="516"/>
        <v>-100</v>
      </c>
      <c r="CU329" s="24" t="str">
        <f t="shared" si="516"/>
        <v/>
      </c>
      <c r="CV329" s="24" t="str">
        <f t="shared" si="516"/>
        <v/>
      </c>
      <c r="CW329" s="24" t="str">
        <f t="shared" si="516"/>
        <v/>
      </c>
      <c r="CX329" s="24" t="str">
        <f t="shared" si="516"/>
        <v/>
      </c>
      <c r="CY329" s="24" t="str">
        <f t="shared" si="516"/>
        <v/>
      </c>
    </row>
    <row r="330" spans="1:103" s="27" customFormat="1" x14ac:dyDescent="0.2">
      <c r="A330" s="21"/>
      <c r="B330" s="22">
        <v>9</v>
      </c>
      <c r="C330" s="23" t="s">
        <v>39</v>
      </c>
      <c r="D330" s="24"/>
      <c r="E330" s="54"/>
      <c r="F330" s="54"/>
      <c r="G330" s="54"/>
      <c r="H330" s="24"/>
      <c r="I330" s="24">
        <f t="shared" si="513"/>
        <v>8.9636083726629039</v>
      </c>
      <c r="J330" s="24">
        <f t="shared" si="513"/>
        <v>4.6226921259029154</v>
      </c>
      <c r="K330" s="24">
        <f t="shared" si="513"/>
        <v>-0.87252596777587144</v>
      </c>
      <c r="L330" s="24">
        <f t="shared" si="513"/>
        <v>2.41165465375677</v>
      </c>
      <c r="M330" s="24">
        <f t="shared" si="513"/>
        <v>3.6203162087579983</v>
      </c>
      <c r="N330" s="24">
        <f t="shared" si="513"/>
        <v>12.015881597591545</v>
      </c>
      <c r="O330" s="24">
        <f t="shared" si="513"/>
        <v>-2.1013560194526804</v>
      </c>
      <c r="P330" s="24">
        <f t="shared" si="513"/>
        <v>0.90395507704263878</v>
      </c>
      <c r="Q330" s="24">
        <f t="shared" si="513"/>
        <v>2.5559360603533605</v>
      </c>
      <c r="R330" s="24">
        <f t="shared" si="513"/>
        <v>3.3178943734928765</v>
      </c>
      <c r="S330" s="24">
        <f t="shared" si="513"/>
        <v>-5.7657397329797533</v>
      </c>
      <c r="T330" s="24">
        <f t="shared" si="513"/>
        <v>17.573199595488575</v>
      </c>
      <c r="U330" s="24">
        <f t="shared" si="513"/>
        <v>5.9377325667185943</v>
      </c>
      <c r="V330" s="24">
        <f t="shared" si="513"/>
        <v>0.96961879512112148</v>
      </c>
      <c r="W330" s="24">
        <f t="shared" si="513"/>
        <v>4.2396888796668151</v>
      </c>
      <c r="X330" s="24">
        <f t="shared" si="513"/>
        <v>10.222859914950774</v>
      </c>
      <c r="Y330" s="24">
        <f t="shared" si="510"/>
        <v>7.7142405250666428</v>
      </c>
      <c r="Z330" s="24">
        <f t="shared" si="510"/>
        <v>2.5551498157751666</v>
      </c>
      <c r="AA330" s="24">
        <f t="shared" si="510"/>
        <v>-7.2857615367805835</v>
      </c>
      <c r="AB330" s="24">
        <f t="shared" si="510"/>
        <v>3.2524255930735109</v>
      </c>
      <c r="AC330" s="24">
        <f t="shared" si="510"/>
        <v>-1.4454745587241007</v>
      </c>
      <c r="AD330" s="24">
        <f t="shared" si="510"/>
        <v>-7.1730591556506056</v>
      </c>
      <c r="AE330" s="24">
        <f t="shared" si="510"/>
        <v>7.1673972149352068</v>
      </c>
      <c r="AF330" s="24">
        <f t="shared" si="510"/>
        <v>20.018359270313638</v>
      </c>
      <c r="AG330" s="24">
        <f t="shared" si="510"/>
        <v>3.9688661222759123</v>
      </c>
      <c r="AH330" s="24">
        <f t="shared" si="510"/>
        <v>5.1646314183074367</v>
      </c>
      <c r="AI330" s="24">
        <f t="shared" si="510"/>
        <v>4.2704835346534509</v>
      </c>
      <c r="AJ330" s="24">
        <f t="shared" si="510"/>
        <v>4.5841587727037023</v>
      </c>
      <c r="AK330" s="24">
        <f t="shared" si="510"/>
        <v>1.2036335126486222</v>
      </c>
      <c r="AL330" s="24">
        <f t="shared" si="510"/>
        <v>3.7619362752338645</v>
      </c>
      <c r="AM330" s="24">
        <f t="shared" si="510"/>
        <v>3.2555757210377578</v>
      </c>
      <c r="AN330" s="24">
        <f t="shared" si="510"/>
        <v>1.5039582879027762</v>
      </c>
      <c r="AO330" s="24">
        <f t="shared" si="515"/>
        <v>-1.5140587605069697</v>
      </c>
      <c r="AP330" s="24">
        <f t="shared" si="515"/>
        <v>4.1869667100173444</v>
      </c>
      <c r="AQ330" s="24">
        <f t="shared" si="515"/>
        <v>1.8549184489483679</v>
      </c>
      <c r="AR330" s="24">
        <f t="shared" si="515"/>
        <v>10.16780075653017</v>
      </c>
      <c r="AS330" s="24">
        <f t="shared" si="515"/>
        <v>11.394701855577139</v>
      </c>
      <c r="AT330" s="24">
        <f t="shared" si="515"/>
        <v>12.602753416745898</v>
      </c>
      <c r="AU330" s="24">
        <f t="shared" si="515"/>
        <v>5.7376795653266726</v>
      </c>
      <c r="AV330" s="24">
        <f t="shared" si="515"/>
        <v>9.9055395444869134</v>
      </c>
      <c r="AW330" s="24">
        <f t="shared" si="515"/>
        <v>2.6736232526245658</v>
      </c>
      <c r="AX330" s="24">
        <f t="shared" si="515"/>
        <v>5.2996668705205536</v>
      </c>
      <c r="AY330" s="24">
        <f t="shared" si="515"/>
        <v>4.0415719474102332</v>
      </c>
      <c r="AZ330" s="24">
        <f t="shared" si="515"/>
        <v>10.892825792552657</v>
      </c>
      <c r="BA330" s="24">
        <f t="shared" si="515"/>
        <v>5.7358102352326341</v>
      </c>
      <c r="BB330" s="24">
        <f t="shared" si="515"/>
        <v>8.7361422718830681</v>
      </c>
      <c r="BC330" s="24">
        <f t="shared" si="515"/>
        <v>10.3326020871732</v>
      </c>
      <c r="BD330" s="24">
        <f t="shared" si="514"/>
        <v>12.04523098251498</v>
      </c>
      <c r="BE330" s="24">
        <f t="shared" si="514"/>
        <v>1.1135768488455824</v>
      </c>
      <c r="BF330" s="24">
        <f t="shared" si="514"/>
        <v>7.9356090934692389</v>
      </c>
      <c r="BG330" s="24">
        <f t="shared" si="514"/>
        <v>3.0814115563434115</v>
      </c>
      <c r="BH330" s="24">
        <f t="shared" si="514"/>
        <v>3.9409552711919105</v>
      </c>
      <c r="BI330" s="24">
        <f t="shared" si="514"/>
        <v>4.5392812403823939</v>
      </c>
      <c r="BJ330" s="24">
        <f t="shared" si="514"/>
        <v>9.1319416731744525</v>
      </c>
      <c r="BK330" s="24">
        <f t="shared" si="514"/>
        <v>5.1682639857175019</v>
      </c>
      <c r="BL330" s="24">
        <f t="shared" si="514"/>
        <v>6.6577960744126159</v>
      </c>
      <c r="BM330" s="24">
        <f t="shared" si="514"/>
        <v>-1.8482978882789212</v>
      </c>
      <c r="BN330" s="24">
        <f t="shared" si="514"/>
        <v>-2.6725665806236805</v>
      </c>
      <c r="BO330" s="24">
        <f t="shared" si="514"/>
        <v>-3.2738503233108247</v>
      </c>
      <c r="BP330" s="24">
        <f t="shared" si="514"/>
        <v>-0.3886404690626506</v>
      </c>
      <c r="BQ330" s="24">
        <f t="shared" si="514"/>
        <v>-2.7808615995278103</v>
      </c>
      <c r="BR330" s="24">
        <f t="shared" si="514"/>
        <v>2.1253971737582589</v>
      </c>
      <c r="BS330" s="24">
        <f t="shared" si="514"/>
        <v>0.86773102634435872</v>
      </c>
      <c r="BT330" s="24">
        <f t="shared" si="514"/>
        <v>1.721120726948584</v>
      </c>
      <c r="BU330" s="24">
        <f t="shared" si="514"/>
        <v>0.45390587255953108</v>
      </c>
      <c r="BV330" s="24">
        <f t="shared" si="511"/>
        <v>1.7193638511065217</v>
      </c>
      <c r="BW330" s="24">
        <f t="shared" si="511"/>
        <v>5.0232493384776831</v>
      </c>
      <c r="BX330" s="24">
        <f t="shared" si="511"/>
        <v>4.8984422744176044</v>
      </c>
      <c r="BY330" s="24">
        <f t="shared" si="511"/>
        <v>4.6684490660857705</v>
      </c>
      <c r="BZ330" s="24">
        <f t="shared" si="511"/>
        <v>4.083110923135294</v>
      </c>
      <c r="CA330" s="24">
        <f t="shared" si="511"/>
        <v>4.7546424933652105</v>
      </c>
      <c r="CB330" s="24">
        <f t="shared" si="511"/>
        <v>4.2386734813280924</v>
      </c>
      <c r="CC330" s="24">
        <f t="shared" si="511"/>
        <v>8.7486638394040313</v>
      </c>
      <c r="CD330" s="24">
        <f t="shared" si="511"/>
        <v>8.8261676021823945</v>
      </c>
      <c r="CE330" s="24">
        <f t="shared" si="511"/>
        <v>6.6653819530416314</v>
      </c>
      <c r="CF330" s="24">
        <f t="shared" si="511"/>
        <v>-0.69353369115778207</v>
      </c>
      <c r="CG330" s="24">
        <f t="shared" si="511"/>
        <v>0.92948235695784831</v>
      </c>
      <c r="CH330" s="24">
        <f t="shared" si="511"/>
        <v>-3.5093896243440668</v>
      </c>
      <c r="CI330" s="24">
        <f t="shared" si="511"/>
        <v>3.4132645946381501</v>
      </c>
      <c r="CJ330" s="24">
        <f t="shared" si="511"/>
        <v>4.4525855196695829E-2</v>
      </c>
      <c r="CK330" s="24">
        <f t="shared" si="511"/>
        <v>5.6364001107215671</v>
      </c>
      <c r="CL330" s="24">
        <f t="shared" si="516"/>
        <v>5.1613544926118351</v>
      </c>
      <c r="CM330" s="24">
        <f t="shared" si="516"/>
        <v>5.5485753964336766</v>
      </c>
      <c r="CN330" s="24">
        <f t="shared" si="516"/>
        <v>1.435328959323499</v>
      </c>
      <c r="CO330" s="24">
        <f t="shared" si="516"/>
        <v>4.3726146318562797</v>
      </c>
      <c r="CP330" s="24">
        <f t="shared" si="516"/>
        <v>-100</v>
      </c>
      <c r="CQ330" s="24">
        <f t="shared" si="516"/>
        <v>-100</v>
      </c>
      <c r="CR330" s="24">
        <f t="shared" si="516"/>
        <v>-100</v>
      </c>
      <c r="CS330" s="24">
        <f t="shared" si="516"/>
        <v>-100</v>
      </c>
      <c r="CT330" s="24">
        <f t="shared" si="516"/>
        <v>-100</v>
      </c>
      <c r="CU330" s="24" t="str">
        <f t="shared" si="516"/>
        <v/>
      </c>
      <c r="CV330" s="24" t="str">
        <f t="shared" si="516"/>
        <v/>
      </c>
      <c r="CW330" s="24" t="str">
        <f t="shared" si="516"/>
        <v/>
      </c>
      <c r="CX330" s="24" t="str">
        <f t="shared" si="516"/>
        <v/>
      </c>
      <c r="CY330" s="24" t="str">
        <f t="shared" si="516"/>
        <v/>
      </c>
    </row>
    <row r="331" spans="1:103" s="27" customFormat="1" ht="16" x14ac:dyDescent="0.2">
      <c r="A331" s="21"/>
      <c r="B331" s="22">
        <v>10</v>
      </c>
      <c r="C331" s="30" t="s">
        <v>40</v>
      </c>
      <c r="D331" s="24"/>
      <c r="E331" s="54"/>
      <c r="F331" s="54"/>
      <c r="G331" s="54"/>
      <c r="H331" s="24"/>
      <c r="I331" s="24">
        <f t="shared" si="513"/>
        <v>6.5399758823470933</v>
      </c>
      <c r="J331" s="24">
        <f t="shared" si="513"/>
        <v>-0.57084416244592262</v>
      </c>
      <c r="K331" s="24">
        <f t="shared" si="513"/>
        <v>-3.8337861936194173</v>
      </c>
      <c r="L331" s="24">
        <f t="shared" si="513"/>
        <v>5.8351848427868731</v>
      </c>
      <c r="M331" s="24">
        <f t="shared" si="513"/>
        <v>1.9831392134540522</v>
      </c>
      <c r="N331" s="24">
        <f t="shared" si="513"/>
        <v>5.8876595410744841</v>
      </c>
      <c r="O331" s="24">
        <f t="shared" si="513"/>
        <v>6.3560318740749011</v>
      </c>
      <c r="P331" s="24">
        <f t="shared" si="513"/>
        <v>9.4253700669734997</v>
      </c>
      <c r="Q331" s="24">
        <f t="shared" si="513"/>
        <v>1.9193283986618894</v>
      </c>
      <c r="R331" s="24">
        <f t="shared" si="513"/>
        <v>5.7903666261609885</v>
      </c>
      <c r="S331" s="24">
        <f t="shared" si="513"/>
        <v>11.283050375583528</v>
      </c>
      <c r="T331" s="24">
        <f t="shared" si="513"/>
        <v>11.115913914987274</v>
      </c>
      <c r="U331" s="24">
        <f t="shared" si="513"/>
        <v>3.5148020320937121</v>
      </c>
      <c r="V331" s="24">
        <f t="shared" si="513"/>
        <v>-3.1451308244481311</v>
      </c>
      <c r="W331" s="24">
        <f t="shared" si="513"/>
        <v>5.6693795790042003</v>
      </c>
      <c r="X331" s="24">
        <f t="shared" si="513"/>
        <v>-5.8675257169527271</v>
      </c>
      <c r="Y331" s="24">
        <f t="shared" ref="Y331:AN346" si="517">IFERROR(Y109/T109*100-100,"")</f>
        <v>2.8575015263982522</v>
      </c>
      <c r="Z331" s="24">
        <f t="shared" si="517"/>
        <v>10.279919624944327</v>
      </c>
      <c r="AA331" s="24">
        <f t="shared" si="517"/>
        <v>13.037224199447749</v>
      </c>
      <c r="AB331" s="24">
        <f t="shared" si="517"/>
        <v>4.6575031802429407</v>
      </c>
      <c r="AC331" s="24">
        <f t="shared" si="517"/>
        <v>6.307275978825075</v>
      </c>
      <c r="AD331" s="24">
        <f t="shared" si="517"/>
        <v>1.106178390026983</v>
      </c>
      <c r="AE331" s="24">
        <f t="shared" si="517"/>
        <v>5.2202882901910357</v>
      </c>
      <c r="AF331" s="24">
        <f t="shared" si="517"/>
        <v>9.7313524236055713</v>
      </c>
      <c r="AG331" s="24">
        <f t="shared" si="517"/>
        <v>5.5804481436992432</v>
      </c>
      <c r="AH331" s="24">
        <f t="shared" si="517"/>
        <v>8.4254859567028291</v>
      </c>
      <c r="AI331" s="24">
        <f t="shared" si="517"/>
        <v>5.9731963357571232</v>
      </c>
      <c r="AJ331" s="24">
        <f t="shared" si="517"/>
        <v>6.5927341724510313</v>
      </c>
      <c r="AK331" s="24">
        <f t="shared" si="517"/>
        <v>4.0648782169545825</v>
      </c>
      <c r="AL331" s="24">
        <f t="shared" si="517"/>
        <v>6.2286359764443375</v>
      </c>
      <c r="AM331" s="24">
        <f t="shared" si="517"/>
        <v>2.8827054498965907</v>
      </c>
      <c r="AN331" s="24">
        <f t="shared" si="517"/>
        <v>11.343753383357139</v>
      </c>
      <c r="AO331" s="24">
        <f t="shared" si="515"/>
        <v>6.8998944169670295</v>
      </c>
      <c r="AP331" s="24">
        <f t="shared" si="515"/>
        <v>4.1006048962912871</v>
      </c>
      <c r="AQ331" s="24">
        <f t="shared" si="515"/>
        <v>6.2533363247433158</v>
      </c>
      <c r="AR331" s="24">
        <f t="shared" si="515"/>
        <v>10.383199271879164</v>
      </c>
      <c r="AS331" s="24">
        <f t="shared" si="515"/>
        <v>3.5980071671870633</v>
      </c>
      <c r="AT331" s="24">
        <f t="shared" si="515"/>
        <v>3.475750652696604</v>
      </c>
      <c r="AU331" s="24">
        <f t="shared" si="515"/>
        <v>1.6566194388393711</v>
      </c>
      <c r="AV331" s="24">
        <f t="shared" si="515"/>
        <v>4.7174207452926282</v>
      </c>
      <c r="AW331" s="24">
        <f t="shared" si="515"/>
        <v>3.10711518110665</v>
      </c>
      <c r="AX331" s="24">
        <f t="shared" si="515"/>
        <v>7.0406143667127878</v>
      </c>
      <c r="AY331" s="24">
        <f t="shared" si="515"/>
        <v>4.5846101824673013</v>
      </c>
      <c r="AZ331" s="24">
        <f t="shared" si="515"/>
        <v>7.2213630488110709</v>
      </c>
      <c r="BA331" s="24">
        <f t="shared" si="515"/>
        <v>5.4667491766387002</v>
      </c>
      <c r="BB331" s="24">
        <f t="shared" si="515"/>
        <v>3.8028971543523369</v>
      </c>
      <c r="BC331" s="24">
        <f t="shared" si="515"/>
        <v>4.7559694992335579</v>
      </c>
      <c r="BD331" s="24">
        <f t="shared" si="514"/>
        <v>2.2442386250487516</v>
      </c>
      <c r="BE331" s="24">
        <f t="shared" si="514"/>
        <v>7.277154020800694</v>
      </c>
      <c r="BF331" s="24">
        <f t="shared" si="514"/>
        <v>4.5186243269970134</v>
      </c>
      <c r="BG331" s="24">
        <f t="shared" si="514"/>
        <v>0.90861381096625848</v>
      </c>
      <c r="BH331" s="24">
        <f t="shared" si="514"/>
        <v>1.386026597047163</v>
      </c>
      <c r="BI331" s="24">
        <f t="shared" si="514"/>
        <v>6.6243787161794074</v>
      </c>
      <c r="BJ331" s="24">
        <f t="shared" si="514"/>
        <v>10.416471744754844</v>
      </c>
      <c r="BK331" s="24">
        <f t="shared" si="514"/>
        <v>4.8430233047176188</v>
      </c>
      <c r="BL331" s="24">
        <f t="shared" si="514"/>
        <v>5.0555141140707178</v>
      </c>
      <c r="BM331" s="24">
        <f t="shared" si="514"/>
        <v>1.1496260764477313</v>
      </c>
      <c r="BN331" s="24">
        <f t="shared" si="514"/>
        <v>-8.2531503320186914</v>
      </c>
      <c r="BO331" s="24">
        <f t="shared" si="514"/>
        <v>-8.6635755536661776</v>
      </c>
      <c r="BP331" s="24">
        <f t="shared" si="514"/>
        <v>-2.8818039250354701</v>
      </c>
      <c r="BQ331" s="24">
        <f t="shared" si="514"/>
        <v>-2.0243323872408894</v>
      </c>
      <c r="BR331" s="24">
        <f t="shared" si="514"/>
        <v>-2.1048309661026821</v>
      </c>
      <c r="BS331" s="24">
        <f t="shared" si="514"/>
        <v>7.4468759523528547</v>
      </c>
      <c r="BT331" s="24">
        <f t="shared" si="514"/>
        <v>3.1288722900290935</v>
      </c>
      <c r="BU331" s="24">
        <f t="shared" si="514"/>
        <v>1.4710619564134504</v>
      </c>
      <c r="BV331" s="24">
        <f t="shared" si="511"/>
        <v>3.0497337032541054</v>
      </c>
      <c r="BW331" s="24">
        <f t="shared" si="511"/>
        <v>4.8934768616708055</v>
      </c>
      <c r="BX331" s="24">
        <f t="shared" si="511"/>
        <v>12.844514458923967</v>
      </c>
      <c r="BY331" s="24">
        <f t="shared" si="511"/>
        <v>9.3652877511884327</v>
      </c>
      <c r="BZ331" s="24">
        <f t="shared" si="511"/>
        <v>7.5518925518840234</v>
      </c>
      <c r="CA331" s="24">
        <f t="shared" si="511"/>
        <v>9.5510462131517642</v>
      </c>
      <c r="CB331" s="24">
        <f t="shared" si="511"/>
        <v>9.066636243641085</v>
      </c>
      <c r="CC331" s="24">
        <f t="shared" si="511"/>
        <v>1.4356058612212621</v>
      </c>
      <c r="CD331" s="24">
        <f t="shared" si="511"/>
        <v>1.3659809479599687</v>
      </c>
      <c r="CE331" s="24">
        <f t="shared" si="511"/>
        <v>5.1910323984314175</v>
      </c>
      <c r="CF331" s="24">
        <f t="shared" si="511"/>
        <v>2.4670295528861317</v>
      </c>
      <c r="CG331" s="24">
        <f t="shared" si="511"/>
        <v>1.8960635473516732</v>
      </c>
      <c r="CH331" s="24">
        <f t="shared" si="511"/>
        <v>5.1618617720638582</v>
      </c>
      <c r="CI331" s="24">
        <f t="shared" si="511"/>
        <v>9.8903362488195654</v>
      </c>
      <c r="CJ331" s="24">
        <f t="shared" si="511"/>
        <v>4.863877832836323</v>
      </c>
      <c r="CK331" s="24">
        <f t="shared" si="511"/>
        <v>3.6197982392243659</v>
      </c>
      <c r="CL331" s="24">
        <f t="shared" si="516"/>
        <v>3.8746118347001186</v>
      </c>
      <c r="CM331" s="24">
        <f t="shared" si="516"/>
        <v>3.7271415425086616</v>
      </c>
      <c r="CN331" s="24">
        <f t="shared" si="516"/>
        <v>3.6692414583041426</v>
      </c>
      <c r="CO331" s="24">
        <f t="shared" si="516"/>
        <v>3.7217643403862866</v>
      </c>
      <c r="CP331" s="24">
        <f t="shared" si="516"/>
        <v>-100</v>
      </c>
      <c r="CQ331" s="24">
        <f t="shared" si="516"/>
        <v>-100</v>
      </c>
      <c r="CR331" s="24">
        <f t="shared" si="516"/>
        <v>-100</v>
      </c>
      <c r="CS331" s="24">
        <f t="shared" si="516"/>
        <v>-100</v>
      </c>
      <c r="CT331" s="24">
        <f t="shared" si="516"/>
        <v>-100</v>
      </c>
      <c r="CU331" s="24" t="str">
        <f t="shared" si="516"/>
        <v/>
      </c>
      <c r="CV331" s="24" t="str">
        <f t="shared" si="516"/>
        <v/>
      </c>
      <c r="CW331" s="24" t="str">
        <f t="shared" si="516"/>
        <v/>
      </c>
      <c r="CX331" s="24" t="str">
        <f t="shared" si="516"/>
        <v/>
      </c>
      <c r="CY331" s="24" t="str">
        <f t="shared" si="516"/>
        <v/>
      </c>
    </row>
    <row r="332" spans="1:103" s="27" customFormat="1" ht="16" x14ac:dyDescent="0.2">
      <c r="A332" s="21"/>
      <c r="B332" s="22">
        <v>11</v>
      </c>
      <c r="C332" s="30" t="s">
        <v>41</v>
      </c>
      <c r="D332" s="24"/>
      <c r="E332" s="54"/>
      <c r="F332" s="54"/>
      <c r="G332" s="54"/>
      <c r="H332" s="24"/>
      <c r="I332" s="24" t="str">
        <f t="shared" si="513"/>
        <v/>
      </c>
      <c r="J332" s="24" t="str">
        <f t="shared" si="513"/>
        <v/>
      </c>
      <c r="K332" s="24" t="str">
        <f t="shared" si="513"/>
        <v/>
      </c>
      <c r="L332" s="24" t="str">
        <f t="shared" si="513"/>
        <v/>
      </c>
      <c r="M332" s="24" t="str">
        <f t="shared" si="513"/>
        <v/>
      </c>
      <c r="N332" s="24" t="str">
        <f t="shared" si="513"/>
        <v/>
      </c>
      <c r="O332" s="24" t="str">
        <f t="shared" si="513"/>
        <v/>
      </c>
      <c r="P332" s="24" t="str">
        <f t="shared" si="513"/>
        <v/>
      </c>
      <c r="Q332" s="24" t="str">
        <f t="shared" si="513"/>
        <v/>
      </c>
      <c r="R332" s="24" t="str">
        <f t="shared" si="513"/>
        <v/>
      </c>
      <c r="S332" s="24" t="str">
        <f t="shared" si="513"/>
        <v/>
      </c>
      <c r="T332" s="24" t="str">
        <f t="shared" si="513"/>
        <v/>
      </c>
      <c r="U332" s="24" t="str">
        <f t="shared" si="513"/>
        <v/>
      </c>
      <c r="V332" s="24" t="str">
        <f t="shared" si="513"/>
        <v/>
      </c>
      <c r="W332" s="24" t="str">
        <f t="shared" si="513"/>
        <v/>
      </c>
      <c r="X332" s="24" t="str">
        <f t="shared" si="513"/>
        <v/>
      </c>
      <c r="Y332" s="24" t="str">
        <f t="shared" si="517"/>
        <v/>
      </c>
      <c r="Z332" s="24" t="str">
        <f t="shared" si="517"/>
        <v/>
      </c>
      <c r="AA332" s="24" t="str">
        <f t="shared" si="517"/>
        <v/>
      </c>
      <c r="AB332" s="24" t="str">
        <f t="shared" si="517"/>
        <v/>
      </c>
      <c r="AC332" s="24" t="str">
        <f t="shared" si="517"/>
        <v/>
      </c>
      <c r="AD332" s="24" t="str">
        <f t="shared" si="517"/>
        <v/>
      </c>
      <c r="AE332" s="24" t="str">
        <f t="shared" si="517"/>
        <v/>
      </c>
      <c r="AF332" s="24" t="str">
        <f t="shared" si="517"/>
        <v/>
      </c>
      <c r="AG332" s="24" t="str">
        <f t="shared" si="517"/>
        <v/>
      </c>
      <c r="AH332" s="24" t="str">
        <f t="shared" si="517"/>
        <v/>
      </c>
      <c r="AI332" s="24" t="str">
        <f t="shared" si="517"/>
        <v/>
      </c>
      <c r="AJ332" s="24" t="str">
        <f t="shared" si="517"/>
        <v/>
      </c>
      <c r="AK332" s="24" t="str">
        <f t="shared" si="517"/>
        <v/>
      </c>
      <c r="AL332" s="24" t="str">
        <f t="shared" si="517"/>
        <v/>
      </c>
      <c r="AM332" s="24" t="str">
        <f t="shared" si="517"/>
        <v/>
      </c>
      <c r="AN332" s="24" t="str">
        <f t="shared" si="517"/>
        <v/>
      </c>
      <c r="AO332" s="24" t="str">
        <f t="shared" si="515"/>
        <v/>
      </c>
      <c r="AP332" s="24" t="str">
        <f t="shared" si="515"/>
        <v/>
      </c>
      <c r="AQ332" s="24" t="str">
        <f t="shared" si="515"/>
        <v/>
      </c>
      <c r="AR332" s="24" t="str">
        <f t="shared" si="515"/>
        <v/>
      </c>
      <c r="AS332" s="24" t="str">
        <f t="shared" si="515"/>
        <v/>
      </c>
      <c r="AT332" s="24" t="str">
        <f t="shared" si="515"/>
        <v/>
      </c>
      <c r="AU332" s="24" t="str">
        <f t="shared" si="515"/>
        <v/>
      </c>
      <c r="AV332" s="24" t="str">
        <f t="shared" si="515"/>
        <v/>
      </c>
      <c r="AW332" s="24" t="str">
        <f t="shared" si="515"/>
        <v/>
      </c>
      <c r="AX332" s="24" t="str">
        <f t="shared" si="515"/>
        <v/>
      </c>
      <c r="AY332" s="24" t="str">
        <f t="shared" si="515"/>
        <v/>
      </c>
      <c r="AZ332" s="24" t="str">
        <f t="shared" si="515"/>
        <v/>
      </c>
      <c r="BA332" s="24" t="str">
        <f t="shared" si="515"/>
        <v/>
      </c>
      <c r="BB332" s="24" t="str">
        <f t="shared" si="515"/>
        <v/>
      </c>
      <c r="BC332" s="24" t="str">
        <f t="shared" si="515"/>
        <v/>
      </c>
      <c r="BD332" s="24" t="str">
        <f t="shared" si="514"/>
        <v/>
      </c>
      <c r="BE332" s="24" t="str">
        <f t="shared" si="514"/>
        <v/>
      </c>
      <c r="BF332" s="24" t="str">
        <f t="shared" si="514"/>
        <v/>
      </c>
      <c r="BG332" s="24" t="str">
        <f t="shared" si="514"/>
        <v/>
      </c>
      <c r="BH332" s="24" t="str">
        <f t="shared" si="514"/>
        <v/>
      </c>
      <c r="BI332" s="24" t="str">
        <f t="shared" si="514"/>
        <v/>
      </c>
      <c r="BJ332" s="24" t="str">
        <f t="shared" si="514"/>
        <v/>
      </c>
      <c r="BK332" s="24" t="str">
        <f t="shared" si="514"/>
        <v/>
      </c>
      <c r="BL332" s="24" t="str">
        <f t="shared" si="514"/>
        <v/>
      </c>
      <c r="BM332" s="24" t="str">
        <f t="shared" si="514"/>
        <v/>
      </c>
      <c r="BN332" s="24" t="str">
        <f t="shared" si="514"/>
        <v/>
      </c>
      <c r="BO332" s="24" t="str">
        <f t="shared" si="514"/>
        <v/>
      </c>
      <c r="BP332" s="24" t="str">
        <f t="shared" si="514"/>
        <v/>
      </c>
      <c r="BQ332" s="24" t="str">
        <f t="shared" si="514"/>
        <v/>
      </c>
      <c r="BR332" s="24" t="str">
        <f t="shared" si="514"/>
        <v/>
      </c>
      <c r="BS332" s="24" t="str">
        <f t="shared" si="514"/>
        <v/>
      </c>
      <c r="BT332" s="24" t="str">
        <f t="shared" si="514"/>
        <v/>
      </c>
      <c r="BU332" s="24" t="str">
        <f t="shared" si="514"/>
        <v/>
      </c>
      <c r="BV332" s="24" t="str">
        <f t="shared" si="511"/>
        <v/>
      </c>
      <c r="BW332" s="24" t="str">
        <f t="shared" si="511"/>
        <v/>
      </c>
      <c r="BX332" s="24" t="str">
        <f t="shared" si="511"/>
        <v/>
      </c>
      <c r="BY332" s="24" t="str">
        <f t="shared" si="511"/>
        <v/>
      </c>
      <c r="BZ332" s="24" t="str">
        <f t="shared" si="511"/>
        <v/>
      </c>
      <c r="CA332" s="24" t="str">
        <f t="shared" si="511"/>
        <v/>
      </c>
      <c r="CB332" s="24" t="str">
        <f t="shared" si="511"/>
        <v/>
      </c>
      <c r="CC332" s="24" t="str">
        <f t="shared" si="511"/>
        <v/>
      </c>
      <c r="CD332" s="24" t="str">
        <f t="shared" si="511"/>
        <v/>
      </c>
      <c r="CE332" s="24" t="str">
        <f t="shared" si="511"/>
        <v/>
      </c>
      <c r="CF332" s="24" t="str">
        <f t="shared" si="511"/>
        <v/>
      </c>
      <c r="CG332" s="24" t="str">
        <f t="shared" si="511"/>
        <v/>
      </c>
      <c r="CH332" s="24" t="str">
        <f t="shared" si="511"/>
        <v/>
      </c>
      <c r="CI332" s="24" t="str">
        <f t="shared" si="511"/>
        <v/>
      </c>
      <c r="CJ332" s="24" t="str">
        <f t="shared" si="511"/>
        <v/>
      </c>
      <c r="CK332" s="24" t="str">
        <f t="shared" si="511"/>
        <v/>
      </c>
      <c r="CL332" s="24" t="str">
        <f t="shared" si="516"/>
        <v/>
      </c>
      <c r="CM332" s="24" t="str">
        <f t="shared" si="516"/>
        <v/>
      </c>
      <c r="CN332" s="24" t="str">
        <f t="shared" si="516"/>
        <v/>
      </c>
      <c r="CO332" s="24" t="str">
        <f t="shared" si="516"/>
        <v/>
      </c>
      <c r="CP332" s="24" t="str">
        <f t="shared" si="516"/>
        <v/>
      </c>
      <c r="CQ332" s="24" t="str">
        <f t="shared" si="516"/>
        <v/>
      </c>
      <c r="CR332" s="24" t="str">
        <f t="shared" si="516"/>
        <v/>
      </c>
      <c r="CS332" s="24" t="str">
        <f t="shared" si="516"/>
        <v/>
      </c>
      <c r="CT332" s="24" t="str">
        <f t="shared" si="516"/>
        <v/>
      </c>
      <c r="CU332" s="24" t="str">
        <f t="shared" si="516"/>
        <v/>
      </c>
      <c r="CV332" s="24" t="str">
        <f t="shared" si="516"/>
        <v/>
      </c>
      <c r="CW332" s="24" t="str">
        <f t="shared" si="516"/>
        <v/>
      </c>
      <c r="CX332" s="24" t="str">
        <f t="shared" si="516"/>
        <v/>
      </c>
      <c r="CY332" s="24" t="str">
        <f t="shared" si="516"/>
        <v/>
      </c>
    </row>
    <row r="333" spans="1:103" s="27" customFormat="1" x14ac:dyDescent="0.2">
      <c r="A333" s="21"/>
      <c r="B333" s="22">
        <v>12</v>
      </c>
      <c r="C333" s="23" t="s">
        <v>42</v>
      </c>
      <c r="D333" s="24"/>
      <c r="E333" s="54"/>
      <c r="F333" s="54"/>
      <c r="G333" s="54"/>
      <c r="H333" s="24"/>
      <c r="I333" s="24">
        <f t="shared" si="513"/>
        <v>6.2109978144516731</v>
      </c>
      <c r="J333" s="24">
        <f t="shared" si="513"/>
        <v>5.0489800330971235</v>
      </c>
      <c r="K333" s="24">
        <f t="shared" si="513"/>
        <v>5.4211966077228482</v>
      </c>
      <c r="L333" s="24">
        <f t="shared" si="513"/>
        <v>4.1606099138345627</v>
      </c>
      <c r="M333" s="24">
        <f t="shared" si="513"/>
        <v>5.2010120993892173</v>
      </c>
      <c r="N333" s="24">
        <f t="shared" si="513"/>
        <v>1.2773530641108266</v>
      </c>
      <c r="O333" s="24">
        <f t="shared" si="513"/>
        <v>3.5110737089854922</v>
      </c>
      <c r="P333" s="24">
        <f t="shared" si="513"/>
        <v>0.67021584579130433</v>
      </c>
      <c r="Q333" s="24">
        <f t="shared" si="513"/>
        <v>1.8756903827572131</v>
      </c>
      <c r="R333" s="24">
        <f t="shared" si="513"/>
        <v>1.826754732901577</v>
      </c>
      <c r="S333" s="24">
        <f t="shared" si="513"/>
        <v>1.637460748194826</v>
      </c>
      <c r="T333" s="24">
        <f t="shared" si="513"/>
        <v>2.2797514238351226</v>
      </c>
      <c r="U333" s="24">
        <f t="shared" si="513"/>
        <v>2.8901344711829751</v>
      </c>
      <c r="V333" s="24">
        <f t="shared" si="513"/>
        <v>3.9372157304316033</v>
      </c>
      <c r="W333" s="24">
        <f t="shared" si="513"/>
        <v>2.6932079534531823</v>
      </c>
      <c r="X333" s="24">
        <f t="shared" si="513"/>
        <v>5.7419708430129788</v>
      </c>
      <c r="Y333" s="24">
        <f t="shared" si="517"/>
        <v>7.9247423370560739</v>
      </c>
      <c r="Z333" s="24">
        <f t="shared" si="517"/>
        <v>10.277235615024026</v>
      </c>
      <c r="AA333" s="24">
        <f t="shared" si="517"/>
        <v>7.5945568624112241</v>
      </c>
      <c r="AB333" s="24">
        <f t="shared" si="517"/>
        <v>7.8952776077294544</v>
      </c>
      <c r="AC333" s="24">
        <f t="shared" si="517"/>
        <v>7.3374342471411325</v>
      </c>
      <c r="AD333" s="24">
        <f t="shared" si="517"/>
        <v>9.3781737307488555</v>
      </c>
      <c r="AE333" s="24">
        <f t="shared" si="517"/>
        <v>7.1980309638212105</v>
      </c>
      <c r="AF333" s="24">
        <f t="shared" si="517"/>
        <v>11.198963349530771</v>
      </c>
      <c r="AG333" s="24">
        <f t="shared" si="517"/>
        <v>8.7984593218710501</v>
      </c>
      <c r="AH333" s="24">
        <f t="shared" si="517"/>
        <v>13.045261598346755</v>
      </c>
      <c r="AI333" s="24">
        <f t="shared" si="517"/>
        <v>5.3820186099358125</v>
      </c>
      <c r="AJ333" s="24">
        <f t="shared" si="517"/>
        <v>7.6183122358264939</v>
      </c>
      <c r="AK333" s="24">
        <f t="shared" si="517"/>
        <v>9.6362135423169235</v>
      </c>
      <c r="AL333" s="24">
        <f t="shared" si="517"/>
        <v>8.864131719701021</v>
      </c>
      <c r="AM333" s="24">
        <f t="shared" si="517"/>
        <v>7.8716223016140958</v>
      </c>
      <c r="AN333" s="24">
        <f t="shared" si="517"/>
        <v>8.4533165750981851</v>
      </c>
      <c r="AO333" s="24">
        <f t="shared" si="515"/>
        <v>5.5416840302304564</v>
      </c>
      <c r="AP333" s="24">
        <f t="shared" si="515"/>
        <v>-3.2240451315502554</v>
      </c>
      <c r="AQ333" s="24">
        <f t="shared" si="515"/>
        <v>4.5152607128901963</v>
      </c>
      <c r="AR333" s="24">
        <f t="shared" si="515"/>
        <v>0.45591641640328362</v>
      </c>
      <c r="AS333" s="24">
        <f t="shared" si="515"/>
        <v>-0.68962275325810651</v>
      </c>
      <c r="AT333" s="24">
        <f t="shared" si="515"/>
        <v>1.3168022353035553</v>
      </c>
      <c r="AU333" s="24">
        <f t="shared" si="515"/>
        <v>6.2516797031180147</v>
      </c>
      <c r="AV333" s="24">
        <f t="shared" si="515"/>
        <v>1.7945416026254151</v>
      </c>
      <c r="AW333" s="24">
        <f t="shared" si="515"/>
        <v>3.2113516022797484</v>
      </c>
      <c r="AX333" s="24">
        <f t="shared" si="515"/>
        <v>5.3770543369483477</v>
      </c>
      <c r="AY333" s="24">
        <f t="shared" si="515"/>
        <v>0.96652642334551331</v>
      </c>
      <c r="AZ333" s="24">
        <f t="shared" si="515"/>
        <v>2.5522944868406938</v>
      </c>
      <c r="BA333" s="24">
        <f t="shared" si="515"/>
        <v>3.0157110793714708</v>
      </c>
      <c r="BB333" s="24">
        <f t="shared" si="515"/>
        <v>-0.58857980700118162</v>
      </c>
      <c r="BC333" s="24">
        <f t="shared" si="515"/>
        <v>3.5179805480902502</v>
      </c>
      <c r="BD333" s="24">
        <f t="shared" si="514"/>
        <v>8.1773793139060729</v>
      </c>
      <c r="BE333" s="24">
        <f t="shared" si="514"/>
        <v>5.2227708425244543</v>
      </c>
      <c r="BF333" s="24">
        <f t="shared" si="514"/>
        <v>4.0643321185231684</v>
      </c>
      <c r="BG333" s="24">
        <f t="shared" si="514"/>
        <v>8.13781608819653</v>
      </c>
      <c r="BH333" s="24">
        <f t="shared" si="514"/>
        <v>1.216835895268602</v>
      </c>
      <c r="BI333" s="24">
        <f t="shared" si="514"/>
        <v>2.9158839033513146</v>
      </c>
      <c r="BJ333" s="24">
        <f t="shared" si="514"/>
        <v>5.699704921054277</v>
      </c>
      <c r="BK333" s="24">
        <f t="shared" si="514"/>
        <v>4.4499429006413607</v>
      </c>
      <c r="BL333" s="24">
        <f t="shared" si="514"/>
        <v>2.7618776544074706</v>
      </c>
      <c r="BM333" s="24">
        <f t="shared" si="514"/>
        <v>5.8607635618713516</v>
      </c>
      <c r="BN333" s="24">
        <f t="shared" si="514"/>
        <v>2.3987378991381121</v>
      </c>
      <c r="BO333" s="24">
        <f t="shared" si="514"/>
        <v>1.4776985507632077</v>
      </c>
      <c r="BP333" s="24">
        <f t="shared" si="514"/>
        <v>3.0904916359986174</v>
      </c>
      <c r="BQ333" s="24">
        <f t="shared" si="514"/>
        <v>2.3450932145428567</v>
      </c>
      <c r="BR333" s="24">
        <f t="shared" si="514"/>
        <v>1.110592097703119</v>
      </c>
      <c r="BS333" s="24">
        <f t="shared" si="514"/>
        <v>1.0369329569504657</v>
      </c>
      <c r="BT333" s="24">
        <f t="shared" si="514"/>
        <v>16.200829377303364</v>
      </c>
      <c r="BU333" s="24">
        <f t="shared" si="514"/>
        <v>5.2426909887922619</v>
      </c>
      <c r="BV333" s="24">
        <f t="shared" si="511"/>
        <v>8.7079060748502854</v>
      </c>
      <c r="BW333" s="24">
        <f t="shared" si="511"/>
        <v>8.5332333515788434</v>
      </c>
      <c r="BX333" s="24">
        <f t="shared" si="511"/>
        <v>8.4339968495655597</v>
      </c>
      <c r="BY333" s="24">
        <f t="shared" si="511"/>
        <v>-1.2038090886255475</v>
      </c>
      <c r="BZ333" s="24">
        <f t="shared" si="511"/>
        <v>5.8112193483380139</v>
      </c>
      <c r="CA333" s="24">
        <f t="shared" si="511"/>
        <v>7.6240122268059736</v>
      </c>
      <c r="CB333" s="24">
        <f t="shared" si="511"/>
        <v>9.0835196295435452</v>
      </c>
      <c r="CC333" s="24">
        <f t="shared" si="511"/>
        <v>9.102582469904803</v>
      </c>
      <c r="CD333" s="24">
        <f t="shared" si="511"/>
        <v>1.1256453178551027</v>
      </c>
      <c r="CE333" s="24">
        <f t="shared" si="511"/>
        <v>6.6377355854387901</v>
      </c>
      <c r="CF333" s="24">
        <f t="shared" si="511"/>
        <v>0.11976129148658288</v>
      </c>
      <c r="CG333" s="24">
        <f t="shared" si="511"/>
        <v>-2.9219163029032558</v>
      </c>
      <c r="CH333" s="24">
        <f t="shared" si="511"/>
        <v>-2.2751845292274027</v>
      </c>
      <c r="CI333" s="24">
        <f t="shared" si="511"/>
        <v>-0.78995229345608209</v>
      </c>
      <c r="CJ333" s="24">
        <f t="shared" si="511"/>
        <v>-1.472287311300903</v>
      </c>
      <c r="CK333" s="24">
        <f t="shared" si="511"/>
        <v>-1.0710814997993197</v>
      </c>
      <c r="CL333" s="24">
        <f t="shared" si="516"/>
        <v>1.2372001144130422</v>
      </c>
      <c r="CM333" s="24">
        <f t="shared" si="516"/>
        <v>9.7841800564935966E-2</v>
      </c>
      <c r="CN333" s="24">
        <f t="shared" si="516"/>
        <v>0.95357001369534089</v>
      </c>
      <c r="CO333" s="24">
        <f t="shared" si="516"/>
        <v>0.29937420382235302</v>
      </c>
      <c r="CP333" s="24">
        <f t="shared" si="516"/>
        <v>-100</v>
      </c>
      <c r="CQ333" s="24">
        <f t="shared" si="516"/>
        <v>-100</v>
      </c>
      <c r="CR333" s="24">
        <f t="shared" si="516"/>
        <v>-100</v>
      </c>
      <c r="CS333" s="24">
        <f t="shared" si="516"/>
        <v>-100</v>
      </c>
      <c r="CT333" s="24">
        <f t="shared" si="516"/>
        <v>-100</v>
      </c>
      <c r="CU333" s="24" t="str">
        <f t="shared" si="516"/>
        <v/>
      </c>
      <c r="CV333" s="24" t="str">
        <f t="shared" si="516"/>
        <v/>
      </c>
      <c r="CW333" s="24" t="str">
        <f t="shared" si="516"/>
        <v/>
      </c>
      <c r="CX333" s="24" t="str">
        <f t="shared" si="516"/>
        <v/>
      </c>
      <c r="CY333" s="24" t="str">
        <f t="shared" si="516"/>
        <v/>
      </c>
    </row>
    <row r="334" spans="1:103" s="27" customFormat="1" ht="16" x14ac:dyDescent="0.2">
      <c r="A334" s="21"/>
      <c r="B334" s="22">
        <v>13</v>
      </c>
      <c r="C334" s="30" t="s">
        <v>43</v>
      </c>
      <c r="D334" s="24"/>
      <c r="E334" s="54"/>
      <c r="F334" s="54"/>
      <c r="G334" s="54"/>
      <c r="H334" s="24"/>
      <c r="I334" s="24" t="str">
        <f t="shared" si="513"/>
        <v/>
      </c>
      <c r="J334" s="24" t="str">
        <f t="shared" si="513"/>
        <v/>
      </c>
      <c r="K334" s="24" t="str">
        <f t="shared" si="513"/>
        <v/>
      </c>
      <c r="L334" s="24" t="str">
        <f t="shared" si="513"/>
        <v/>
      </c>
      <c r="M334" s="24" t="str">
        <f t="shared" si="513"/>
        <v/>
      </c>
      <c r="N334" s="24" t="str">
        <f t="shared" si="513"/>
        <v/>
      </c>
      <c r="O334" s="24" t="str">
        <f t="shared" si="513"/>
        <v/>
      </c>
      <c r="P334" s="24" t="str">
        <f t="shared" si="513"/>
        <v/>
      </c>
      <c r="Q334" s="24" t="str">
        <f t="shared" si="513"/>
        <v/>
      </c>
      <c r="R334" s="24" t="str">
        <f t="shared" si="513"/>
        <v/>
      </c>
      <c r="S334" s="24" t="str">
        <f t="shared" si="513"/>
        <v/>
      </c>
      <c r="T334" s="24" t="str">
        <f t="shared" si="513"/>
        <v/>
      </c>
      <c r="U334" s="24" t="str">
        <f t="shared" si="513"/>
        <v/>
      </c>
      <c r="V334" s="24" t="str">
        <f t="shared" si="513"/>
        <v/>
      </c>
      <c r="W334" s="24" t="str">
        <f t="shared" si="513"/>
        <v/>
      </c>
      <c r="X334" s="24" t="str">
        <f t="shared" si="513"/>
        <v/>
      </c>
      <c r="Y334" s="24" t="str">
        <f t="shared" si="517"/>
        <v/>
      </c>
      <c r="Z334" s="24" t="str">
        <f t="shared" si="517"/>
        <v/>
      </c>
      <c r="AA334" s="24" t="str">
        <f t="shared" si="517"/>
        <v/>
      </c>
      <c r="AB334" s="24" t="str">
        <f t="shared" si="517"/>
        <v/>
      </c>
      <c r="AC334" s="24" t="str">
        <f t="shared" si="517"/>
        <v/>
      </c>
      <c r="AD334" s="24" t="str">
        <f t="shared" si="517"/>
        <v/>
      </c>
      <c r="AE334" s="24" t="str">
        <f t="shared" si="517"/>
        <v/>
      </c>
      <c r="AF334" s="24" t="str">
        <f t="shared" si="517"/>
        <v/>
      </c>
      <c r="AG334" s="24" t="str">
        <f t="shared" si="517"/>
        <v/>
      </c>
      <c r="AH334" s="24" t="str">
        <f t="shared" si="517"/>
        <v/>
      </c>
      <c r="AI334" s="24" t="str">
        <f t="shared" si="517"/>
        <v/>
      </c>
      <c r="AJ334" s="24" t="str">
        <f t="shared" si="517"/>
        <v/>
      </c>
      <c r="AK334" s="24" t="str">
        <f t="shared" si="517"/>
        <v/>
      </c>
      <c r="AL334" s="24" t="str">
        <f t="shared" si="517"/>
        <v/>
      </c>
      <c r="AM334" s="24">
        <f t="shared" si="517"/>
        <v>0.96054021336844642</v>
      </c>
      <c r="AN334" s="24">
        <f t="shared" si="517"/>
        <v>0.77337310342686294</v>
      </c>
      <c r="AO334" s="24">
        <f t="shared" si="515"/>
        <v>0.98834429137646396</v>
      </c>
      <c r="AP334" s="24">
        <f t="shared" si="515"/>
        <v>4.282898841404787</v>
      </c>
      <c r="AQ334" s="24">
        <f t="shared" si="515"/>
        <v>1.7543859649122453</v>
      </c>
      <c r="AR334" s="24">
        <f t="shared" si="515"/>
        <v>0.59770139893531393</v>
      </c>
      <c r="AS334" s="24">
        <f t="shared" si="515"/>
        <v>5.5216427377479107</v>
      </c>
      <c r="AT334" s="24">
        <f t="shared" si="515"/>
        <v>4.5880519634297485</v>
      </c>
      <c r="AU334" s="24">
        <f t="shared" si="515"/>
        <v>3.7088616062993793</v>
      </c>
      <c r="AV334" s="24">
        <f t="shared" si="515"/>
        <v>3.6077586206896939</v>
      </c>
      <c r="AW334" s="24">
        <f t="shared" si="515"/>
        <v>7.3673872323539911</v>
      </c>
      <c r="AX334" s="24">
        <f t="shared" si="515"/>
        <v>4.3128449397132869</v>
      </c>
      <c r="AY334" s="24">
        <f t="shared" si="515"/>
        <v>5.0533255088580233</v>
      </c>
      <c r="AZ334" s="24">
        <f t="shared" si="515"/>
        <v>2.7394930285341985</v>
      </c>
      <c r="BA334" s="24">
        <f t="shared" si="515"/>
        <v>4.8258934143195802</v>
      </c>
      <c r="BB334" s="24">
        <f t="shared" si="515"/>
        <v>3.1667482427934175</v>
      </c>
      <c r="BC334" s="24">
        <f t="shared" si="515"/>
        <v>2.0022020230454842</v>
      </c>
      <c r="BD334" s="24">
        <f t="shared" si="514"/>
        <v>1.8037007282803756</v>
      </c>
      <c r="BE334" s="24">
        <f t="shared" si="514"/>
        <v>1.7511394600834223</v>
      </c>
      <c r="BF334" s="24">
        <f t="shared" si="514"/>
        <v>2.1748620867564057</v>
      </c>
      <c r="BG334" s="24">
        <f t="shared" si="514"/>
        <v>1.1806831476241655</v>
      </c>
      <c r="BH334" s="24">
        <f t="shared" si="514"/>
        <v>0.52331444378449987</v>
      </c>
      <c r="BI334" s="24">
        <f t="shared" si="514"/>
        <v>0.79113894893248471</v>
      </c>
      <c r="BJ334" s="24">
        <f t="shared" si="514"/>
        <v>3.8325344486386257</v>
      </c>
      <c r="BK334" s="24">
        <f t="shared" si="514"/>
        <v>1.5847737424726773</v>
      </c>
      <c r="BL334" s="24">
        <f t="shared" si="514"/>
        <v>5.0493672650659249</v>
      </c>
      <c r="BM334" s="24">
        <f t="shared" si="514"/>
        <v>5.2848988414841784</v>
      </c>
      <c r="BN334" s="24">
        <f t="shared" si="514"/>
        <v>-0.4338104781762695</v>
      </c>
      <c r="BO334" s="24">
        <f t="shared" si="514"/>
        <v>-2.489191990708278</v>
      </c>
      <c r="BP334" s="24">
        <f t="shared" si="514"/>
        <v>1.8085879249046144</v>
      </c>
      <c r="BQ334" s="24">
        <f t="shared" si="514"/>
        <v>-4.2473886245956862</v>
      </c>
      <c r="BR334" s="24">
        <f t="shared" si="514"/>
        <v>2.4161866668286507</v>
      </c>
      <c r="BS334" s="24">
        <f t="shared" si="514"/>
        <v>7.5890862407736108</v>
      </c>
      <c r="BT334" s="24">
        <f t="shared" si="514"/>
        <v>7.7272061541329151</v>
      </c>
      <c r="BU334" s="24">
        <f t="shared" si="514"/>
        <v>3.2825058213780949</v>
      </c>
      <c r="BV334" s="24">
        <f t="shared" ref="BV334:CK349" si="518">IFERROR(BV112/BQ112*100-100,"")</f>
        <v>5.3239078304921463</v>
      </c>
      <c r="BW334" s="24">
        <f t="shared" si="518"/>
        <v>1.2239840039496954</v>
      </c>
      <c r="BX334" s="24">
        <f t="shared" si="518"/>
        <v>5.3901645200575672</v>
      </c>
      <c r="BY334" s="24">
        <f t="shared" si="518"/>
        <v>4.1566811321237367</v>
      </c>
      <c r="BZ334" s="24">
        <f t="shared" si="518"/>
        <v>3.9999999999980957</v>
      </c>
      <c r="CA334" s="24">
        <f t="shared" si="518"/>
        <v>6.7029858983611348</v>
      </c>
      <c r="CB334" s="24">
        <f t="shared" si="518"/>
        <v>3.3364256051712005</v>
      </c>
      <c r="CC334" s="24">
        <f t="shared" si="518"/>
        <v>-0.21438778432450079</v>
      </c>
      <c r="CD334" s="24">
        <f t="shared" si="518"/>
        <v>-0.25375922978379606</v>
      </c>
      <c r="CE334" s="24">
        <f t="shared" si="518"/>
        <v>2.3079325916119018</v>
      </c>
      <c r="CF334" s="24">
        <f t="shared" si="518"/>
        <v>0.27397260273973245</v>
      </c>
      <c r="CG334" s="24">
        <f t="shared" si="518"/>
        <v>0.29038987937066452</v>
      </c>
      <c r="CH334" s="24">
        <f t="shared" si="518"/>
        <v>1.3784294890318023</v>
      </c>
      <c r="CI334" s="24">
        <f t="shared" si="518"/>
        <v>2.0520533496819979</v>
      </c>
      <c r="CJ334" s="24">
        <f t="shared" si="518"/>
        <v>0.99996017678837745</v>
      </c>
      <c r="CK334" s="24">
        <f t="shared" si="518"/>
        <v>1.9801783921354712</v>
      </c>
      <c r="CL334" s="24">
        <f t="shared" si="516"/>
        <v>1.9611781361709575</v>
      </c>
      <c r="CM334" s="24">
        <f t="shared" si="516"/>
        <v>0.74904049423520291</v>
      </c>
      <c r="CN334" s="24">
        <f t="shared" si="516"/>
        <v>0.29839697830023226</v>
      </c>
      <c r="CO334" s="24">
        <f t="shared" si="516"/>
        <v>1.240443376261851</v>
      </c>
      <c r="CP334" s="24">
        <f t="shared" si="516"/>
        <v>-100</v>
      </c>
      <c r="CQ334" s="24">
        <f t="shared" si="516"/>
        <v>-100</v>
      </c>
      <c r="CR334" s="24">
        <f t="shared" si="516"/>
        <v>-100</v>
      </c>
      <c r="CS334" s="24">
        <f t="shared" si="516"/>
        <v>-100</v>
      </c>
      <c r="CT334" s="24">
        <f t="shared" si="516"/>
        <v>-100</v>
      </c>
      <c r="CU334" s="24" t="str">
        <f t="shared" si="516"/>
        <v/>
      </c>
      <c r="CV334" s="24" t="str">
        <f t="shared" si="516"/>
        <v/>
      </c>
      <c r="CW334" s="24" t="str">
        <f t="shared" si="516"/>
        <v/>
      </c>
      <c r="CX334" s="24" t="str">
        <f t="shared" si="516"/>
        <v/>
      </c>
      <c r="CY334" s="24" t="str">
        <f t="shared" si="516"/>
        <v/>
      </c>
    </row>
    <row r="335" spans="1:103" s="27" customFormat="1" ht="16" x14ac:dyDescent="0.2">
      <c r="A335" s="21"/>
      <c r="B335" s="22">
        <v>14</v>
      </c>
      <c r="C335" s="30" t="s">
        <v>44</v>
      </c>
      <c r="D335" s="24"/>
      <c r="E335" s="54"/>
      <c r="F335" s="54"/>
      <c r="G335" s="54"/>
      <c r="H335" s="24"/>
      <c r="I335" s="24">
        <f t="shared" si="513"/>
        <v>4.0362873955191532</v>
      </c>
      <c r="J335" s="24">
        <f t="shared" si="513"/>
        <v>3.7832661911083107</v>
      </c>
      <c r="K335" s="24">
        <f t="shared" si="513"/>
        <v>5.2607865302838803</v>
      </c>
      <c r="L335" s="24">
        <f t="shared" si="513"/>
        <v>12.339638384850772</v>
      </c>
      <c r="M335" s="24">
        <f t="shared" si="513"/>
        <v>6.3886849591844594</v>
      </c>
      <c r="N335" s="24">
        <f t="shared" si="513"/>
        <v>12.042455617536689</v>
      </c>
      <c r="O335" s="24">
        <f t="shared" si="513"/>
        <v>6.1785344365104464</v>
      </c>
      <c r="P335" s="24">
        <f t="shared" si="513"/>
        <v>-1.284198330246582</v>
      </c>
      <c r="Q335" s="24">
        <f t="shared" si="513"/>
        <v>-3.8552419519681678</v>
      </c>
      <c r="R335" s="24">
        <f t="shared" si="513"/>
        <v>3.0500891165559523</v>
      </c>
      <c r="S335" s="24">
        <f t="shared" si="513"/>
        <v>-7.7094217562804204</v>
      </c>
      <c r="T335" s="24">
        <f t="shared" si="513"/>
        <v>-4.0573116187817817</v>
      </c>
      <c r="U335" s="24">
        <f t="shared" si="513"/>
        <v>15.000987711083823</v>
      </c>
      <c r="V335" s="24">
        <f t="shared" si="513"/>
        <v>14.719523133885588</v>
      </c>
      <c r="W335" s="24">
        <f t="shared" si="513"/>
        <v>4.20732394366199</v>
      </c>
      <c r="X335" s="24">
        <f t="shared" si="513"/>
        <v>4.422989815996786</v>
      </c>
      <c r="Y335" s="24">
        <f t="shared" si="517"/>
        <v>7.4133354251715957</v>
      </c>
      <c r="Z335" s="24">
        <f t="shared" si="517"/>
        <v>-0.74069352957283741</v>
      </c>
      <c r="AA335" s="24">
        <f t="shared" si="517"/>
        <v>6.6213235753768203</v>
      </c>
      <c r="AB335" s="24">
        <f t="shared" si="517"/>
        <v>4.3674999999999926</v>
      </c>
      <c r="AC335" s="24">
        <f t="shared" si="517"/>
        <v>8.8466164014858037</v>
      </c>
      <c r="AD335" s="24">
        <f t="shared" si="517"/>
        <v>11.7974943710758</v>
      </c>
      <c r="AE335" s="24">
        <f t="shared" si="517"/>
        <v>8.8016958179631786</v>
      </c>
      <c r="AF335" s="24">
        <f t="shared" si="517"/>
        <v>1.4916402666503785</v>
      </c>
      <c r="AG335" s="24">
        <f t="shared" si="517"/>
        <v>7.4671445284706977</v>
      </c>
      <c r="AH335" s="24">
        <f t="shared" si="517"/>
        <v>12.854324756687348</v>
      </c>
      <c r="AI335" s="24">
        <f t="shared" si="517"/>
        <v>6.3533506129410711</v>
      </c>
      <c r="AJ335" s="24">
        <f t="shared" si="517"/>
        <v>3.1955930120908675</v>
      </c>
      <c r="AK335" s="24">
        <f t="shared" si="517"/>
        <v>-1.3720117333933075</v>
      </c>
      <c r="AL335" s="24">
        <f t="shared" si="517"/>
        <v>5.0303902688678477</v>
      </c>
      <c r="AM335" s="24">
        <f t="shared" si="517"/>
        <v>-2.2058136488730469</v>
      </c>
      <c r="AN335" s="24">
        <f t="shared" si="517"/>
        <v>-0.91249891386210891</v>
      </c>
      <c r="AO335" s="24">
        <f t="shared" si="515"/>
        <v>2.4253819247286117</v>
      </c>
      <c r="AP335" s="24">
        <f t="shared" si="515"/>
        <v>3.9573246258715216</v>
      </c>
      <c r="AQ335" s="24">
        <f t="shared" si="515"/>
        <v>0.80338555210053642</v>
      </c>
      <c r="AR335" s="24">
        <f t="shared" si="515"/>
        <v>8.0130585686540456</v>
      </c>
      <c r="AS335" s="24">
        <f t="shared" si="515"/>
        <v>3.7099582918041989</v>
      </c>
      <c r="AT335" s="24">
        <f t="shared" si="515"/>
        <v>4.3087364538854303</v>
      </c>
      <c r="AU335" s="24">
        <f t="shared" si="515"/>
        <v>2.5277040579581183</v>
      </c>
      <c r="AV335" s="24">
        <f t="shared" si="515"/>
        <v>4.6095118410327132</v>
      </c>
      <c r="AW335" s="24">
        <f t="shared" si="515"/>
        <v>6.1039402989820246E-2</v>
      </c>
      <c r="AX335" s="24">
        <f t="shared" si="515"/>
        <v>3.4999556337164535</v>
      </c>
      <c r="AY335" s="24">
        <f t="shared" si="515"/>
        <v>1.4668932190286483</v>
      </c>
      <c r="AZ335" s="24">
        <f t="shared" si="515"/>
        <v>11.744295725913418</v>
      </c>
      <c r="BA335" s="24">
        <f t="shared" si="515"/>
        <v>4.2004864155023682</v>
      </c>
      <c r="BB335" s="24">
        <f t="shared" si="515"/>
        <v>11.357731337114885</v>
      </c>
      <c r="BC335" s="24">
        <f t="shared" si="515"/>
        <v>6.1535436999210731</v>
      </c>
      <c r="BD335" s="24">
        <f t="shared" si="515"/>
        <v>2.6785878577447733</v>
      </c>
      <c r="BE335" s="24">
        <f t="shared" si="514"/>
        <v>-8.3609905884202362</v>
      </c>
      <c r="BF335" s="24">
        <f t="shared" si="514"/>
        <v>2.6406732725491793</v>
      </c>
      <c r="BG335" s="24">
        <f t="shared" si="514"/>
        <v>-0.37976455791930164</v>
      </c>
      <c r="BH335" s="24">
        <f t="shared" si="514"/>
        <v>0.35605795677162178</v>
      </c>
      <c r="BI335" s="24">
        <f t="shared" si="514"/>
        <v>8.5466432234951384</v>
      </c>
      <c r="BJ335" s="24">
        <f t="shared" si="514"/>
        <v>4.9923841042252661</v>
      </c>
      <c r="BK335" s="24">
        <f t="shared" si="514"/>
        <v>3.2843893658545085</v>
      </c>
      <c r="BL335" s="24">
        <f t="shared" si="514"/>
        <v>-3.469704792048887</v>
      </c>
      <c r="BM335" s="24">
        <f t="shared" si="514"/>
        <v>-0.87463587439610535</v>
      </c>
      <c r="BN335" s="24">
        <f t="shared" si="514"/>
        <v>-1.655330061055551</v>
      </c>
      <c r="BO335" s="24">
        <f t="shared" si="514"/>
        <v>-2.5249971026476032</v>
      </c>
      <c r="BP335" s="24">
        <f t="shared" si="514"/>
        <v>-2.1393933039954476</v>
      </c>
      <c r="BQ335" s="24">
        <f t="shared" si="514"/>
        <v>-2.6935687152035399</v>
      </c>
      <c r="BR335" s="24">
        <f t="shared" si="514"/>
        <v>-1.0454299994825931</v>
      </c>
      <c r="BS335" s="24">
        <f t="shared" si="514"/>
        <v>0.71822890249246996</v>
      </c>
      <c r="BT335" s="24">
        <f t="shared" si="514"/>
        <v>8.6512990850544185</v>
      </c>
      <c r="BU335" s="24">
        <f t="shared" si="514"/>
        <v>1.3684974129017036</v>
      </c>
      <c r="BV335" s="24">
        <f t="shared" si="518"/>
        <v>4.9763547267978936</v>
      </c>
      <c r="BW335" s="24">
        <f t="shared" si="518"/>
        <v>5.9804844129900658</v>
      </c>
      <c r="BX335" s="24">
        <f t="shared" si="518"/>
        <v>9.8120297773544962</v>
      </c>
      <c r="BY335" s="24">
        <f t="shared" si="518"/>
        <v>7.6716990936894831</v>
      </c>
      <c r="BZ335" s="24">
        <f t="shared" si="518"/>
        <v>7.1652485445586933</v>
      </c>
      <c r="CA335" s="24">
        <f t="shared" si="518"/>
        <v>9.0032104809134523</v>
      </c>
      <c r="CB335" s="24">
        <f t="shared" si="518"/>
        <v>5.4049884251895435</v>
      </c>
      <c r="CC335" s="24">
        <f t="shared" si="518"/>
        <v>-4.4872996828875955</v>
      </c>
      <c r="CD335" s="24">
        <f t="shared" si="518"/>
        <v>-4.8137743486656603</v>
      </c>
      <c r="CE335" s="24">
        <f t="shared" si="518"/>
        <v>0.96091247635483512</v>
      </c>
      <c r="CF335" s="24">
        <f t="shared" si="518"/>
        <v>-3.1250899390122555</v>
      </c>
      <c r="CG335" s="24">
        <f t="shared" si="518"/>
        <v>6.8113098681749307E-2</v>
      </c>
      <c r="CH335" s="24">
        <f t="shared" si="518"/>
        <v>3.5935783391689284</v>
      </c>
      <c r="CI335" s="24">
        <f t="shared" si="518"/>
        <v>3.9376842277637536</v>
      </c>
      <c r="CJ335" s="24">
        <f t="shared" si="518"/>
        <v>1.0936152736103395</v>
      </c>
      <c r="CK335" s="24">
        <f t="shared" si="518"/>
        <v>2.6183977933414297</v>
      </c>
      <c r="CL335" s="24">
        <f t="shared" si="516"/>
        <v>2.1548584041071877</v>
      </c>
      <c r="CM335" s="24">
        <f t="shared" si="516"/>
        <v>1.5962414550145638</v>
      </c>
      <c r="CN335" s="24">
        <f t="shared" si="516"/>
        <v>4.1881744085906973</v>
      </c>
      <c r="CO335" s="24">
        <f t="shared" si="516"/>
        <v>2.6445498276968635</v>
      </c>
      <c r="CP335" s="24">
        <f t="shared" si="516"/>
        <v>-100</v>
      </c>
      <c r="CQ335" s="24">
        <f t="shared" si="516"/>
        <v>-100</v>
      </c>
      <c r="CR335" s="24">
        <f t="shared" si="516"/>
        <v>-100</v>
      </c>
      <c r="CS335" s="24">
        <f t="shared" si="516"/>
        <v>-100</v>
      </c>
      <c r="CT335" s="24">
        <f t="shared" si="516"/>
        <v>-100</v>
      </c>
      <c r="CU335" s="24" t="str">
        <f t="shared" si="516"/>
        <v/>
      </c>
      <c r="CV335" s="24" t="str">
        <f t="shared" si="516"/>
        <v/>
      </c>
      <c r="CW335" s="24" t="str">
        <f t="shared" si="516"/>
        <v/>
      </c>
      <c r="CX335" s="24" t="str">
        <f t="shared" si="516"/>
        <v/>
      </c>
      <c r="CY335" s="24" t="str">
        <f t="shared" si="516"/>
        <v/>
      </c>
    </row>
    <row r="336" spans="1:103" s="27" customFormat="1" ht="16" x14ac:dyDescent="0.2">
      <c r="A336" s="21"/>
      <c r="B336" s="22">
        <v>15</v>
      </c>
      <c r="C336" s="30" t="s">
        <v>45</v>
      </c>
      <c r="D336" s="24"/>
      <c r="E336" s="54"/>
      <c r="F336" s="54"/>
      <c r="G336" s="54"/>
      <c r="H336" s="24"/>
      <c r="I336" s="24">
        <f t="shared" si="513"/>
        <v>6.80146092069009</v>
      </c>
      <c r="J336" s="24">
        <f t="shared" si="513"/>
        <v>1.8025642128366854</v>
      </c>
      <c r="K336" s="24">
        <f t="shared" si="513"/>
        <v>2.7533938704699779</v>
      </c>
      <c r="L336" s="24">
        <f t="shared" si="513"/>
        <v>0.96277248675534111</v>
      </c>
      <c r="M336" s="24">
        <f t="shared" si="513"/>
        <v>3.0382740908846841</v>
      </c>
      <c r="N336" s="24">
        <f t="shared" si="513"/>
        <v>3.5843835291746018</v>
      </c>
      <c r="O336" s="24">
        <f t="shared" si="513"/>
        <v>1.8854256344919236</v>
      </c>
      <c r="P336" s="24">
        <f t="shared" si="513"/>
        <v>0.97032439618072885</v>
      </c>
      <c r="Q336" s="24">
        <f t="shared" si="513"/>
        <v>0.94994519243454079</v>
      </c>
      <c r="R336" s="24">
        <f t="shared" si="513"/>
        <v>1.8491019245271474</v>
      </c>
      <c r="S336" s="24">
        <f t="shared" si="513"/>
        <v>5.3590343785066636</v>
      </c>
      <c r="T336" s="24">
        <f t="shared" si="513"/>
        <v>11.796463537254766</v>
      </c>
      <c r="U336" s="24">
        <f t="shared" si="513"/>
        <v>12.284620327458271</v>
      </c>
      <c r="V336" s="24">
        <f t="shared" si="513"/>
        <v>8.012351380433941</v>
      </c>
      <c r="W336" s="24">
        <f t="shared" si="513"/>
        <v>9.2995852446995144</v>
      </c>
      <c r="X336" s="24">
        <f t="shared" si="513"/>
        <v>6.6650203443372504</v>
      </c>
      <c r="Y336" s="24">
        <f t="shared" si="517"/>
        <v>3.1001722631072823</v>
      </c>
      <c r="Z336" s="24">
        <f t="shared" si="517"/>
        <v>5.5722526307810654</v>
      </c>
      <c r="AA336" s="24">
        <f t="shared" si="517"/>
        <v>6.6711183026592238</v>
      </c>
      <c r="AB336" s="24">
        <f t="shared" si="517"/>
        <v>5.5025897290567514</v>
      </c>
      <c r="AC336" s="24">
        <f t="shared" si="517"/>
        <v>2.2729549364555623E-2</v>
      </c>
      <c r="AD336" s="24">
        <f t="shared" si="517"/>
        <v>5.9495832887982658</v>
      </c>
      <c r="AE336" s="24">
        <f t="shared" si="517"/>
        <v>3.6631590263721279</v>
      </c>
      <c r="AF336" s="24">
        <f t="shared" si="517"/>
        <v>4.2308076484993506</v>
      </c>
      <c r="AG336" s="24">
        <f t="shared" si="517"/>
        <v>3.4518200622081281</v>
      </c>
      <c r="AH336" s="24">
        <f t="shared" si="517"/>
        <v>7.0953787201377025</v>
      </c>
      <c r="AI336" s="24">
        <f t="shared" si="517"/>
        <v>3.7523809515243016</v>
      </c>
      <c r="AJ336" s="24">
        <f t="shared" si="517"/>
        <v>-0.25379116985548933</v>
      </c>
      <c r="AK336" s="24">
        <f t="shared" si="517"/>
        <v>-0.16979334930566381</v>
      </c>
      <c r="AL336" s="24">
        <f t="shared" si="517"/>
        <v>2.548254674205495</v>
      </c>
      <c r="AM336" s="24">
        <f t="shared" si="517"/>
        <v>1.9387374269131783</v>
      </c>
      <c r="AN336" s="24">
        <f t="shared" si="517"/>
        <v>4.7156503102435892</v>
      </c>
      <c r="AO336" s="24">
        <f t="shared" si="515"/>
        <v>12.008498880684911</v>
      </c>
      <c r="AP336" s="24">
        <f t="shared" si="515"/>
        <v>14.309910276682587</v>
      </c>
      <c r="AQ336" s="24">
        <f t="shared" si="515"/>
        <v>8.1917165563841507</v>
      </c>
      <c r="AR336" s="24">
        <f t="shared" si="515"/>
        <v>12.131744679434988</v>
      </c>
      <c r="AS336" s="24">
        <f t="shared" si="515"/>
        <v>10.117172073556688</v>
      </c>
      <c r="AT336" s="24">
        <f t="shared" si="515"/>
        <v>4.9838378235205596</v>
      </c>
      <c r="AU336" s="24">
        <f t="shared" si="515"/>
        <v>0.50086180479857489</v>
      </c>
      <c r="AV336" s="24">
        <f t="shared" si="515"/>
        <v>6.7637883945790804</v>
      </c>
      <c r="AW336" s="24">
        <f t="shared" si="515"/>
        <v>-1.3291413635387386</v>
      </c>
      <c r="AX336" s="24">
        <f t="shared" si="515"/>
        <v>-2.2572304115615367</v>
      </c>
      <c r="AY336" s="24">
        <f t="shared" si="515"/>
        <v>3.0942299379762517</v>
      </c>
      <c r="AZ336" s="24">
        <f t="shared" si="515"/>
        <v>7.8280003783306285</v>
      </c>
      <c r="BA336" s="24">
        <f t="shared" si="515"/>
        <v>1.8094747370654716</v>
      </c>
      <c r="BB336" s="24">
        <f t="shared" si="515"/>
        <v>10.309997566999812</v>
      </c>
      <c r="BC336" s="24">
        <f t="shared" si="515"/>
        <v>12.258638404604767</v>
      </c>
      <c r="BD336" s="24">
        <f t="shared" si="515"/>
        <v>8.4497772075444715</v>
      </c>
      <c r="BE336" s="24">
        <f t="shared" si="514"/>
        <v>5.8526475075441766</v>
      </c>
      <c r="BF336" s="24">
        <f t="shared" si="514"/>
        <v>9.142006549568265</v>
      </c>
      <c r="BG336" s="24">
        <f t="shared" si="514"/>
        <v>9.3669033090407936</v>
      </c>
      <c r="BH336" s="24">
        <f t="shared" si="514"/>
        <v>9.0668198111643079</v>
      </c>
      <c r="BI336" s="24">
        <f t="shared" si="514"/>
        <v>10.409887579385128</v>
      </c>
      <c r="BJ336" s="24">
        <f t="shared" si="514"/>
        <v>7.0667337950206104</v>
      </c>
      <c r="BK336" s="24">
        <f t="shared" si="514"/>
        <v>8.9697988041714751</v>
      </c>
      <c r="BL336" s="24">
        <f t="shared" si="514"/>
        <v>-4.7775063232547836</v>
      </c>
      <c r="BM336" s="24">
        <f t="shared" si="514"/>
        <v>-5.4505885879587623</v>
      </c>
      <c r="BN336" s="24">
        <f t="shared" si="514"/>
        <v>-7.8464771686686419</v>
      </c>
      <c r="BO336" s="24">
        <f t="shared" si="514"/>
        <v>-2.7767723465928782</v>
      </c>
      <c r="BP336" s="24">
        <f t="shared" si="514"/>
        <v>-5.2276391016583403</v>
      </c>
      <c r="BQ336" s="24">
        <f t="shared" si="514"/>
        <v>5.1679462685089419</v>
      </c>
      <c r="BR336" s="24">
        <f t="shared" si="514"/>
        <v>4.7898036996892159</v>
      </c>
      <c r="BS336" s="24">
        <f t="shared" si="514"/>
        <v>9.4003234716290223</v>
      </c>
      <c r="BT336" s="24">
        <f t="shared" si="514"/>
        <v>5.5903346214447822</v>
      </c>
      <c r="BU336" s="24">
        <f t="shared" si="514"/>
        <v>6.2312470946212812</v>
      </c>
      <c r="BV336" s="24">
        <f t="shared" si="518"/>
        <v>2.30871433317499</v>
      </c>
      <c r="BW336" s="24">
        <f t="shared" si="518"/>
        <v>9.9437908366039096</v>
      </c>
      <c r="BX336" s="24">
        <f t="shared" si="518"/>
        <v>12.053775928261558</v>
      </c>
      <c r="BY336" s="24">
        <f t="shared" si="518"/>
        <v>12.052633600365922</v>
      </c>
      <c r="BZ336" s="24">
        <f t="shared" si="518"/>
        <v>9.1496767777260004</v>
      </c>
      <c r="CA336" s="24">
        <f t="shared" si="518"/>
        <v>7.8559532819884907</v>
      </c>
      <c r="CB336" s="24">
        <f t="shared" si="518"/>
        <v>0.12844314128763301</v>
      </c>
      <c r="CC336" s="24">
        <f t="shared" si="518"/>
        <v>0.31607243126734375</v>
      </c>
      <c r="CD336" s="24">
        <f t="shared" si="518"/>
        <v>1.396132682050478</v>
      </c>
      <c r="CE336" s="24">
        <f t="shared" si="518"/>
        <v>2.2829910442496555</v>
      </c>
      <c r="CF336" s="24">
        <f t="shared" si="518"/>
        <v>4.0481671036921085</v>
      </c>
      <c r="CG336" s="24">
        <f t="shared" si="518"/>
        <v>3.1240931092687561</v>
      </c>
      <c r="CH336" s="24">
        <f t="shared" si="518"/>
        <v>1.4719159556506156E-2</v>
      </c>
      <c r="CI336" s="24">
        <f t="shared" si="518"/>
        <v>2.2552392112600899</v>
      </c>
      <c r="CJ336" s="24">
        <f t="shared" si="518"/>
        <v>2.3234254283075728</v>
      </c>
      <c r="CK336" s="24">
        <f t="shared" si="518"/>
        <v>6.4576244104099771</v>
      </c>
      <c r="CL336" s="24">
        <f t="shared" si="516"/>
        <v>3.4159464376436262</v>
      </c>
      <c r="CM336" s="24">
        <f t="shared" si="516"/>
        <v>2.7876827644091549</v>
      </c>
      <c r="CN336" s="24">
        <f t="shared" si="516"/>
        <v>2.0231956827852429</v>
      </c>
      <c r="CO336" s="24">
        <f t="shared" si="516"/>
        <v>3.646006627391472</v>
      </c>
      <c r="CP336" s="24">
        <f t="shared" si="516"/>
        <v>-100</v>
      </c>
      <c r="CQ336" s="24">
        <f t="shared" si="516"/>
        <v>-100</v>
      </c>
      <c r="CR336" s="24">
        <f t="shared" si="516"/>
        <v>-100</v>
      </c>
      <c r="CS336" s="24">
        <f t="shared" si="516"/>
        <v>-100</v>
      </c>
      <c r="CT336" s="24">
        <f t="shared" si="516"/>
        <v>-100</v>
      </c>
      <c r="CU336" s="24" t="str">
        <f t="shared" si="516"/>
        <v/>
      </c>
      <c r="CV336" s="24" t="str">
        <f t="shared" si="516"/>
        <v/>
      </c>
      <c r="CW336" s="24" t="str">
        <f t="shared" si="516"/>
        <v/>
      </c>
      <c r="CX336" s="24" t="str">
        <f t="shared" si="516"/>
        <v/>
      </c>
      <c r="CY336" s="24" t="str">
        <f t="shared" si="516"/>
        <v/>
      </c>
    </row>
    <row r="337" spans="1:103" s="27" customFormat="1" x14ac:dyDescent="0.2">
      <c r="A337" s="21"/>
      <c r="B337" s="22">
        <v>16</v>
      </c>
      <c r="C337" s="23" t="s">
        <v>46</v>
      </c>
      <c r="D337" s="24"/>
      <c r="E337" s="54"/>
      <c r="F337" s="54"/>
      <c r="G337" s="54"/>
      <c r="H337" s="24"/>
      <c r="I337" s="24">
        <f t="shared" si="513"/>
        <v>2.8232210983187827</v>
      </c>
      <c r="J337" s="24">
        <f t="shared" si="513"/>
        <v>3.3496875880613572</v>
      </c>
      <c r="K337" s="24">
        <f t="shared" si="513"/>
        <v>3.2400241471041085</v>
      </c>
      <c r="L337" s="24">
        <f t="shared" si="513"/>
        <v>4.2914613603357168</v>
      </c>
      <c r="M337" s="24">
        <f t="shared" si="513"/>
        <v>3.4286978462642708</v>
      </c>
      <c r="N337" s="24">
        <f t="shared" si="513"/>
        <v>6.363119198119648</v>
      </c>
      <c r="O337" s="24">
        <f t="shared" si="513"/>
        <v>14.072949921581795</v>
      </c>
      <c r="P337" s="24">
        <f t="shared" si="513"/>
        <v>11.83577579478596</v>
      </c>
      <c r="Q337" s="24">
        <f t="shared" si="513"/>
        <v>-12.061864288430087</v>
      </c>
      <c r="R337" s="24">
        <f t="shared" si="513"/>
        <v>4.9676215098400718</v>
      </c>
      <c r="S337" s="24">
        <f t="shared" si="513"/>
        <v>16.220428160149908</v>
      </c>
      <c r="T337" s="24">
        <f t="shared" si="513"/>
        <v>7.4240221137017954</v>
      </c>
      <c r="U337" s="24">
        <f t="shared" si="513"/>
        <v>-3.6833534168351036</v>
      </c>
      <c r="V337" s="24">
        <f t="shared" si="513"/>
        <v>-3.5160788926862381</v>
      </c>
      <c r="W337" s="24">
        <f t="shared" si="513"/>
        <v>4.334418105803735</v>
      </c>
      <c r="X337" s="24">
        <f t="shared" si="513"/>
        <v>-2.3087688453914268</v>
      </c>
      <c r="Y337" s="24">
        <f t="shared" si="517"/>
        <v>-6.0459127006822229</v>
      </c>
      <c r="Z337" s="24">
        <f t="shared" si="517"/>
        <v>5.4519394310592872</v>
      </c>
      <c r="AA337" s="24">
        <f t="shared" si="517"/>
        <v>19.574217475173143</v>
      </c>
      <c r="AB337" s="24">
        <f t="shared" si="517"/>
        <v>2.8705370286195944</v>
      </c>
      <c r="AC337" s="24">
        <f t="shared" si="517"/>
        <v>-9.7177502197942118</v>
      </c>
      <c r="AD337" s="24">
        <f t="shared" si="517"/>
        <v>-2.6796112511147498</v>
      </c>
      <c r="AE337" s="24">
        <f t="shared" si="517"/>
        <v>4.605194103701038</v>
      </c>
      <c r="AF337" s="24">
        <f t="shared" si="517"/>
        <v>24.597137160581653</v>
      </c>
      <c r="AG337" s="24">
        <f t="shared" si="517"/>
        <v>3.5370336989662121</v>
      </c>
      <c r="AH337" s="24">
        <f t="shared" si="517"/>
        <v>11.148976266295961</v>
      </c>
      <c r="AI337" s="24">
        <f t="shared" si="517"/>
        <v>6.5689293267822819</v>
      </c>
      <c r="AJ337" s="24">
        <f t="shared" si="517"/>
        <v>-3.0636586926868432</v>
      </c>
      <c r="AK337" s="24">
        <f t="shared" si="517"/>
        <v>-0.74911711763689937</v>
      </c>
      <c r="AL337" s="24">
        <f t="shared" si="517"/>
        <v>3.1549328172493176</v>
      </c>
      <c r="AM337" s="24">
        <f t="shared" si="517"/>
        <v>0.48720248988436765</v>
      </c>
      <c r="AN337" s="24">
        <f t="shared" si="517"/>
        <v>6.8209443250998731</v>
      </c>
      <c r="AO337" s="24">
        <f t="shared" si="515"/>
        <v>15.702669791132507</v>
      </c>
      <c r="AP337" s="24">
        <f t="shared" si="515"/>
        <v>3.4485235427975596</v>
      </c>
      <c r="AQ337" s="24">
        <f t="shared" si="515"/>
        <v>6.4800673698633915</v>
      </c>
      <c r="AR337" s="24">
        <f t="shared" si="515"/>
        <v>9.9324630413674129</v>
      </c>
      <c r="AS337" s="24">
        <f t="shared" si="515"/>
        <v>4.1431585544978304</v>
      </c>
      <c r="AT337" s="24">
        <f t="shared" si="515"/>
        <v>-2.612050150536021</v>
      </c>
      <c r="AU337" s="24">
        <f t="shared" si="515"/>
        <v>-2.4711576647688531</v>
      </c>
      <c r="AV337" s="24">
        <f t="shared" si="515"/>
        <v>2.0408573611613718</v>
      </c>
      <c r="AW337" s="24">
        <f t="shared" si="515"/>
        <v>-4.2066230134495441</v>
      </c>
      <c r="AX337" s="24">
        <f t="shared" si="515"/>
        <v>-2.4679073299362528</v>
      </c>
      <c r="AY337" s="24">
        <f t="shared" si="515"/>
        <v>3.8797683203015652</v>
      </c>
      <c r="AZ337" s="24">
        <f t="shared" si="515"/>
        <v>12.932187270381206</v>
      </c>
      <c r="BA337" s="24">
        <f t="shared" si="515"/>
        <v>2.4585049294895782</v>
      </c>
      <c r="BB337" s="24">
        <f t="shared" si="515"/>
        <v>15.104770424414355</v>
      </c>
      <c r="BC337" s="24">
        <f t="shared" si="515"/>
        <v>13.539423865521044</v>
      </c>
      <c r="BD337" s="24">
        <f t="shared" si="515"/>
        <v>3.7130264186917543</v>
      </c>
      <c r="BE337" s="24">
        <f t="shared" si="514"/>
        <v>0.42455597406360823</v>
      </c>
      <c r="BF337" s="24">
        <f t="shared" si="514"/>
        <v>7.877428040259062</v>
      </c>
      <c r="BG337" s="24">
        <f t="shared" si="514"/>
        <v>4.6321032815628485</v>
      </c>
      <c r="BH337" s="24">
        <f t="shared" si="514"/>
        <v>4.5490286410139191</v>
      </c>
      <c r="BI337" s="24">
        <f t="shared" si="514"/>
        <v>9.1585789132259947</v>
      </c>
      <c r="BJ337" s="24">
        <f t="shared" si="514"/>
        <v>-3.9874186881266951</v>
      </c>
      <c r="BK337" s="24">
        <f t="shared" si="514"/>
        <v>3.5316559502657157</v>
      </c>
      <c r="BL337" s="24">
        <f t="shared" si="514"/>
        <v>-3.4750815399951875</v>
      </c>
      <c r="BM337" s="24">
        <f t="shared" si="514"/>
        <v>-3.2558379760930194</v>
      </c>
      <c r="BN337" s="24">
        <f t="shared" si="514"/>
        <v>-3.8771943815738581</v>
      </c>
      <c r="BO337" s="24">
        <f t="shared" si="514"/>
        <v>4.9633344355063826</v>
      </c>
      <c r="BP337" s="24">
        <f t="shared" si="514"/>
        <v>-1.5463118682520758</v>
      </c>
      <c r="BQ337" s="24">
        <f t="shared" si="514"/>
        <v>-0.72238418581427766</v>
      </c>
      <c r="BR337" s="24">
        <f t="shared" si="514"/>
        <v>-1.9427064075303093</v>
      </c>
      <c r="BS337" s="24">
        <f t="shared" si="514"/>
        <v>0.49415649019370278</v>
      </c>
      <c r="BT337" s="24">
        <f t="shared" si="514"/>
        <v>4.2234551315207653</v>
      </c>
      <c r="BU337" s="24">
        <f t="shared" si="514"/>
        <v>0.50895777341521864</v>
      </c>
      <c r="BV337" s="24">
        <f t="shared" si="518"/>
        <v>4.6366981228116515</v>
      </c>
      <c r="BW337" s="24">
        <f t="shared" si="518"/>
        <v>8.2923095811375589</v>
      </c>
      <c r="BX337" s="24">
        <f t="shared" si="518"/>
        <v>7.1735870681484073</v>
      </c>
      <c r="BY337" s="24">
        <f t="shared" si="518"/>
        <v>3.4538601298952614</v>
      </c>
      <c r="BZ337" s="24">
        <f t="shared" si="518"/>
        <v>5.8584686774899524</v>
      </c>
      <c r="CA337" s="24">
        <f t="shared" si="518"/>
        <v>3.5337770625305041</v>
      </c>
      <c r="CB337" s="24">
        <f t="shared" si="518"/>
        <v>2.1533387879649979</v>
      </c>
      <c r="CC337" s="24">
        <f t="shared" si="518"/>
        <v>1.5967462724229193</v>
      </c>
      <c r="CD337" s="24">
        <f t="shared" si="518"/>
        <v>1.6056006429290051</v>
      </c>
      <c r="CE337" s="24">
        <f t="shared" si="518"/>
        <v>2.2112660325285418</v>
      </c>
      <c r="CF337" s="24">
        <f t="shared" si="518"/>
        <v>1.6261650298595214</v>
      </c>
      <c r="CG337" s="24">
        <f t="shared" si="518"/>
        <v>1.3590216191509796</v>
      </c>
      <c r="CH337" s="24">
        <f t="shared" si="518"/>
        <v>2.2015247169987333</v>
      </c>
      <c r="CI337" s="24">
        <f t="shared" si="518"/>
        <v>2.8849183401571565</v>
      </c>
      <c r="CJ337" s="24">
        <f t="shared" si="518"/>
        <v>2.0200996645355076</v>
      </c>
      <c r="CK337" s="24">
        <f t="shared" si="518"/>
        <v>4.3201229917600301</v>
      </c>
      <c r="CL337" s="24">
        <f t="shared" si="516"/>
        <v>3.090110681247296</v>
      </c>
      <c r="CM337" s="24">
        <f t="shared" si="516"/>
        <v>2.5631261952355118</v>
      </c>
      <c r="CN337" s="24">
        <f t="shared" si="516"/>
        <v>7.1565696818353075</v>
      </c>
      <c r="CO337" s="24">
        <f t="shared" si="516"/>
        <v>4.2916883723252681</v>
      </c>
      <c r="CP337" s="24">
        <f t="shared" si="516"/>
        <v>-100</v>
      </c>
      <c r="CQ337" s="24">
        <f t="shared" si="516"/>
        <v>-100</v>
      </c>
      <c r="CR337" s="24">
        <f t="shared" si="516"/>
        <v>-100</v>
      </c>
      <c r="CS337" s="24">
        <f t="shared" si="516"/>
        <v>-100</v>
      </c>
      <c r="CT337" s="24">
        <f t="shared" si="516"/>
        <v>-100</v>
      </c>
      <c r="CU337" s="24" t="str">
        <f t="shared" si="516"/>
        <v/>
      </c>
      <c r="CV337" s="24" t="str">
        <f t="shared" si="516"/>
        <v/>
      </c>
      <c r="CW337" s="24" t="str">
        <f t="shared" si="516"/>
        <v/>
      </c>
      <c r="CX337" s="24" t="str">
        <f t="shared" si="516"/>
        <v/>
      </c>
      <c r="CY337" s="24" t="str">
        <f t="shared" si="516"/>
        <v/>
      </c>
    </row>
    <row r="338" spans="1:103" s="20" customFormat="1" ht="16" x14ac:dyDescent="0.2">
      <c r="A338" s="31" t="s">
        <v>47</v>
      </c>
      <c r="B338" s="117" t="s">
        <v>48</v>
      </c>
      <c r="C338" s="118"/>
      <c r="D338" s="32"/>
      <c r="E338" s="54"/>
      <c r="F338" s="54"/>
      <c r="G338" s="54"/>
      <c r="H338" s="32"/>
      <c r="I338" s="24">
        <f t="shared" si="513"/>
        <v>-4.845296327960213</v>
      </c>
      <c r="J338" s="24">
        <f t="shared" si="513"/>
        <v>1.1834006878333554</v>
      </c>
      <c r="K338" s="24">
        <f t="shared" si="513"/>
        <v>-4.2387449474293106</v>
      </c>
      <c r="L338" s="24">
        <f t="shared" si="513"/>
        <v>-16.167000759291568</v>
      </c>
      <c r="M338" s="24">
        <f t="shared" si="513"/>
        <v>-6.106719590334805</v>
      </c>
      <c r="N338" s="24">
        <f t="shared" si="513"/>
        <v>8.3704030333247914</v>
      </c>
      <c r="O338" s="24">
        <f t="shared" si="513"/>
        <v>5.7031324651327679</v>
      </c>
      <c r="P338" s="24">
        <f t="shared" si="513"/>
        <v>1.7201225376439737</v>
      </c>
      <c r="Q338" s="24">
        <f t="shared" si="513"/>
        <v>22.096140825465071</v>
      </c>
      <c r="R338" s="24">
        <f t="shared" si="513"/>
        <v>9.0411350332124698</v>
      </c>
      <c r="S338" s="24">
        <f t="shared" si="513"/>
        <v>11.170057485809906</v>
      </c>
      <c r="T338" s="24">
        <f t="shared" si="513"/>
        <v>2.7356795406287944</v>
      </c>
      <c r="U338" s="24">
        <f t="shared" si="513"/>
        <v>7.9115931471355907</v>
      </c>
      <c r="V338" s="24">
        <f t="shared" si="513"/>
        <v>7.8409855312266927</v>
      </c>
      <c r="W338" s="24">
        <f t="shared" si="513"/>
        <v>7.3197272056069238</v>
      </c>
      <c r="X338" s="24">
        <f t="shared" ref="X338:AM353" si="519">IFERROR(X116/S116*100-100,"")</f>
        <v>3.0028830258901849</v>
      </c>
      <c r="Y338" s="24">
        <f t="shared" si="517"/>
        <v>6.5251532385604634</v>
      </c>
      <c r="Z338" s="24">
        <f t="shared" si="517"/>
        <v>7.0384874441907925</v>
      </c>
      <c r="AA338" s="24">
        <f t="shared" si="517"/>
        <v>4.9013158203699163</v>
      </c>
      <c r="AB338" s="24">
        <f t="shared" si="517"/>
        <v>5.3751152589726701</v>
      </c>
      <c r="AC338" s="24">
        <f t="shared" si="517"/>
        <v>7.4861099102256219</v>
      </c>
      <c r="AD338" s="24">
        <f t="shared" si="517"/>
        <v>1.8587752708417042</v>
      </c>
      <c r="AE338" s="24">
        <f t="shared" si="517"/>
        <v>1.1500932977890272</v>
      </c>
      <c r="AF338" s="24">
        <f t="shared" si="517"/>
        <v>2.3521989426591858</v>
      </c>
      <c r="AG338" s="24">
        <f t="shared" si="517"/>
        <v>3.1464670534688111</v>
      </c>
      <c r="AH338" s="24">
        <f t="shared" si="517"/>
        <v>24.682201014340862</v>
      </c>
      <c r="AI338" s="24">
        <f t="shared" si="517"/>
        <v>29.04984535689843</v>
      </c>
      <c r="AJ338" s="24">
        <f t="shared" si="517"/>
        <v>34.160878372376658</v>
      </c>
      <c r="AK338" s="24">
        <f t="shared" si="517"/>
        <v>45.738277394164044</v>
      </c>
      <c r="AL338" s="24">
        <f t="shared" si="517"/>
        <v>33.500461668728121</v>
      </c>
      <c r="AM338" s="24">
        <f t="shared" si="517"/>
        <v>52.73386153297875</v>
      </c>
      <c r="AN338" s="24">
        <f t="shared" si="517"/>
        <v>-18.29412852311755</v>
      </c>
      <c r="AO338" s="24">
        <f t="shared" si="515"/>
        <v>-20.752266029585769</v>
      </c>
      <c r="AP338" s="24">
        <f t="shared" si="515"/>
        <v>-8.9942288075170467</v>
      </c>
      <c r="AQ338" s="24">
        <f t="shared" si="515"/>
        <v>0.15160395896633361</v>
      </c>
      <c r="AR338" s="24">
        <f t="shared" si="515"/>
        <v>-28.003954552787462</v>
      </c>
      <c r="AS338" s="24">
        <f t="shared" si="515"/>
        <v>41.228385678196702</v>
      </c>
      <c r="AT338" s="24">
        <f t="shared" si="515"/>
        <v>35.894438493095663</v>
      </c>
      <c r="AU338" s="24">
        <f t="shared" si="515"/>
        <v>11.686652040714151</v>
      </c>
      <c r="AV338" s="24">
        <f t="shared" si="515"/>
        <v>8.209258422602943</v>
      </c>
      <c r="AW338" s="24">
        <f t="shared" si="515"/>
        <v>11.410748844334734</v>
      </c>
      <c r="AX338" s="24">
        <f t="shared" si="515"/>
        <v>2.3553841268922042</v>
      </c>
      <c r="AY338" s="24">
        <f t="shared" si="515"/>
        <v>2.4492649080605844</v>
      </c>
      <c r="AZ338" s="24">
        <f t="shared" si="515"/>
        <v>4.495571918816708</v>
      </c>
      <c r="BA338" s="24">
        <f t="shared" si="515"/>
        <v>5.0686290675693044</v>
      </c>
      <c r="BB338" s="24">
        <f t="shared" si="515"/>
        <v>1.3433985384937444</v>
      </c>
      <c r="BC338" s="24">
        <f t="shared" si="515"/>
        <v>2.2523628586099278</v>
      </c>
      <c r="BD338" s="24">
        <f t="shared" si="515"/>
        <v>4.5755426206698786</v>
      </c>
      <c r="BE338" s="24">
        <f t="shared" si="514"/>
        <v>6.9653705764699509</v>
      </c>
      <c r="BF338" s="24">
        <f t="shared" si="514"/>
        <v>3.8144867312859247</v>
      </c>
      <c r="BG338" s="24">
        <f t="shared" si="514"/>
        <v>9.2606261724756536</v>
      </c>
      <c r="BH338" s="24">
        <f t="shared" si="514"/>
        <v>6.2322343122301049</v>
      </c>
      <c r="BI338" s="24">
        <f t="shared" si="514"/>
        <v>-5.9975144053049547</v>
      </c>
      <c r="BJ338" s="24">
        <f t="shared" si="514"/>
        <v>4.2980788372176448E-2</v>
      </c>
      <c r="BK338" s="24">
        <f t="shared" si="514"/>
        <v>2.325616036981117</v>
      </c>
      <c r="BL338" s="24">
        <f t="shared" si="514"/>
        <v>4.9067452919256738</v>
      </c>
      <c r="BM338" s="24">
        <f t="shared" si="514"/>
        <v>-1.8672324362558044</v>
      </c>
      <c r="BN338" s="24">
        <f t="shared" si="514"/>
        <v>5.4611426418475446</v>
      </c>
      <c r="BO338" s="24">
        <f t="shared" si="514"/>
        <v>1.9639590022895419</v>
      </c>
      <c r="BP338" s="24">
        <f t="shared" si="514"/>
        <v>2.5412611638225826</v>
      </c>
      <c r="BQ338" s="24">
        <f t="shared" si="514"/>
        <v>-8.7624958849616519E-2</v>
      </c>
      <c r="BR338" s="24">
        <f t="shared" si="514"/>
        <v>13.000132855775149</v>
      </c>
      <c r="BS338" s="24">
        <f t="shared" si="514"/>
        <v>11.8009409521745</v>
      </c>
      <c r="BT338" s="24">
        <f t="shared" si="514"/>
        <v>6.9983019124700121</v>
      </c>
      <c r="BU338" s="24">
        <f t="shared" si="514"/>
        <v>7.6784113190340406</v>
      </c>
      <c r="BV338" s="24">
        <f t="shared" si="518"/>
        <v>6.9614046159973668</v>
      </c>
      <c r="BW338" s="24">
        <f t="shared" si="518"/>
        <v>3.4682251810673108</v>
      </c>
      <c r="BX338" s="24">
        <f t="shared" si="518"/>
        <v>5.2909952662319739</v>
      </c>
      <c r="BY338" s="24">
        <f t="shared" si="518"/>
        <v>5.0368171729599425</v>
      </c>
      <c r="BZ338" s="24">
        <f t="shared" si="518"/>
        <v>5.1730020173806395</v>
      </c>
      <c r="CA338" s="24">
        <f t="shared" si="518"/>
        <v>0.33504398312682326</v>
      </c>
      <c r="CB338" s="24">
        <f t="shared" si="518"/>
        <v>2.2913508685929287</v>
      </c>
      <c r="CC338" s="24">
        <f t="shared" si="518"/>
        <v>3.8160465505358019</v>
      </c>
      <c r="CD338" s="24">
        <f t="shared" si="518"/>
        <v>-2.541388065330068</v>
      </c>
      <c r="CE338" s="24">
        <f t="shared" si="518"/>
        <v>0.91621395838042474</v>
      </c>
      <c r="CF338" s="24">
        <f t="shared" si="518"/>
        <v>0.18415157700160023</v>
      </c>
      <c r="CG338" s="24">
        <f t="shared" si="518"/>
        <v>-2.4773937517199016</v>
      </c>
      <c r="CH338" s="24">
        <f t="shared" si="518"/>
        <v>0.45148506046234615</v>
      </c>
      <c r="CI338" s="24">
        <f t="shared" si="518"/>
        <v>2.2055319689213917</v>
      </c>
      <c r="CJ338" s="24">
        <f t="shared" si="518"/>
        <v>7.8531782303230102E-2</v>
      </c>
      <c r="CK338" s="24">
        <f t="shared" si="518"/>
        <v>2.1364922986294204</v>
      </c>
      <c r="CL338" s="24">
        <f t="shared" si="516"/>
        <v>2.6932641523992515</v>
      </c>
      <c r="CM338" s="24">
        <f t="shared" si="516"/>
        <v>2.6637936982843797</v>
      </c>
      <c r="CN338" s="24">
        <f t="shared" si="516"/>
        <v>7.943837795084562</v>
      </c>
      <c r="CO338" s="24">
        <f t="shared" si="516"/>
        <v>3.8858487504055432</v>
      </c>
      <c r="CP338" s="24">
        <f t="shared" si="516"/>
        <v>-100</v>
      </c>
      <c r="CQ338" s="24">
        <f t="shared" si="516"/>
        <v>-100</v>
      </c>
      <c r="CR338" s="24">
        <f t="shared" si="516"/>
        <v>-100</v>
      </c>
      <c r="CS338" s="24">
        <f t="shared" si="516"/>
        <v>-100</v>
      </c>
      <c r="CT338" s="24">
        <f t="shared" si="516"/>
        <v>-100</v>
      </c>
      <c r="CU338" s="24" t="str">
        <f t="shared" si="516"/>
        <v/>
      </c>
      <c r="CV338" s="24" t="str">
        <f t="shared" si="516"/>
        <v/>
      </c>
      <c r="CW338" s="24" t="str">
        <f t="shared" si="516"/>
        <v/>
      </c>
      <c r="CX338" s="24" t="str">
        <f t="shared" si="516"/>
        <v/>
      </c>
      <c r="CY338" s="24" t="str">
        <f t="shared" si="516"/>
        <v/>
      </c>
    </row>
    <row r="339" spans="1:103" s="27" customFormat="1" ht="16" x14ac:dyDescent="0.2">
      <c r="A339" s="21"/>
      <c r="B339" s="22">
        <v>1</v>
      </c>
      <c r="C339" s="30" t="s">
        <v>49</v>
      </c>
      <c r="D339" s="24"/>
      <c r="E339" s="54"/>
      <c r="F339" s="54"/>
      <c r="G339" s="54"/>
      <c r="H339" s="24"/>
      <c r="I339" s="24">
        <f t="shared" ref="I339:X354" si="520">IFERROR(I117/D117*100-100,"")</f>
        <v>-5.0789706466067202</v>
      </c>
      <c r="J339" s="24">
        <f t="shared" si="520"/>
        <v>0.98924325833982607</v>
      </c>
      <c r="K339" s="24">
        <f t="shared" si="520"/>
        <v>-4.3565587873507354</v>
      </c>
      <c r="L339" s="24">
        <f t="shared" si="520"/>
        <v>-16.267483791026052</v>
      </c>
      <c r="M339" s="24">
        <f t="shared" si="520"/>
        <v>-6.2629509382147575</v>
      </c>
      <c r="N339" s="24">
        <f t="shared" si="520"/>
        <v>8.2324286946682008</v>
      </c>
      <c r="O339" s="24">
        <f t="shared" si="520"/>
        <v>5.7677316450036358</v>
      </c>
      <c r="P339" s="24">
        <f t="shared" si="520"/>
        <v>1.7794276581658295</v>
      </c>
      <c r="Q339" s="24">
        <f t="shared" si="520"/>
        <v>22.247783532418893</v>
      </c>
      <c r="R339" s="24">
        <f t="shared" si="520"/>
        <v>9.0742754693610976</v>
      </c>
      <c r="S339" s="24">
        <f t="shared" si="520"/>
        <v>11.43252392030125</v>
      </c>
      <c r="T339" s="24">
        <f t="shared" si="520"/>
        <v>2.6991527162048925</v>
      </c>
      <c r="U339" s="24">
        <f t="shared" si="520"/>
        <v>7.8389912255874918</v>
      </c>
      <c r="V339" s="24">
        <f t="shared" si="520"/>
        <v>7.7825387525904546</v>
      </c>
      <c r="W339" s="24">
        <f t="shared" si="520"/>
        <v>7.3364464302152754</v>
      </c>
      <c r="X339" s="24">
        <f t="shared" si="519"/>
        <v>2.9306740696612508</v>
      </c>
      <c r="Y339" s="24">
        <f t="shared" si="517"/>
        <v>6.4923946379968527</v>
      </c>
      <c r="Z339" s="24">
        <f t="shared" si="517"/>
        <v>7.0199093793179088</v>
      </c>
      <c r="AA339" s="24">
        <f t="shared" si="517"/>
        <v>4.8827518378193844</v>
      </c>
      <c r="AB339" s="24">
        <f t="shared" si="517"/>
        <v>5.3398679640358466</v>
      </c>
      <c r="AC339" s="24">
        <f t="shared" si="517"/>
        <v>7.4433633055118094</v>
      </c>
      <c r="AD339" s="24">
        <f t="shared" si="517"/>
        <v>1.8468739825902958</v>
      </c>
      <c r="AE339" s="24">
        <f t="shared" si="517"/>
        <v>1.1582100502548087</v>
      </c>
      <c r="AF339" s="24">
        <f t="shared" si="517"/>
        <v>2.3459100548252252</v>
      </c>
      <c r="AG339" s="24">
        <f t="shared" si="517"/>
        <v>3.1334334063139124</v>
      </c>
      <c r="AH339" s="24">
        <f t="shared" si="517"/>
        <v>25.109140598090619</v>
      </c>
      <c r="AI339" s="24">
        <f t="shared" si="517"/>
        <v>29.459058137082593</v>
      </c>
      <c r="AJ339" s="24">
        <f t="shared" si="517"/>
        <v>34.605770080056374</v>
      </c>
      <c r="AK339" s="24">
        <f t="shared" si="517"/>
        <v>46.389010768077696</v>
      </c>
      <c r="AL339" s="24">
        <f t="shared" si="517"/>
        <v>33.986061131894417</v>
      </c>
      <c r="AM339" s="24">
        <f t="shared" si="517"/>
        <v>53.319224320962718</v>
      </c>
      <c r="AN339" s="24">
        <f t="shared" si="517"/>
        <v>-18.654457316233248</v>
      </c>
      <c r="AO339" s="24">
        <f t="shared" si="515"/>
        <v>-21.108270746167136</v>
      </c>
      <c r="AP339" s="24">
        <f t="shared" si="515"/>
        <v>-9.2024503338985113</v>
      </c>
      <c r="AQ339" s="24">
        <f t="shared" si="515"/>
        <v>4.4685765577966663E-2</v>
      </c>
      <c r="AR339" s="24">
        <f t="shared" si="515"/>
        <v>-28.340883992499954</v>
      </c>
      <c r="AS339" s="24">
        <f t="shared" si="515"/>
        <v>41.829813296722932</v>
      </c>
      <c r="AT339" s="24">
        <f t="shared" si="515"/>
        <v>36.377290070882083</v>
      </c>
      <c r="AU339" s="24">
        <f t="shared" si="515"/>
        <v>11.716970989444775</v>
      </c>
      <c r="AV339" s="24">
        <f t="shared" si="515"/>
        <v>8.2125975173897672</v>
      </c>
      <c r="AW339" s="24">
        <f t="shared" si="515"/>
        <v>11.476933785403887</v>
      </c>
      <c r="AX339" s="24">
        <f t="shared" si="515"/>
        <v>2.3045011337775634</v>
      </c>
      <c r="AY339" s="24">
        <f t="shared" si="515"/>
        <v>2.4353901780390714</v>
      </c>
      <c r="AZ339" s="24">
        <f t="shared" si="515"/>
        <v>4.5121546297718993</v>
      </c>
      <c r="BA339" s="24">
        <f t="shared" si="515"/>
        <v>5.0709449914166527</v>
      </c>
      <c r="BB339" s="24">
        <f t="shared" si="515"/>
        <v>1.3013900734994479</v>
      </c>
      <c r="BC339" s="24">
        <f t="shared" si="515"/>
        <v>2.2738226758905569</v>
      </c>
      <c r="BD339" s="24">
        <f t="shared" si="515"/>
        <v>4.5060110501220976</v>
      </c>
      <c r="BE339" s="24">
        <f t="shared" si="514"/>
        <v>6.9422904056315247</v>
      </c>
      <c r="BF339" s="24">
        <f t="shared" si="514"/>
        <v>3.7865319470958809</v>
      </c>
      <c r="BG339" s="24">
        <f t="shared" si="514"/>
        <v>9.3201627880738442</v>
      </c>
      <c r="BH339" s="24">
        <f t="shared" si="514"/>
        <v>6.2180247360728202</v>
      </c>
      <c r="BI339" s="24">
        <f t="shared" si="514"/>
        <v>-6.0785581021257116</v>
      </c>
      <c r="BJ339" s="24">
        <f t="shared" si="514"/>
        <v>6.4694220058342466E-2</v>
      </c>
      <c r="BK339" s="24">
        <f t="shared" si="514"/>
        <v>2.3238409881997768</v>
      </c>
      <c r="BL339" s="24">
        <f t="shared" si="514"/>
        <v>4.943520409212482</v>
      </c>
      <c r="BM339" s="24">
        <f t="shared" si="514"/>
        <v>-1.9120134303706067</v>
      </c>
      <c r="BN339" s="24">
        <f t="shared" si="514"/>
        <v>5.6059524387588056</v>
      </c>
      <c r="BO339" s="24">
        <f t="shared" si="514"/>
        <v>2.0431716921703185</v>
      </c>
      <c r="BP339" s="24">
        <f t="shared" si="514"/>
        <v>2.5916286805870214</v>
      </c>
      <c r="BQ339" s="24">
        <f t="shared" si="514"/>
        <v>-4.7927015205672774E-2</v>
      </c>
      <c r="BR339" s="24">
        <f t="shared" si="514"/>
        <v>13.197951207712009</v>
      </c>
      <c r="BS339" s="24">
        <f t="shared" si="514"/>
        <v>11.894835784797749</v>
      </c>
      <c r="BT339" s="24">
        <f t="shared" si="514"/>
        <v>6.9844281685234222</v>
      </c>
      <c r="BU339" s="24">
        <f t="shared" si="514"/>
        <v>7.7530076364437548</v>
      </c>
      <c r="BV339" s="24">
        <f t="shared" si="518"/>
        <v>6.9500672101347618</v>
      </c>
      <c r="BW339" s="24">
        <f t="shared" si="518"/>
        <v>3.4515697113852895</v>
      </c>
      <c r="BX339" s="24">
        <f t="shared" si="518"/>
        <v>5.2970433915210862</v>
      </c>
      <c r="BY339" s="24">
        <f t="shared" si="518"/>
        <v>5.0364941509721604</v>
      </c>
      <c r="BZ339" s="24">
        <f t="shared" si="518"/>
        <v>5.1671352955059433</v>
      </c>
      <c r="CA339" s="24">
        <f t="shared" si="518"/>
        <v>0.27323519986009615</v>
      </c>
      <c r="CB339" s="24">
        <f t="shared" si="518"/>
        <v>2.2180321006606789</v>
      </c>
      <c r="CC339" s="24">
        <f t="shared" si="518"/>
        <v>3.7644641750580092</v>
      </c>
      <c r="CD339" s="24">
        <f t="shared" si="518"/>
        <v>-2.6259796931212662</v>
      </c>
      <c r="CE339" s="24">
        <f t="shared" si="518"/>
        <v>0.84815025449552195</v>
      </c>
      <c r="CF339" s="24">
        <f t="shared" si="518"/>
        <v>0.14668642289225886</v>
      </c>
      <c r="CG339" s="24">
        <f t="shared" si="518"/>
        <v>-2.542535663022278</v>
      </c>
      <c r="CH339" s="24">
        <f t="shared" si="518"/>
        <v>0.41338243026407895</v>
      </c>
      <c r="CI339" s="24">
        <f t="shared" si="518"/>
        <v>2.1839307862557149</v>
      </c>
      <c r="CJ339" s="24">
        <f t="shared" si="518"/>
        <v>3.7488329971765211E-2</v>
      </c>
      <c r="CK339" s="24">
        <f t="shared" si="518"/>
        <v>2.1607255800874583</v>
      </c>
      <c r="CL339" s="24">
        <f t="shared" si="516"/>
        <v>2.6913787080434588</v>
      </c>
      <c r="CM339" s="24">
        <f t="shared" si="516"/>
        <v>2.6545709313228798</v>
      </c>
      <c r="CN339" s="24">
        <f t="shared" si="516"/>
        <v>8.0055069617294379</v>
      </c>
      <c r="CO339" s="24">
        <f t="shared" si="516"/>
        <v>3.9047410756275553</v>
      </c>
      <c r="CP339" s="24">
        <f t="shared" si="516"/>
        <v>-100</v>
      </c>
      <c r="CQ339" s="24">
        <f t="shared" si="516"/>
        <v>-100</v>
      </c>
      <c r="CR339" s="24">
        <f t="shared" si="516"/>
        <v>-100</v>
      </c>
      <c r="CS339" s="24">
        <f t="shared" si="516"/>
        <v>-100</v>
      </c>
      <c r="CT339" s="24">
        <f t="shared" si="516"/>
        <v>-100</v>
      </c>
      <c r="CU339" s="24" t="str">
        <f t="shared" si="516"/>
        <v/>
      </c>
      <c r="CV339" s="24" t="str">
        <f t="shared" si="516"/>
        <v/>
      </c>
      <c r="CW339" s="24" t="str">
        <f t="shared" si="516"/>
        <v/>
      </c>
      <c r="CX339" s="24" t="str">
        <f t="shared" si="516"/>
        <v/>
      </c>
      <c r="CY339" s="24" t="str">
        <f t="shared" si="516"/>
        <v/>
      </c>
    </row>
    <row r="340" spans="1:103" s="27" customFormat="1" ht="16" x14ac:dyDescent="0.2">
      <c r="A340" s="21"/>
      <c r="B340" s="22">
        <v>2</v>
      </c>
      <c r="C340" s="30" t="s">
        <v>50</v>
      </c>
      <c r="D340" s="24"/>
      <c r="E340" s="54"/>
      <c r="F340" s="54"/>
      <c r="G340" s="54"/>
      <c r="H340" s="24"/>
      <c r="I340" s="24">
        <f t="shared" si="520"/>
        <v>11.887755196035116</v>
      </c>
      <c r="J340" s="24">
        <f t="shared" si="520"/>
        <v>15.286965982555628</v>
      </c>
      <c r="K340" s="24">
        <f t="shared" si="520"/>
        <v>4.0368429819490359</v>
      </c>
      <c r="L340" s="24">
        <f t="shared" si="520"/>
        <v>-9.5142174909357209</v>
      </c>
      <c r="M340" s="24">
        <f t="shared" si="520"/>
        <v>4.834221966770798</v>
      </c>
      <c r="N340" s="24">
        <f t="shared" si="520"/>
        <v>16.752300865433909</v>
      </c>
      <c r="O340" s="24">
        <f t="shared" si="520"/>
        <v>1.5926120241306165</v>
      </c>
      <c r="P340" s="24">
        <f t="shared" si="520"/>
        <v>-2.1095599386565027</v>
      </c>
      <c r="Q340" s="24">
        <f t="shared" si="520"/>
        <v>12.805493605980359</v>
      </c>
      <c r="R340" s="24">
        <f t="shared" si="520"/>
        <v>6.9659685745226056</v>
      </c>
      <c r="S340" s="24">
        <f t="shared" si="520"/>
        <v>-3.6111450977945765</v>
      </c>
      <c r="T340" s="24">
        <f t="shared" si="520"/>
        <v>5.1554423009880139</v>
      </c>
      <c r="U340" s="24">
        <f t="shared" si="520"/>
        <v>12.78618674217455</v>
      </c>
      <c r="V340" s="24">
        <f t="shared" si="520"/>
        <v>11.721557695935019</v>
      </c>
      <c r="W340" s="24">
        <f t="shared" si="520"/>
        <v>6.252178838756393</v>
      </c>
      <c r="X340" s="24">
        <f t="shared" si="519"/>
        <v>7.7041207398947051</v>
      </c>
      <c r="Y340" s="24">
        <f t="shared" si="517"/>
        <v>8.6445941752557616</v>
      </c>
      <c r="Z340" s="24">
        <f t="shared" si="517"/>
        <v>8.2311310286659989</v>
      </c>
      <c r="AA340" s="24">
        <f t="shared" si="517"/>
        <v>6.090414132971361</v>
      </c>
      <c r="AB340" s="24">
        <f t="shared" si="517"/>
        <v>7.6486761462533792</v>
      </c>
      <c r="AC340" s="24">
        <f t="shared" si="517"/>
        <v>10.145825914296708</v>
      </c>
      <c r="AD340" s="24">
        <f t="shared" si="517"/>
        <v>2.6135205803962549</v>
      </c>
      <c r="AE340" s="24">
        <f t="shared" si="517"/>
        <v>0.63485885794727892</v>
      </c>
      <c r="AF340" s="24">
        <f t="shared" si="517"/>
        <v>2.750442161045612</v>
      </c>
      <c r="AG340" s="24">
        <f t="shared" si="517"/>
        <v>3.9691468516288353</v>
      </c>
      <c r="AH340" s="24">
        <f t="shared" si="517"/>
        <v>-1.2304361816948699</v>
      </c>
      <c r="AI340" s="24">
        <f t="shared" si="517"/>
        <v>3.2926392622912601</v>
      </c>
      <c r="AJ340" s="24">
        <f t="shared" si="517"/>
        <v>5.7732187950147562</v>
      </c>
      <c r="AK340" s="24">
        <f t="shared" si="517"/>
        <v>4.6928848410139778</v>
      </c>
      <c r="AL340" s="24">
        <f t="shared" si="517"/>
        <v>3.0959475925448317</v>
      </c>
      <c r="AM340" s="24">
        <f t="shared" si="517"/>
        <v>7.7314063931595882</v>
      </c>
      <c r="AN340" s="24">
        <f t="shared" si="517"/>
        <v>10.131599731985091</v>
      </c>
      <c r="AO340" s="24">
        <f t="shared" si="515"/>
        <v>8.1557965187282377</v>
      </c>
      <c r="AP340" s="24">
        <f t="shared" si="515"/>
        <v>9.3702356277546812</v>
      </c>
      <c r="AQ340" s="24">
        <f t="shared" si="515"/>
        <v>8.8518093648972496</v>
      </c>
      <c r="AR340" s="24">
        <f t="shared" si="515"/>
        <v>8.8602053208973359</v>
      </c>
      <c r="AS340" s="24">
        <f t="shared" si="515"/>
        <v>6.1840514438823817</v>
      </c>
      <c r="AT340" s="24">
        <f t="shared" si="515"/>
        <v>7.2949303387209454</v>
      </c>
      <c r="AU340" s="24">
        <f t="shared" si="515"/>
        <v>9.4667093599147165</v>
      </c>
      <c r="AV340" s="24">
        <f t="shared" si="515"/>
        <v>7.9595317020828844</v>
      </c>
      <c r="AW340" s="24">
        <f t="shared" si="515"/>
        <v>6.6439495665164117</v>
      </c>
      <c r="AX340" s="24">
        <f t="shared" si="515"/>
        <v>6.3155678600597298</v>
      </c>
      <c r="AY340" s="24">
        <f t="shared" si="515"/>
        <v>3.493822295746611</v>
      </c>
      <c r="AZ340" s="24">
        <f t="shared" si="515"/>
        <v>3.2564323017888057</v>
      </c>
      <c r="BA340" s="24">
        <f t="shared" si="515"/>
        <v>4.8950180146601525</v>
      </c>
      <c r="BB340" s="24">
        <f t="shared" si="515"/>
        <v>4.5060642115262795</v>
      </c>
      <c r="BC340" s="24">
        <f t="shared" si="515"/>
        <v>0.64517521785585075</v>
      </c>
      <c r="BD340" s="24">
        <f t="shared" si="515"/>
        <v>9.756683509167317</v>
      </c>
      <c r="BE340" s="24">
        <f t="shared" si="514"/>
        <v>8.7110054780863919</v>
      </c>
      <c r="BF340" s="24">
        <f t="shared" si="514"/>
        <v>5.9136055227491084</v>
      </c>
      <c r="BG340" s="24">
        <f t="shared" si="514"/>
        <v>4.9157787671991713</v>
      </c>
      <c r="BH340" s="24">
        <f t="shared" si="514"/>
        <v>7.3136513726706198</v>
      </c>
      <c r="BI340" s="24">
        <f t="shared" si="514"/>
        <v>-0.24744745043268779</v>
      </c>
      <c r="BJ340" s="24">
        <f t="shared" si="514"/>
        <v>-1.5725633677681685</v>
      </c>
      <c r="BK340" s="24">
        <f t="shared" si="514"/>
        <v>2.4562272349581491</v>
      </c>
      <c r="BL340" s="24">
        <f t="shared" si="514"/>
        <v>2.1103155493256764</v>
      </c>
      <c r="BM340" s="24">
        <f t="shared" si="514"/>
        <v>1.5060217808755567</v>
      </c>
      <c r="BN340" s="24">
        <f t="shared" si="514"/>
        <v>-4.2125511603505004</v>
      </c>
      <c r="BO340" s="24">
        <f t="shared" si="514"/>
        <v>-4.0277377486367385</v>
      </c>
      <c r="BP340" s="24">
        <f t="shared" ref="BG340:BV353" si="521">IFERROR(BP118/BK118*100-100,"")</f>
        <v>-1.1600801453131595</v>
      </c>
      <c r="BQ340" s="24">
        <f t="shared" si="521"/>
        <v>-3.1900683618091534</v>
      </c>
      <c r="BR340" s="24">
        <f t="shared" si="521"/>
        <v>-1.3993181196313884</v>
      </c>
      <c r="BS340" s="24">
        <f t="shared" si="521"/>
        <v>4.8855637243844967</v>
      </c>
      <c r="BT340" s="24">
        <f t="shared" si="521"/>
        <v>8.1141034497181721</v>
      </c>
      <c r="BU340" s="24">
        <f t="shared" si="521"/>
        <v>1.9884996726620869</v>
      </c>
      <c r="BV340" s="24">
        <f t="shared" si="518"/>
        <v>7.8761946886196199</v>
      </c>
      <c r="BW340" s="24">
        <f t="shared" si="518"/>
        <v>4.8600830421828221</v>
      </c>
      <c r="BX340" s="24">
        <f t="shared" si="518"/>
        <v>4.8157811979610869</v>
      </c>
      <c r="BY340" s="24">
        <f t="shared" si="518"/>
        <v>5.0625248943350272</v>
      </c>
      <c r="BZ340" s="24">
        <f t="shared" si="518"/>
        <v>5.6457849961241209</v>
      </c>
      <c r="CA340" s="24">
        <f t="shared" si="518"/>
        <v>5.2794415810224677</v>
      </c>
      <c r="CB340" s="24">
        <f t="shared" si="518"/>
        <v>8.3361245899111367</v>
      </c>
      <c r="CC340" s="24">
        <f t="shared" si="518"/>
        <v>7.887592587759201</v>
      </c>
      <c r="CD340" s="24">
        <f t="shared" si="518"/>
        <v>4.1891729416373238</v>
      </c>
      <c r="CE340" s="24">
        <f t="shared" si="518"/>
        <v>6.3764294274971149</v>
      </c>
      <c r="CF340" s="24">
        <f t="shared" si="518"/>
        <v>3.0386655300080463</v>
      </c>
      <c r="CG340" s="24">
        <f t="shared" si="518"/>
        <v>2.5899411338026397</v>
      </c>
      <c r="CH340" s="24">
        <f t="shared" si="518"/>
        <v>3.3440965874384432</v>
      </c>
      <c r="CI340" s="24">
        <f t="shared" si="518"/>
        <v>3.8118144510712852</v>
      </c>
      <c r="CJ340" s="24">
        <f t="shared" si="518"/>
        <v>3.2000121946725244</v>
      </c>
      <c r="CK340" s="24">
        <f t="shared" si="518"/>
        <v>0.34195193089952625</v>
      </c>
      <c r="CL340" s="24">
        <f t="shared" si="516"/>
        <v>2.832593677385546</v>
      </c>
      <c r="CM340" s="24">
        <f t="shared" si="516"/>
        <v>3.3440965874385427</v>
      </c>
      <c r="CN340" s="24">
        <f t="shared" si="516"/>
        <v>3.4299755976250168</v>
      </c>
      <c r="CO340" s="24">
        <f t="shared" si="516"/>
        <v>2.4930602451277366</v>
      </c>
      <c r="CP340" s="24">
        <f t="shared" si="516"/>
        <v>-100</v>
      </c>
      <c r="CQ340" s="24">
        <f t="shared" si="516"/>
        <v>-100</v>
      </c>
      <c r="CR340" s="24">
        <f t="shared" si="516"/>
        <v>-100</v>
      </c>
      <c r="CS340" s="24">
        <f t="shared" si="516"/>
        <v>-100</v>
      </c>
      <c r="CT340" s="24">
        <f t="shared" si="516"/>
        <v>-100</v>
      </c>
      <c r="CU340" s="24" t="str">
        <f t="shared" si="516"/>
        <v/>
      </c>
      <c r="CV340" s="24" t="str">
        <f t="shared" si="516"/>
        <v/>
      </c>
      <c r="CW340" s="24" t="str">
        <f t="shared" si="516"/>
        <v/>
      </c>
      <c r="CX340" s="24" t="str">
        <f t="shared" si="516"/>
        <v/>
      </c>
      <c r="CY340" s="24" t="str">
        <f t="shared" si="516"/>
        <v/>
      </c>
    </row>
    <row r="341" spans="1:103" s="20" customFormat="1" ht="16" x14ac:dyDescent="0.2">
      <c r="A341" s="31" t="s">
        <v>51</v>
      </c>
      <c r="B341" s="113" t="s">
        <v>52</v>
      </c>
      <c r="C341" s="114"/>
      <c r="D341" s="32"/>
      <c r="E341" s="54"/>
      <c r="F341" s="54"/>
      <c r="G341" s="54"/>
      <c r="H341" s="32"/>
      <c r="I341" s="24">
        <f t="shared" si="520"/>
        <v>3.4915108842711362</v>
      </c>
      <c r="J341" s="24">
        <f t="shared" si="520"/>
        <v>0.8923180441814651</v>
      </c>
      <c r="K341" s="24">
        <f t="shared" si="520"/>
        <v>-0.62297950616382991</v>
      </c>
      <c r="L341" s="24">
        <f t="shared" si="520"/>
        <v>-1.5098666160806147</v>
      </c>
      <c r="M341" s="24">
        <f t="shared" si="520"/>
        <v>0.52867646853103167</v>
      </c>
      <c r="N341" s="24">
        <f t="shared" si="520"/>
        <v>1.295974822309276</v>
      </c>
      <c r="O341" s="24">
        <f t="shared" si="520"/>
        <v>2.1364505183697275</v>
      </c>
      <c r="P341" s="24">
        <f t="shared" si="520"/>
        <v>5.0144388865760448</v>
      </c>
      <c r="Q341" s="24">
        <f t="shared" si="520"/>
        <v>6.5916658195066589</v>
      </c>
      <c r="R341" s="24">
        <f t="shared" si="520"/>
        <v>3.7538949211694046</v>
      </c>
      <c r="S341" s="24">
        <f t="shared" si="520"/>
        <v>5.1850790017649473</v>
      </c>
      <c r="T341" s="24">
        <f t="shared" si="520"/>
        <v>3.2024442325431863</v>
      </c>
      <c r="U341" s="24">
        <f t="shared" si="520"/>
        <v>2.2023605146059566</v>
      </c>
      <c r="V341" s="24">
        <f t="shared" si="520"/>
        <v>-0.11744133883068741</v>
      </c>
      <c r="W341" s="24">
        <f t="shared" si="520"/>
        <v>2.5832666571544678</v>
      </c>
      <c r="X341" s="24">
        <f t="shared" si="519"/>
        <v>2.8566824812216112</v>
      </c>
      <c r="Y341" s="24">
        <f t="shared" si="517"/>
        <v>4.5790622344182879</v>
      </c>
      <c r="Z341" s="24">
        <f t="shared" si="517"/>
        <v>6.0906081924653677</v>
      </c>
      <c r="AA341" s="24">
        <f t="shared" si="517"/>
        <v>5.2028303480375939</v>
      </c>
      <c r="AB341" s="24">
        <f t="shared" si="517"/>
        <v>4.6850272175499725</v>
      </c>
      <c r="AC341" s="24">
        <f t="shared" si="517"/>
        <v>2.759521950479666</v>
      </c>
      <c r="AD341" s="24">
        <f t="shared" si="517"/>
        <v>2.1528081795833032</v>
      </c>
      <c r="AE341" s="24">
        <f t="shared" si="517"/>
        <v>3.7596617738531677</v>
      </c>
      <c r="AF341" s="24">
        <f t="shared" si="517"/>
        <v>7.4074636339340998</v>
      </c>
      <c r="AG341" s="24">
        <f t="shared" si="517"/>
        <v>4.0258641883335997</v>
      </c>
      <c r="AH341" s="24">
        <f t="shared" si="517"/>
        <v>8.8001835447623762</v>
      </c>
      <c r="AI341" s="24">
        <f t="shared" si="517"/>
        <v>9.4500298645492649</v>
      </c>
      <c r="AJ341" s="24">
        <f t="shared" si="517"/>
        <v>8.1466036353335198</v>
      </c>
      <c r="AK341" s="24">
        <f t="shared" si="517"/>
        <v>9.4258973824030932</v>
      </c>
      <c r="AL341" s="24">
        <f t="shared" si="517"/>
        <v>8.9550560457908546</v>
      </c>
      <c r="AM341" s="24">
        <f t="shared" si="517"/>
        <v>4.146164919269026</v>
      </c>
      <c r="AN341" s="24">
        <f t="shared" si="517"/>
        <v>7.117474272894043</v>
      </c>
      <c r="AO341" s="24">
        <f t="shared" si="515"/>
        <v>4.1931367839788578</v>
      </c>
      <c r="AP341" s="24">
        <f t="shared" si="515"/>
        <v>0.41575484679252384</v>
      </c>
      <c r="AQ341" s="24">
        <f t="shared" si="515"/>
        <v>3.9223646200200477</v>
      </c>
      <c r="AR341" s="24">
        <f t="shared" si="515"/>
        <v>1.0599626756286966</v>
      </c>
      <c r="AS341" s="24">
        <f t="shared" si="515"/>
        <v>-0.36051164423432169</v>
      </c>
      <c r="AT341" s="24">
        <f t="shared" si="515"/>
        <v>1.6990540975412927</v>
      </c>
      <c r="AU341" s="24">
        <f t="shared" si="515"/>
        <v>5.1574153334821062</v>
      </c>
      <c r="AV341" s="24">
        <f t="shared" si="515"/>
        <v>1.888109263285827</v>
      </c>
      <c r="AW341" s="24">
        <f t="shared" si="515"/>
        <v>4.0769758343928402</v>
      </c>
      <c r="AX341" s="24">
        <f t="shared" si="515"/>
        <v>3.830126515287958</v>
      </c>
      <c r="AY341" s="24">
        <f t="shared" si="515"/>
        <v>8.3866580846317476</v>
      </c>
      <c r="AZ341" s="24">
        <f t="shared" si="515"/>
        <v>6.7889941796584878</v>
      </c>
      <c r="BA341" s="24">
        <f t="shared" si="515"/>
        <v>5.8059184010052007</v>
      </c>
      <c r="BB341" s="24">
        <f t="shared" si="515"/>
        <v>6.9244126837528768</v>
      </c>
      <c r="BC341" s="24">
        <f t="shared" si="515"/>
        <v>5.4109326227353733</v>
      </c>
      <c r="BD341" s="24">
        <f t="shared" si="515"/>
        <v>1.4446826047360446</v>
      </c>
      <c r="BE341" s="24">
        <f t="shared" ref="BE341:BT356" si="522">IFERROR(BE119/AZ119*100-100,"")</f>
        <v>0.84791225320030605</v>
      </c>
      <c r="BF341" s="24">
        <f t="shared" si="522"/>
        <v>3.5507820025570567</v>
      </c>
      <c r="BG341" s="24">
        <f t="shared" si="521"/>
        <v>3.0999125836544579</v>
      </c>
      <c r="BH341" s="24">
        <f t="shared" si="521"/>
        <v>2.971250430776351</v>
      </c>
      <c r="BI341" s="24">
        <f t="shared" si="521"/>
        <v>4.4969563399275074</v>
      </c>
      <c r="BJ341" s="24">
        <f t="shared" si="521"/>
        <v>3.8515459478441159</v>
      </c>
      <c r="BK341" s="24">
        <f t="shared" si="521"/>
        <v>3.6132711052055129</v>
      </c>
      <c r="BL341" s="24">
        <f t="shared" si="521"/>
        <v>4.9813819734038134</v>
      </c>
      <c r="BM341" s="24">
        <f t="shared" si="521"/>
        <v>1.62616775586568</v>
      </c>
      <c r="BN341" s="24">
        <f t="shared" si="521"/>
        <v>2.0180898408741257</v>
      </c>
      <c r="BO341" s="24">
        <f t="shared" si="521"/>
        <v>-3.6814290589855858</v>
      </c>
      <c r="BP341" s="24">
        <f t="shared" si="521"/>
        <v>1.1881358321424784</v>
      </c>
      <c r="BQ341" s="24">
        <f t="shared" si="521"/>
        <v>-2.4794667729894968</v>
      </c>
      <c r="BR341" s="24">
        <f t="shared" si="521"/>
        <v>1.5820737022808515</v>
      </c>
      <c r="BS341" s="24">
        <f t="shared" si="521"/>
        <v>-2.2043615854875753</v>
      </c>
      <c r="BT341" s="24">
        <f t="shared" si="521"/>
        <v>7.034522899204589</v>
      </c>
      <c r="BU341" s="24">
        <f t="shared" si="521"/>
        <v>0.90593306911799232</v>
      </c>
      <c r="BV341" s="24">
        <f t="shared" si="518"/>
        <v>4.2058150802559453</v>
      </c>
      <c r="BW341" s="24">
        <f t="shared" si="518"/>
        <v>5.7845632622854737</v>
      </c>
      <c r="BX341" s="24">
        <f t="shared" si="518"/>
        <v>5.3957975926433193</v>
      </c>
      <c r="BY341" s="24">
        <f t="shared" si="518"/>
        <v>9.8702992749405638</v>
      </c>
      <c r="BZ341" s="24">
        <f t="shared" si="518"/>
        <v>6.3546610200047553</v>
      </c>
      <c r="CA341" s="24">
        <f t="shared" si="518"/>
        <v>9.6472613833742855</v>
      </c>
      <c r="CB341" s="24">
        <f t="shared" si="518"/>
        <v>6.6270125213747377</v>
      </c>
      <c r="CC341" s="24">
        <f t="shared" si="518"/>
        <v>9.2514147480281963</v>
      </c>
      <c r="CD341" s="24">
        <f t="shared" si="518"/>
        <v>4.3352155294046355</v>
      </c>
      <c r="CE341" s="24">
        <f t="shared" si="518"/>
        <v>7.3878198016690675</v>
      </c>
      <c r="CF341" s="24">
        <f t="shared" si="518"/>
        <v>3.9963846498311568</v>
      </c>
      <c r="CG341" s="24">
        <f t="shared" si="518"/>
        <v>3.9627768169295194</v>
      </c>
      <c r="CH341" s="24">
        <f t="shared" si="518"/>
        <v>1.3847223298906215</v>
      </c>
      <c r="CI341" s="24">
        <f t="shared" si="518"/>
        <v>0.13440537243936035</v>
      </c>
      <c r="CJ341" s="24">
        <f t="shared" si="518"/>
        <v>2.3327053427700832</v>
      </c>
      <c r="CK341" s="24">
        <f t="shared" si="518"/>
        <v>2.1362988483360823</v>
      </c>
      <c r="CL341" s="24">
        <f t="shared" si="516"/>
        <v>0.94701579327995944</v>
      </c>
      <c r="CM341" s="24">
        <f t="shared" si="516"/>
        <v>-0.80559869847499499</v>
      </c>
      <c r="CN341" s="24">
        <f t="shared" si="516"/>
        <v>0.83302710847080164</v>
      </c>
      <c r="CO341" s="24">
        <f t="shared" si="516"/>
        <v>0.77532491621290944</v>
      </c>
      <c r="CP341" s="24">
        <f t="shared" si="516"/>
        <v>-100</v>
      </c>
      <c r="CQ341" s="24">
        <f t="shared" si="516"/>
        <v>-100</v>
      </c>
      <c r="CR341" s="24">
        <f t="shared" si="516"/>
        <v>-100</v>
      </c>
      <c r="CS341" s="24">
        <f t="shared" si="516"/>
        <v>-100</v>
      </c>
      <c r="CT341" s="24">
        <f t="shared" si="516"/>
        <v>-100</v>
      </c>
      <c r="CU341" s="24" t="str">
        <f t="shared" si="516"/>
        <v/>
      </c>
      <c r="CV341" s="24" t="str">
        <f t="shared" si="516"/>
        <v/>
      </c>
      <c r="CW341" s="24" t="str">
        <f t="shared" si="516"/>
        <v/>
      </c>
      <c r="CX341" s="24" t="str">
        <f t="shared" si="516"/>
        <v/>
      </c>
      <c r="CY341" s="24" t="str">
        <f t="shared" si="516"/>
        <v/>
      </c>
    </row>
    <row r="342" spans="1:103" s="20" customFormat="1" ht="16" x14ac:dyDescent="0.2">
      <c r="A342" s="31" t="s">
        <v>53</v>
      </c>
      <c r="B342" s="113" t="s">
        <v>54</v>
      </c>
      <c r="C342" s="114"/>
      <c r="D342" s="32"/>
      <c r="E342" s="54"/>
      <c r="F342" s="54"/>
      <c r="G342" s="54"/>
      <c r="H342" s="32"/>
      <c r="I342" s="24">
        <f t="shared" si="520"/>
        <v>5.7206806463672422</v>
      </c>
      <c r="J342" s="24">
        <f t="shared" si="520"/>
        <v>8.0342140269721369</v>
      </c>
      <c r="K342" s="24">
        <f t="shared" si="520"/>
        <v>8.4062438998600868</v>
      </c>
      <c r="L342" s="24">
        <f t="shared" si="520"/>
        <v>12.714813034633181</v>
      </c>
      <c r="M342" s="24">
        <f t="shared" si="520"/>
        <v>8.7696670959822143</v>
      </c>
      <c r="N342" s="24">
        <f t="shared" si="520"/>
        <v>38.882785052167947</v>
      </c>
      <c r="O342" s="24">
        <f t="shared" si="520"/>
        <v>43.020236729438466</v>
      </c>
      <c r="P342" s="24">
        <f t="shared" si="520"/>
        <v>44.111831290742288</v>
      </c>
      <c r="Q342" s="24">
        <f t="shared" si="520"/>
        <v>37.808210666204587</v>
      </c>
      <c r="R342" s="24">
        <f t="shared" si="520"/>
        <v>40.920071594903305</v>
      </c>
      <c r="S342" s="24">
        <f t="shared" si="520"/>
        <v>8.318697847292114</v>
      </c>
      <c r="T342" s="24">
        <f t="shared" si="520"/>
        <v>6.5049332685432262</v>
      </c>
      <c r="U342" s="24">
        <f t="shared" si="520"/>
        <v>6.7462240895995933</v>
      </c>
      <c r="V342" s="24">
        <f t="shared" si="520"/>
        <v>11.459391185818362</v>
      </c>
      <c r="W342" s="24">
        <f t="shared" si="520"/>
        <v>8.2859129521845887</v>
      </c>
      <c r="X342" s="24">
        <f t="shared" si="519"/>
        <v>11.661411093092866</v>
      </c>
      <c r="Y342" s="24">
        <f t="shared" si="517"/>
        <v>7.9970433109379542</v>
      </c>
      <c r="Z342" s="24">
        <f t="shared" si="517"/>
        <v>7.5159552960035256</v>
      </c>
      <c r="AA342" s="24">
        <f t="shared" si="517"/>
        <v>3.9297918490827044</v>
      </c>
      <c r="AB342" s="24">
        <f t="shared" si="517"/>
        <v>7.6390212093565282</v>
      </c>
      <c r="AC342" s="24">
        <f t="shared" si="517"/>
        <v>4.5541850212879922</v>
      </c>
      <c r="AD342" s="24">
        <f t="shared" si="517"/>
        <v>8.59216272180403</v>
      </c>
      <c r="AE342" s="24">
        <f t="shared" si="517"/>
        <v>10.036526594662121</v>
      </c>
      <c r="AF342" s="24">
        <f t="shared" si="517"/>
        <v>13.050307829066824</v>
      </c>
      <c r="AG342" s="24">
        <f t="shared" si="517"/>
        <v>9.1352046965803169</v>
      </c>
      <c r="AH342" s="24">
        <f t="shared" si="517"/>
        <v>12.669746491995852</v>
      </c>
      <c r="AI342" s="24">
        <f t="shared" si="517"/>
        <v>10.460590600276419</v>
      </c>
      <c r="AJ342" s="24">
        <f t="shared" si="517"/>
        <v>7.6146095957659838</v>
      </c>
      <c r="AK342" s="24">
        <f t="shared" si="517"/>
        <v>4.3678358605497465</v>
      </c>
      <c r="AL342" s="24">
        <f t="shared" si="517"/>
        <v>8.6085442909711105</v>
      </c>
      <c r="AM342" s="24">
        <f t="shared" si="517"/>
        <v>3.5737292552768736</v>
      </c>
      <c r="AN342" s="24">
        <f t="shared" si="517"/>
        <v>4.3202801739754051</v>
      </c>
      <c r="AO342" s="24">
        <f t="shared" si="515"/>
        <v>7.4999956650595152</v>
      </c>
      <c r="AP342" s="24">
        <f t="shared" si="515"/>
        <v>10.730936447383499</v>
      </c>
      <c r="AQ342" s="24">
        <f t="shared" si="515"/>
        <v>6.6021304152229305</v>
      </c>
      <c r="AR342" s="24">
        <f t="shared" si="515"/>
        <v>5.9499277193045401</v>
      </c>
      <c r="AS342" s="24">
        <f t="shared" si="515"/>
        <v>7.7963358448090503</v>
      </c>
      <c r="AT342" s="24">
        <f t="shared" si="515"/>
        <v>4.589622920012431</v>
      </c>
      <c r="AU342" s="24">
        <f t="shared" si="515"/>
        <v>2.6797213870827221</v>
      </c>
      <c r="AV342" s="24">
        <f t="shared" si="515"/>
        <v>5.1709094290382325</v>
      </c>
      <c r="AW342" s="24">
        <f t="shared" si="515"/>
        <v>4.6035788775304667</v>
      </c>
      <c r="AX342" s="24">
        <f t="shared" si="515"/>
        <v>3.2224959727302291</v>
      </c>
      <c r="AY342" s="24">
        <f t="shared" si="515"/>
        <v>7.6702603596239101</v>
      </c>
      <c r="AZ342" s="24">
        <f t="shared" si="515"/>
        <v>7.7829505602272633</v>
      </c>
      <c r="BA342" s="24">
        <f t="shared" si="515"/>
        <v>5.8734938515297301</v>
      </c>
      <c r="BB342" s="24">
        <f t="shared" si="515"/>
        <v>8.8769298672023211</v>
      </c>
      <c r="BC342" s="24">
        <f t="shared" si="515"/>
        <v>8.9353164490806734</v>
      </c>
      <c r="BD342" s="24">
        <f t="shared" si="515"/>
        <v>7.3444472041035169</v>
      </c>
      <c r="BE342" s="24">
        <f t="shared" si="522"/>
        <v>7.5831156412330643</v>
      </c>
      <c r="BF342" s="24">
        <f t="shared" si="522"/>
        <v>8.1500534548341079</v>
      </c>
      <c r="BG342" s="24">
        <f t="shared" si="521"/>
        <v>8.6695842352748116</v>
      </c>
      <c r="BH342" s="24">
        <f t="shared" si="521"/>
        <v>9.4926748500718787</v>
      </c>
      <c r="BI342" s="24">
        <f t="shared" si="521"/>
        <v>8.1421436439171941</v>
      </c>
      <c r="BJ342" s="24">
        <f t="shared" si="521"/>
        <v>6.9809428714547863</v>
      </c>
      <c r="BK342" s="24">
        <f t="shared" si="521"/>
        <v>8.2864042790617134</v>
      </c>
      <c r="BL342" s="24">
        <f t="shared" si="521"/>
        <v>5.1035496963725961</v>
      </c>
      <c r="BM342" s="24">
        <f t="shared" si="521"/>
        <v>1.4645965246781429</v>
      </c>
      <c r="BN342" s="24">
        <f t="shared" si="521"/>
        <v>-1.8201422203967752</v>
      </c>
      <c r="BO342" s="24">
        <f t="shared" si="521"/>
        <v>-3.0188630469507274</v>
      </c>
      <c r="BP342" s="24">
        <f t="shared" si="521"/>
        <v>0.30610383025677379</v>
      </c>
      <c r="BQ342" s="24">
        <f t="shared" si="521"/>
        <v>3.830258961878144</v>
      </c>
      <c r="BR342" s="24">
        <f t="shared" si="521"/>
        <v>6.5043643061570009</v>
      </c>
      <c r="BS342" s="24">
        <f t="shared" si="521"/>
        <v>11.76167818323006</v>
      </c>
      <c r="BT342" s="24">
        <f t="shared" si="521"/>
        <v>13.269197216950374</v>
      </c>
      <c r="BU342" s="24">
        <f t="shared" si="521"/>
        <v>8.8760613011874057</v>
      </c>
      <c r="BV342" s="24">
        <f t="shared" si="518"/>
        <v>2.514124567679346</v>
      </c>
      <c r="BW342" s="24">
        <f t="shared" si="518"/>
        <v>5.8289689252591472</v>
      </c>
      <c r="BX342" s="24">
        <f t="shared" si="518"/>
        <v>0.26383410057459855</v>
      </c>
      <c r="BY342" s="24">
        <f t="shared" si="518"/>
        <v>7.3030227551023046</v>
      </c>
      <c r="BZ342" s="24">
        <f t="shared" si="518"/>
        <v>4.0055062055129724</v>
      </c>
      <c r="CA342" s="24">
        <f t="shared" si="518"/>
        <v>7.8782465186617401</v>
      </c>
      <c r="CB342" s="24">
        <f t="shared" si="518"/>
        <v>1.6939121937859909</v>
      </c>
      <c r="CC342" s="24">
        <f t="shared" si="518"/>
        <v>7.6449819644344643</v>
      </c>
      <c r="CD342" s="24">
        <f t="shared" si="518"/>
        <v>0.95690855966185495</v>
      </c>
      <c r="CE342" s="24">
        <f t="shared" si="518"/>
        <v>4.4050455834509563</v>
      </c>
      <c r="CF342" s="24">
        <f t="shared" si="518"/>
        <v>1.9221065600777223</v>
      </c>
      <c r="CG342" s="24">
        <f t="shared" si="518"/>
        <v>6.7559149876358191</v>
      </c>
      <c r="CH342" s="24">
        <f t="shared" si="518"/>
        <v>2.2272404897224902</v>
      </c>
      <c r="CI342" s="24">
        <f t="shared" si="518"/>
        <v>4.9654065491159969</v>
      </c>
      <c r="CJ342" s="24">
        <f t="shared" si="518"/>
        <v>3.9671386340858845</v>
      </c>
      <c r="CK342" s="24">
        <f t="shared" si="518"/>
        <v>0.44033361518876291</v>
      </c>
      <c r="CL342" s="24">
        <f t="shared" si="516"/>
        <v>7.7536553434228068</v>
      </c>
      <c r="CM342" s="24">
        <f t="shared" si="516"/>
        <v>6.6706021505820416</v>
      </c>
      <c r="CN342" s="24">
        <f t="shared" si="516"/>
        <v>6.9676952625650159</v>
      </c>
      <c r="CO342" s="24">
        <f t="shared" si="516"/>
        <v>5.5521678689221687</v>
      </c>
      <c r="CP342" s="24">
        <f t="shared" si="516"/>
        <v>-100</v>
      </c>
      <c r="CQ342" s="24">
        <f t="shared" si="516"/>
        <v>-100</v>
      </c>
      <c r="CR342" s="24">
        <f t="shared" si="516"/>
        <v>-100</v>
      </c>
      <c r="CS342" s="24">
        <f t="shared" si="516"/>
        <v>-100</v>
      </c>
      <c r="CT342" s="24">
        <f t="shared" si="516"/>
        <v>-100</v>
      </c>
      <c r="CU342" s="24" t="str">
        <f t="shared" si="516"/>
        <v/>
      </c>
      <c r="CV342" s="24" t="str">
        <f t="shared" si="516"/>
        <v/>
      </c>
      <c r="CW342" s="24" t="str">
        <f t="shared" si="516"/>
        <v/>
      </c>
      <c r="CX342" s="24" t="str">
        <f t="shared" si="516"/>
        <v/>
      </c>
      <c r="CY342" s="24" t="str">
        <f t="shared" si="516"/>
        <v/>
      </c>
    </row>
    <row r="343" spans="1:103" s="20" customFormat="1" ht="16" x14ac:dyDescent="0.2">
      <c r="A343" s="31" t="s">
        <v>55</v>
      </c>
      <c r="B343" s="34" t="s">
        <v>56</v>
      </c>
      <c r="C343" s="35"/>
      <c r="D343" s="32"/>
      <c r="E343" s="54"/>
      <c r="F343" s="54"/>
      <c r="G343" s="54"/>
      <c r="H343" s="32"/>
      <c r="I343" s="24">
        <f t="shared" si="520"/>
        <v>7.407878128941789</v>
      </c>
      <c r="J343" s="24">
        <f t="shared" si="520"/>
        <v>6.2495684956311379</v>
      </c>
      <c r="K343" s="24">
        <f t="shared" si="520"/>
        <v>4.8839691209158218</v>
      </c>
      <c r="L343" s="24">
        <f t="shared" si="520"/>
        <v>2.8495046060640306</v>
      </c>
      <c r="M343" s="24">
        <f t="shared" si="520"/>
        <v>5.2778261977441758</v>
      </c>
      <c r="N343" s="24">
        <f t="shared" si="520"/>
        <v>4.5261306327434738</v>
      </c>
      <c r="O343" s="24">
        <f t="shared" si="520"/>
        <v>6.0263494185374782</v>
      </c>
      <c r="P343" s="24">
        <f t="shared" si="520"/>
        <v>5.4106398627968417</v>
      </c>
      <c r="Q343" s="24">
        <f t="shared" si="520"/>
        <v>6.1783742669819759</v>
      </c>
      <c r="R343" s="24">
        <f t="shared" si="520"/>
        <v>5.5474798651941057</v>
      </c>
      <c r="S343" s="24">
        <f t="shared" si="520"/>
        <v>8.80465144200042</v>
      </c>
      <c r="T343" s="24">
        <f t="shared" si="520"/>
        <v>5.5140907067590774</v>
      </c>
      <c r="U343" s="24">
        <f t="shared" si="520"/>
        <v>7.9713567258488496</v>
      </c>
      <c r="V343" s="24">
        <f t="shared" si="520"/>
        <v>11.125393852672502</v>
      </c>
      <c r="W343" s="24">
        <f t="shared" si="520"/>
        <v>8.3827179461917041</v>
      </c>
      <c r="X343" s="24">
        <f t="shared" si="519"/>
        <v>9.9443768504058738</v>
      </c>
      <c r="Y343" s="24">
        <f t="shared" si="517"/>
        <v>13.904919068566684</v>
      </c>
      <c r="Z343" s="24">
        <f t="shared" si="517"/>
        <v>9.9847261106421428</v>
      </c>
      <c r="AA343" s="24">
        <f t="shared" si="517"/>
        <v>6.5780413682981589</v>
      </c>
      <c r="AB343" s="24">
        <f t="shared" si="517"/>
        <v>10.012469148907527</v>
      </c>
      <c r="AC343" s="24">
        <f t="shared" si="517"/>
        <v>6.7914796339064338</v>
      </c>
      <c r="AD343" s="24">
        <f t="shared" si="517"/>
        <v>4.5909121753573601</v>
      </c>
      <c r="AE343" s="24">
        <f t="shared" si="517"/>
        <v>8.2468973521778253</v>
      </c>
      <c r="AF343" s="24">
        <f t="shared" si="517"/>
        <v>11.367476885077224</v>
      </c>
      <c r="AG343" s="24">
        <f t="shared" si="517"/>
        <v>7.7896252239538768</v>
      </c>
      <c r="AH343" s="24">
        <f t="shared" si="517"/>
        <v>5.9744366099404402</v>
      </c>
      <c r="AI343" s="24">
        <f t="shared" si="517"/>
        <v>4.6611046022658797</v>
      </c>
      <c r="AJ343" s="24">
        <f t="shared" si="517"/>
        <v>4.3521625655668146</v>
      </c>
      <c r="AK343" s="24">
        <f t="shared" si="517"/>
        <v>2.1184434524411841</v>
      </c>
      <c r="AL343" s="24">
        <f t="shared" si="517"/>
        <v>4.2165524100945078</v>
      </c>
      <c r="AM343" s="24">
        <f t="shared" si="517"/>
        <v>4.8654377600169738</v>
      </c>
      <c r="AN343" s="24">
        <f t="shared" si="517"/>
        <v>8.0424854347717485</v>
      </c>
      <c r="AO343" s="24">
        <f t="shared" ref="AO343:BD358" si="523">IFERROR(AO121/AJ121*100-100,"")</f>
        <v>7.0193195866668816</v>
      </c>
      <c r="AP343" s="24">
        <f t="shared" si="523"/>
        <v>7.9707229161070501</v>
      </c>
      <c r="AQ343" s="24">
        <f t="shared" si="523"/>
        <v>6.9961641672141326</v>
      </c>
      <c r="AR343" s="24">
        <f t="shared" si="523"/>
        <v>6.701791032098626</v>
      </c>
      <c r="AS343" s="24">
        <f t="shared" si="523"/>
        <v>5.8779392404760529</v>
      </c>
      <c r="AT343" s="24">
        <f t="shared" si="523"/>
        <v>4.559922447083494</v>
      </c>
      <c r="AU343" s="24">
        <f t="shared" si="523"/>
        <v>5.8621419699798309</v>
      </c>
      <c r="AV343" s="24">
        <f t="shared" si="523"/>
        <v>5.7371392959543215</v>
      </c>
      <c r="AW343" s="24">
        <f t="shared" si="523"/>
        <v>5.0876029475258804</v>
      </c>
      <c r="AX343" s="24">
        <f t="shared" si="523"/>
        <v>6.827863401139922</v>
      </c>
      <c r="AY343" s="24">
        <f t="shared" si="523"/>
        <v>9.9528081352705016</v>
      </c>
      <c r="AZ343" s="24">
        <f t="shared" si="523"/>
        <v>6.4936601951186788</v>
      </c>
      <c r="BA343" s="24">
        <f t="shared" si="523"/>
        <v>7.1013978016746222</v>
      </c>
      <c r="BB343" s="24">
        <f t="shared" si="523"/>
        <v>7.5664867964379425</v>
      </c>
      <c r="BC343" s="24">
        <f t="shared" si="523"/>
        <v>7.9985627787470435</v>
      </c>
      <c r="BD343" s="24">
        <f t="shared" si="523"/>
        <v>7.0999137142467248</v>
      </c>
      <c r="BE343" s="24">
        <f t="shared" si="522"/>
        <v>8.4705504628535664</v>
      </c>
      <c r="BF343" s="24">
        <f t="shared" si="522"/>
        <v>7.7912099817627194</v>
      </c>
      <c r="BG343" s="24">
        <f t="shared" si="521"/>
        <v>8.4452129139755812</v>
      </c>
      <c r="BH343" s="24">
        <f t="shared" si="521"/>
        <v>7.5397945199259055</v>
      </c>
      <c r="BI343" s="24">
        <f t="shared" si="521"/>
        <v>6.825519642316678</v>
      </c>
      <c r="BJ343" s="24">
        <f t="shared" si="521"/>
        <v>6.5821931044158788</v>
      </c>
      <c r="BK343" s="24">
        <f t="shared" si="521"/>
        <v>7.3170398199942355</v>
      </c>
      <c r="BL343" s="24">
        <f t="shared" si="521"/>
        <v>4.973104906473182</v>
      </c>
      <c r="BM343" s="24">
        <f t="shared" si="521"/>
        <v>-2.1020862189332234</v>
      </c>
      <c r="BN343" s="24">
        <f t="shared" si="521"/>
        <v>-5.3092301281736809</v>
      </c>
      <c r="BO343" s="24">
        <f t="shared" si="521"/>
        <v>-5.8013442129256703</v>
      </c>
      <c r="BP343" s="24">
        <f t="shared" si="521"/>
        <v>-2.2092757544271819</v>
      </c>
      <c r="BQ343" s="24">
        <f t="shared" si="521"/>
        <v>-0.80807919141608409</v>
      </c>
      <c r="BR343" s="24">
        <f t="shared" si="521"/>
        <v>8.1772471510385145</v>
      </c>
      <c r="BS343" s="24">
        <f t="shared" si="521"/>
        <v>9.0187565182915392</v>
      </c>
      <c r="BT343" s="24">
        <f t="shared" si="521"/>
        <v>6.0278661293010458</v>
      </c>
      <c r="BU343" s="24">
        <f t="shared" si="521"/>
        <v>5.5523920961936994</v>
      </c>
      <c r="BV343" s="24">
        <f t="shared" si="518"/>
        <v>4.6951054778390215</v>
      </c>
      <c r="BW343" s="24">
        <f t="shared" si="518"/>
        <v>6.4050793585780781</v>
      </c>
      <c r="BX343" s="24">
        <f t="shared" si="518"/>
        <v>9.3134981586732408</v>
      </c>
      <c r="BY343" s="24">
        <f t="shared" si="518"/>
        <v>9.2280686865004498</v>
      </c>
      <c r="BZ343" s="24">
        <f t="shared" si="518"/>
        <v>7.4506441862152428</v>
      </c>
      <c r="CA343" s="24">
        <f t="shared" si="518"/>
        <v>6.4446215690568067</v>
      </c>
      <c r="CB343" s="24">
        <f t="shared" si="518"/>
        <v>6.1116129028192034</v>
      </c>
      <c r="CC343" s="24">
        <f t="shared" si="518"/>
        <v>8.1346146544322977</v>
      </c>
      <c r="CD343" s="24">
        <f t="shared" si="518"/>
        <v>8.4455917854795217</v>
      </c>
      <c r="CE343" s="24">
        <f t="shared" si="518"/>
        <v>7.3138656512010698</v>
      </c>
      <c r="CF343" s="24">
        <f t="shared" si="518"/>
        <v>6.1785216018745501</v>
      </c>
      <c r="CG343" s="24">
        <f t="shared" si="518"/>
        <v>4.0350386802970633</v>
      </c>
      <c r="CH343" s="24">
        <f t="shared" si="518"/>
        <v>4.4498511543287265</v>
      </c>
      <c r="CI343" s="24">
        <f t="shared" si="518"/>
        <v>6.5160363870083273</v>
      </c>
      <c r="CJ343" s="24">
        <f t="shared" si="518"/>
        <v>5.2866037950991966</v>
      </c>
      <c r="CK343" s="24">
        <f t="shared" si="518"/>
        <v>8.3351770284239421</v>
      </c>
      <c r="CL343" s="24">
        <f t="shared" si="516"/>
        <v>4.7726725658507831</v>
      </c>
      <c r="CM343" s="24">
        <f t="shared" si="516"/>
        <v>5.1405284033098582</v>
      </c>
      <c r="CN343" s="24">
        <f t="shared" si="516"/>
        <v>8.3333612767617211</v>
      </c>
      <c r="CO343" s="24">
        <f t="shared" si="516"/>
        <v>6.6393358851470907</v>
      </c>
      <c r="CP343" s="24">
        <f t="shared" si="516"/>
        <v>-100</v>
      </c>
      <c r="CQ343" s="24">
        <f t="shared" si="516"/>
        <v>-100</v>
      </c>
      <c r="CR343" s="24">
        <f t="shared" si="516"/>
        <v>-100</v>
      </c>
      <c r="CS343" s="24">
        <f t="shared" si="516"/>
        <v>-100</v>
      </c>
      <c r="CT343" s="24">
        <f t="shared" si="516"/>
        <v>-100</v>
      </c>
      <c r="CU343" s="24" t="str">
        <f t="shared" si="516"/>
        <v/>
      </c>
      <c r="CV343" s="24" t="str">
        <f t="shared" si="516"/>
        <v/>
      </c>
      <c r="CW343" s="24" t="str">
        <f t="shared" si="516"/>
        <v/>
      </c>
      <c r="CX343" s="24" t="str">
        <f t="shared" si="516"/>
        <v/>
      </c>
      <c r="CY343" s="24" t="str">
        <f t="shared" si="516"/>
        <v/>
      </c>
    </row>
    <row r="344" spans="1:103" s="27" customFormat="1" x14ac:dyDescent="0.2">
      <c r="A344" s="21"/>
      <c r="B344" s="22">
        <v>1</v>
      </c>
      <c r="C344" s="23" t="s">
        <v>57</v>
      </c>
      <c r="D344" s="24"/>
      <c r="E344" s="54"/>
      <c r="F344" s="54"/>
      <c r="G344" s="54"/>
      <c r="H344" s="24"/>
      <c r="I344" s="24">
        <f t="shared" si="520"/>
        <v>19.052470916101186</v>
      </c>
      <c r="J344" s="24">
        <f t="shared" si="520"/>
        <v>18.281553168266498</v>
      </c>
      <c r="K344" s="24">
        <f t="shared" si="520"/>
        <v>16.343108390833521</v>
      </c>
      <c r="L344" s="24">
        <f t="shared" si="520"/>
        <v>12.16607921813528</v>
      </c>
      <c r="M344" s="24">
        <f t="shared" si="520"/>
        <v>16.317424537371863</v>
      </c>
      <c r="N344" s="24">
        <f t="shared" si="520"/>
        <v>9.2831665244013948</v>
      </c>
      <c r="O344" s="24">
        <f t="shared" si="520"/>
        <v>10.895533743352814</v>
      </c>
      <c r="P344" s="24">
        <f t="shared" si="520"/>
        <v>10.232421952059426</v>
      </c>
      <c r="Q344" s="24">
        <f t="shared" si="520"/>
        <v>10.543296813395003</v>
      </c>
      <c r="R344" s="24">
        <f t="shared" si="520"/>
        <v>10.249991475518016</v>
      </c>
      <c r="S344" s="24">
        <f t="shared" si="520"/>
        <v>7.8924142488560278</v>
      </c>
      <c r="T344" s="24">
        <f t="shared" si="520"/>
        <v>3.9200029839890931</v>
      </c>
      <c r="U344" s="24">
        <f t="shared" si="520"/>
        <v>5.8394957843443507</v>
      </c>
      <c r="V344" s="24">
        <f t="shared" si="520"/>
        <v>8.8794217782955087</v>
      </c>
      <c r="W344" s="24">
        <f t="shared" si="520"/>
        <v>6.6447256991175436</v>
      </c>
      <c r="X344" s="24">
        <f t="shared" si="519"/>
        <v>11.156131886154256</v>
      </c>
      <c r="Y344" s="24">
        <f t="shared" si="517"/>
        <v>14.811376152816919</v>
      </c>
      <c r="Z344" s="24">
        <f t="shared" si="517"/>
        <v>9.7785428841056614</v>
      </c>
      <c r="AA344" s="24">
        <f t="shared" si="517"/>
        <v>7.6293120392681146</v>
      </c>
      <c r="AB344" s="24">
        <f t="shared" si="517"/>
        <v>10.752748947458059</v>
      </c>
      <c r="AC344" s="24">
        <f t="shared" si="517"/>
        <v>6.1062418825424061</v>
      </c>
      <c r="AD344" s="24">
        <f t="shared" si="517"/>
        <v>3.5661880938446586</v>
      </c>
      <c r="AE344" s="24">
        <f t="shared" si="517"/>
        <v>8.1351227819977225</v>
      </c>
      <c r="AF344" s="24">
        <f t="shared" si="517"/>
        <v>10.878138383200337</v>
      </c>
      <c r="AG344" s="24">
        <f t="shared" si="517"/>
        <v>7.2124224938807941</v>
      </c>
      <c r="AH344" s="24">
        <f t="shared" si="517"/>
        <v>3.0147085560550408</v>
      </c>
      <c r="AI344" s="24">
        <f t="shared" si="517"/>
        <v>2.7233504440584966</v>
      </c>
      <c r="AJ344" s="24">
        <f t="shared" si="517"/>
        <v>2.744833215656854</v>
      </c>
      <c r="AK344" s="24">
        <f t="shared" si="517"/>
        <v>0.39159264801253357</v>
      </c>
      <c r="AL344" s="24">
        <f t="shared" si="517"/>
        <v>2.1726514781394286</v>
      </c>
      <c r="AM344" s="24">
        <f t="shared" si="517"/>
        <v>8.4055027236323809</v>
      </c>
      <c r="AN344" s="24">
        <f t="shared" si="517"/>
        <v>12.120226597148658</v>
      </c>
      <c r="AO344" s="24">
        <f t="shared" si="523"/>
        <v>10.755890959402663</v>
      </c>
      <c r="AP344" s="24">
        <f t="shared" si="523"/>
        <v>7.909912543514011</v>
      </c>
      <c r="AQ344" s="24">
        <f t="shared" si="523"/>
        <v>9.7731478850799931</v>
      </c>
      <c r="AR344" s="24">
        <f t="shared" si="523"/>
        <v>4.8030621433650964</v>
      </c>
      <c r="AS344" s="24">
        <f t="shared" si="523"/>
        <v>5.8702448052113283</v>
      </c>
      <c r="AT344" s="24">
        <f t="shared" si="523"/>
        <v>3.1532868640514096</v>
      </c>
      <c r="AU344" s="24">
        <f t="shared" si="523"/>
        <v>8.8007689769476656</v>
      </c>
      <c r="AV344" s="24">
        <f t="shared" si="523"/>
        <v>5.6839457183720299</v>
      </c>
      <c r="AW344" s="24">
        <f t="shared" si="523"/>
        <v>6.1932528530364834</v>
      </c>
      <c r="AX344" s="24">
        <f t="shared" si="523"/>
        <v>3.7215175497104838</v>
      </c>
      <c r="AY344" s="24">
        <f t="shared" si="523"/>
        <v>8.8061253995178674</v>
      </c>
      <c r="AZ344" s="24">
        <f t="shared" si="523"/>
        <v>2.048970374099838</v>
      </c>
      <c r="BA344" s="24">
        <f t="shared" si="523"/>
        <v>5.1217767633702636</v>
      </c>
      <c r="BB344" s="24">
        <f t="shared" si="523"/>
        <v>7.1970142055407109</v>
      </c>
      <c r="BC344" s="24">
        <f t="shared" si="523"/>
        <v>4.5195810132683647</v>
      </c>
      <c r="BD344" s="24">
        <f t="shared" si="523"/>
        <v>2.3175743037449337</v>
      </c>
      <c r="BE344" s="24">
        <f t="shared" si="522"/>
        <v>5.4413687178793708</v>
      </c>
      <c r="BF344" s="24">
        <f t="shared" si="522"/>
        <v>4.8278758139095999</v>
      </c>
      <c r="BG344" s="24">
        <f t="shared" si="521"/>
        <v>5.8866345685646024</v>
      </c>
      <c r="BH344" s="24">
        <f t="shared" si="521"/>
        <v>5.7508083182175511</v>
      </c>
      <c r="BI344" s="24">
        <f t="shared" si="521"/>
        <v>4.343202121312089</v>
      </c>
      <c r="BJ344" s="24">
        <f t="shared" si="521"/>
        <v>3.0070884246500782</v>
      </c>
      <c r="BK344" s="24">
        <f t="shared" si="521"/>
        <v>4.715428505455634</v>
      </c>
      <c r="BL344" s="24">
        <f t="shared" si="521"/>
        <v>1.7381415198806565</v>
      </c>
      <c r="BM344" s="24">
        <f t="shared" si="521"/>
        <v>-3.6571807229009323</v>
      </c>
      <c r="BN344" s="24">
        <f t="shared" si="521"/>
        <v>-8.9029405107135062</v>
      </c>
      <c r="BO344" s="24">
        <f t="shared" si="521"/>
        <v>-7.2176207542754582</v>
      </c>
      <c r="BP344" s="24">
        <f t="shared" si="521"/>
        <v>-4.5567048587654284</v>
      </c>
      <c r="BQ344" s="24">
        <f t="shared" si="521"/>
        <v>-4.6388766856588859</v>
      </c>
      <c r="BR344" s="24">
        <f t="shared" si="521"/>
        <v>6.5575002561552225</v>
      </c>
      <c r="BS344" s="24">
        <f t="shared" si="521"/>
        <v>8.5035708865015494</v>
      </c>
      <c r="BT344" s="24">
        <f t="shared" si="521"/>
        <v>4.069573264698235</v>
      </c>
      <c r="BU344" s="24">
        <f t="shared" si="521"/>
        <v>3.4690387421108682</v>
      </c>
      <c r="BV344" s="24">
        <f t="shared" si="518"/>
        <v>3.8604554469941093</v>
      </c>
      <c r="BW344" s="24">
        <f t="shared" si="518"/>
        <v>3.158826596836974</v>
      </c>
      <c r="BX344" s="24">
        <f t="shared" si="518"/>
        <v>7.8010378478287237</v>
      </c>
      <c r="BY344" s="24">
        <f t="shared" si="518"/>
        <v>7.9594049574107828</v>
      </c>
      <c r="BZ344" s="24">
        <f t="shared" si="518"/>
        <v>5.6944230595198633</v>
      </c>
      <c r="CA344" s="24">
        <f t="shared" si="518"/>
        <v>7.1468830561296954</v>
      </c>
      <c r="CB344" s="24">
        <f t="shared" si="518"/>
        <v>3.9987984311007807</v>
      </c>
      <c r="CC344" s="24">
        <f t="shared" si="518"/>
        <v>7.1706781386515956</v>
      </c>
      <c r="CD344" s="24">
        <f t="shared" si="518"/>
        <v>8.641224033839265</v>
      </c>
      <c r="CE344" s="24">
        <f t="shared" si="518"/>
        <v>6.7446730360243805</v>
      </c>
      <c r="CF344" s="24">
        <f t="shared" si="518"/>
        <v>6.0748167955567709</v>
      </c>
      <c r="CG344" s="24">
        <f t="shared" si="518"/>
        <v>10.058272176299681</v>
      </c>
      <c r="CH344" s="24">
        <f t="shared" si="518"/>
        <v>8.6537750153133004</v>
      </c>
      <c r="CI344" s="24">
        <f t="shared" si="518"/>
        <v>8.641224033839265</v>
      </c>
      <c r="CJ344" s="24">
        <f t="shared" si="518"/>
        <v>8.3798684987833809</v>
      </c>
      <c r="CK344" s="24">
        <f t="shared" si="518"/>
        <v>7.7665359991692355</v>
      </c>
      <c r="CL344" s="24">
        <f t="shared" si="516"/>
        <v>3.3512185786457565</v>
      </c>
      <c r="CM344" s="24">
        <f t="shared" si="516"/>
        <v>4.0687730173755199</v>
      </c>
      <c r="CN344" s="24">
        <f t="shared" si="516"/>
        <v>6.6911464058941164</v>
      </c>
      <c r="CO344" s="24">
        <f t="shared" si="516"/>
        <v>5.4371970491731787</v>
      </c>
      <c r="CP344" s="24">
        <f t="shared" si="516"/>
        <v>-100</v>
      </c>
      <c r="CQ344" s="24">
        <f t="shared" si="516"/>
        <v>-100</v>
      </c>
      <c r="CR344" s="24">
        <f t="shared" si="516"/>
        <v>-100</v>
      </c>
      <c r="CS344" s="24">
        <f t="shared" si="516"/>
        <v>-100</v>
      </c>
      <c r="CT344" s="24">
        <f t="shared" si="516"/>
        <v>-100</v>
      </c>
      <c r="CU344" s="24" t="str">
        <f t="shared" si="516"/>
        <v/>
      </c>
      <c r="CV344" s="24" t="str">
        <f t="shared" si="516"/>
        <v/>
      </c>
      <c r="CW344" s="24" t="str">
        <f t="shared" si="516"/>
        <v/>
      </c>
      <c r="CX344" s="24" t="str">
        <f t="shared" si="516"/>
        <v/>
      </c>
      <c r="CY344" s="24" t="str">
        <f t="shared" si="516"/>
        <v/>
      </c>
    </row>
    <row r="345" spans="1:103" s="27" customFormat="1" x14ac:dyDescent="0.2">
      <c r="A345" s="21"/>
      <c r="B345" s="22">
        <v>2</v>
      </c>
      <c r="C345" s="23" t="s">
        <v>58</v>
      </c>
      <c r="D345" s="24"/>
      <c r="E345" s="54"/>
      <c r="F345" s="54"/>
      <c r="G345" s="54"/>
      <c r="H345" s="24"/>
      <c r="I345" s="24">
        <f t="shared" si="520"/>
        <v>2.1698303131699959</v>
      </c>
      <c r="J345" s="24">
        <f t="shared" si="520"/>
        <v>0.79109807343564853</v>
      </c>
      <c r="K345" s="24">
        <f t="shared" si="520"/>
        <v>-0.3882582867840938</v>
      </c>
      <c r="L345" s="24">
        <f t="shared" si="520"/>
        <v>-1.5593267589311068</v>
      </c>
      <c r="M345" s="24">
        <f t="shared" si="520"/>
        <v>0.20504437400504116</v>
      </c>
      <c r="N345" s="24">
        <f t="shared" si="520"/>
        <v>2.0326998176523432</v>
      </c>
      <c r="O345" s="24">
        <f t="shared" si="520"/>
        <v>3.4340524704464599</v>
      </c>
      <c r="P345" s="24">
        <f t="shared" si="520"/>
        <v>2.8195656909728086</v>
      </c>
      <c r="Q345" s="24">
        <f t="shared" si="520"/>
        <v>3.8247847168311182</v>
      </c>
      <c r="R345" s="24">
        <f t="shared" si="520"/>
        <v>3.0391885121876925</v>
      </c>
      <c r="S345" s="24">
        <f t="shared" si="520"/>
        <v>9.3167842063684105</v>
      </c>
      <c r="T345" s="24">
        <f t="shared" si="520"/>
        <v>6.4239856794026053</v>
      </c>
      <c r="U345" s="24">
        <f t="shared" si="520"/>
        <v>9.1995443675383086</v>
      </c>
      <c r="V345" s="24">
        <f t="shared" si="520"/>
        <v>12.414800518179291</v>
      </c>
      <c r="W345" s="24">
        <f t="shared" si="520"/>
        <v>9.3746275019080514</v>
      </c>
      <c r="X345" s="24">
        <f t="shared" si="519"/>
        <v>9.272957763391787</v>
      </c>
      <c r="Y345" s="24">
        <f t="shared" si="517"/>
        <v>13.399692795545675</v>
      </c>
      <c r="Z345" s="24">
        <f t="shared" si="517"/>
        <v>10.099855477887473</v>
      </c>
      <c r="AA345" s="24">
        <f t="shared" si="517"/>
        <v>5.9934903534215778</v>
      </c>
      <c r="AB345" s="24">
        <f t="shared" si="517"/>
        <v>9.6005206430412642</v>
      </c>
      <c r="AC345" s="24">
        <f t="shared" si="517"/>
        <v>7.177705057367902</v>
      </c>
      <c r="AD345" s="24">
        <f t="shared" si="517"/>
        <v>5.1691662029236483</v>
      </c>
      <c r="AE345" s="24">
        <f t="shared" si="517"/>
        <v>8.3091283132045817</v>
      </c>
      <c r="AF345" s="24">
        <f t="shared" si="517"/>
        <v>11.643769088034389</v>
      </c>
      <c r="AG345" s="24">
        <f t="shared" si="517"/>
        <v>8.1142018995148106</v>
      </c>
      <c r="AH345" s="24">
        <f t="shared" si="517"/>
        <v>7.6259719262248211</v>
      </c>
      <c r="AI345" s="24">
        <f t="shared" si="517"/>
        <v>5.737916789742485</v>
      </c>
      <c r="AJ345" s="24">
        <f t="shared" si="517"/>
        <v>5.2456122328385533</v>
      </c>
      <c r="AK345" s="24">
        <f t="shared" si="517"/>
        <v>3.0867781507310212</v>
      </c>
      <c r="AL345" s="24">
        <f t="shared" si="517"/>
        <v>5.356306436941054</v>
      </c>
      <c r="AM345" s="24">
        <f t="shared" si="517"/>
        <v>2.9747080887664481</v>
      </c>
      <c r="AN345" s="24">
        <f t="shared" si="517"/>
        <v>5.8410833871817687</v>
      </c>
      <c r="AO345" s="24">
        <f t="shared" si="523"/>
        <v>4.991662586737462</v>
      </c>
      <c r="AP345" s="24">
        <f t="shared" si="523"/>
        <v>8.0039309159973584</v>
      </c>
      <c r="AQ345" s="24">
        <f t="shared" si="523"/>
        <v>5.4944103170369942</v>
      </c>
      <c r="AR345" s="24">
        <f t="shared" si="523"/>
        <v>7.7693747073912078</v>
      </c>
      <c r="AS345" s="24">
        <f t="shared" si="523"/>
        <v>5.8823395796348166</v>
      </c>
      <c r="AT345" s="24">
        <f t="shared" si="523"/>
        <v>5.3651429609978862</v>
      </c>
      <c r="AU345" s="24">
        <f t="shared" si="523"/>
        <v>4.25878103399873</v>
      </c>
      <c r="AV345" s="24">
        <f t="shared" si="523"/>
        <v>5.7670723679520819</v>
      </c>
      <c r="AW345" s="24">
        <f t="shared" si="523"/>
        <v>4.4830487953665852</v>
      </c>
      <c r="AX345" s="24">
        <f t="shared" si="523"/>
        <v>8.6041359194839231</v>
      </c>
      <c r="AY345" s="24">
        <f t="shared" si="523"/>
        <v>10.595440531214635</v>
      </c>
      <c r="AZ345" s="24">
        <f t="shared" si="523"/>
        <v>9.0244006827176975</v>
      </c>
      <c r="BA345" s="24">
        <f t="shared" si="523"/>
        <v>8.21449396752854</v>
      </c>
      <c r="BB345" s="24">
        <f t="shared" si="523"/>
        <v>7.7718160784570216</v>
      </c>
      <c r="BC345" s="24">
        <f t="shared" si="523"/>
        <v>9.8984789516963332</v>
      </c>
      <c r="BD345" s="24">
        <f t="shared" si="523"/>
        <v>9.7367056337238438</v>
      </c>
      <c r="BE345" s="24">
        <f t="shared" si="522"/>
        <v>10.0849700007265</v>
      </c>
      <c r="BF345" s="24">
        <f t="shared" si="522"/>
        <v>9.4098061744966657</v>
      </c>
      <c r="BG345" s="24">
        <f t="shared" si="521"/>
        <v>9.8595237541555463</v>
      </c>
      <c r="BH345" s="24">
        <f t="shared" si="521"/>
        <v>8.4689646852184097</v>
      </c>
      <c r="BI345" s="24">
        <f t="shared" si="521"/>
        <v>8.1016384622932094</v>
      </c>
      <c r="BJ345" s="24">
        <f t="shared" si="521"/>
        <v>8.4071929952259836</v>
      </c>
      <c r="BK345" s="24">
        <f t="shared" si="521"/>
        <v>8.6785498200845836</v>
      </c>
      <c r="BL345" s="24">
        <f t="shared" si="521"/>
        <v>6.6966353265763985</v>
      </c>
      <c r="BM345" s="24">
        <f t="shared" si="521"/>
        <v>-1.3146357374252204</v>
      </c>
      <c r="BN345" s="24">
        <f t="shared" si="521"/>
        <v>-3.5259944727353343</v>
      </c>
      <c r="BO345" s="24">
        <f t="shared" si="521"/>
        <v>-5.114384680409799</v>
      </c>
      <c r="BP345" s="24">
        <f t="shared" si="521"/>
        <v>-1.0255863851264593</v>
      </c>
      <c r="BQ345" s="24">
        <f t="shared" si="521"/>
        <v>1.1380508373197671</v>
      </c>
      <c r="BR345" s="24">
        <f t="shared" si="521"/>
        <v>8.9779663188471375</v>
      </c>
      <c r="BS345" s="24">
        <f t="shared" si="521"/>
        <v>9.2601488419741003</v>
      </c>
      <c r="BT345" s="24">
        <f t="shared" si="521"/>
        <v>6.9566739442839207</v>
      </c>
      <c r="BU345" s="24">
        <f t="shared" si="521"/>
        <v>6.5654416414058261</v>
      </c>
      <c r="BV345" s="24">
        <f t="shared" si="518"/>
        <v>5.0949064553762469</v>
      </c>
      <c r="BW345" s="24">
        <f t="shared" si="518"/>
        <v>7.974215861761607</v>
      </c>
      <c r="BX345" s="24">
        <f t="shared" si="518"/>
        <v>10.017260369644077</v>
      </c>
      <c r="BY345" s="24">
        <f t="shared" si="518"/>
        <v>9.813546749955961</v>
      </c>
      <c r="BZ345" s="24">
        <f t="shared" si="518"/>
        <v>8.2798092062874389</v>
      </c>
      <c r="CA345" s="24">
        <f t="shared" si="518"/>
        <v>6.1121864903769847</v>
      </c>
      <c r="CB345" s="24">
        <f t="shared" si="518"/>
        <v>7.087334888988579</v>
      </c>
      <c r="CC345" s="24">
        <f t="shared" si="518"/>
        <v>8.5741082035602005</v>
      </c>
      <c r="CD345" s="24">
        <f t="shared" si="518"/>
        <v>8.356833457211053</v>
      </c>
      <c r="CE345" s="24">
        <f t="shared" si="518"/>
        <v>7.576182159286617</v>
      </c>
      <c r="CF345" s="24">
        <f t="shared" si="518"/>
        <v>6.228091857179848</v>
      </c>
      <c r="CG345" s="24">
        <f t="shared" si="518"/>
        <v>1.3336651573344653</v>
      </c>
      <c r="CH345" s="24">
        <f t="shared" si="518"/>
        <v>2.5579056533447471</v>
      </c>
      <c r="CI345" s="24">
        <f t="shared" si="518"/>
        <v>5.5493083916272781</v>
      </c>
      <c r="CJ345" s="24">
        <f t="shared" si="518"/>
        <v>3.8720693229666807</v>
      </c>
      <c r="CK345" s="24">
        <f t="shared" si="518"/>
        <v>8.6065917330750068</v>
      </c>
      <c r="CL345" s="24">
        <f t="shared" ref="CL345:CY360" si="524">IFERROR(CL123/CG123*100-100,"")</f>
        <v>5.4650719693615741</v>
      </c>
      <c r="CM345" s="24">
        <f t="shared" si="524"/>
        <v>5.6515333818370834</v>
      </c>
      <c r="CN345" s="24">
        <f t="shared" si="524"/>
        <v>9.1022725907233593</v>
      </c>
      <c r="CO345" s="24">
        <f t="shared" si="524"/>
        <v>7.2129250162356442</v>
      </c>
      <c r="CP345" s="24">
        <f t="shared" si="524"/>
        <v>-100</v>
      </c>
      <c r="CQ345" s="24">
        <f t="shared" si="524"/>
        <v>-100</v>
      </c>
      <c r="CR345" s="24">
        <f t="shared" si="524"/>
        <v>-100</v>
      </c>
      <c r="CS345" s="24">
        <f t="shared" si="524"/>
        <v>-100</v>
      </c>
      <c r="CT345" s="24">
        <f t="shared" si="524"/>
        <v>-100</v>
      </c>
      <c r="CU345" s="24" t="str">
        <f t="shared" si="524"/>
        <v/>
      </c>
      <c r="CV345" s="24" t="str">
        <f t="shared" si="524"/>
        <v/>
      </c>
      <c r="CW345" s="24" t="str">
        <f t="shared" si="524"/>
        <v/>
      </c>
      <c r="CX345" s="24" t="str">
        <f t="shared" si="524"/>
        <v/>
      </c>
      <c r="CY345" s="24" t="str">
        <f t="shared" si="524"/>
        <v/>
      </c>
    </row>
    <row r="346" spans="1:103" s="20" customFormat="1" ht="16" x14ac:dyDescent="0.2">
      <c r="A346" s="31" t="s">
        <v>59</v>
      </c>
      <c r="B346" s="109" t="s">
        <v>60</v>
      </c>
      <c r="C346" s="110"/>
      <c r="D346" s="32"/>
      <c r="E346" s="54"/>
      <c r="F346" s="54"/>
      <c r="G346" s="54"/>
      <c r="H346" s="32"/>
      <c r="I346" s="24">
        <f t="shared" si="520"/>
        <v>-1.6512657332137621</v>
      </c>
      <c r="J346" s="24">
        <f t="shared" si="520"/>
        <v>-3.5507747364277975E-2</v>
      </c>
      <c r="K346" s="24">
        <f t="shared" si="520"/>
        <v>8.1207845788030113</v>
      </c>
      <c r="L346" s="24">
        <f t="shared" si="520"/>
        <v>7.8516345666817671</v>
      </c>
      <c r="M346" s="24">
        <f t="shared" si="520"/>
        <v>3.4966779403651742</v>
      </c>
      <c r="N346" s="24">
        <f t="shared" si="520"/>
        <v>5.1962820666752805</v>
      </c>
      <c r="O346" s="24">
        <f t="shared" si="520"/>
        <v>8.1042986206315106</v>
      </c>
      <c r="P346" s="24">
        <f t="shared" si="520"/>
        <v>4.0462901865478358</v>
      </c>
      <c r="Q346" s="24">
        <f t="shared" si="520"/>
        <v>4.8357134677721803</v>
      </c>
      <c r="R346" s="24">
        <f t="shared" si="520"/>
        <v>5.5156972946703888</v>
      </c>
      <c r="S346" s="24">
        <f t="shared" si="520"/>
        <v>6.3995865289926002</v>
      </c>
      <c r="T346" s="24">
        <f t="shared" si="520"/>
        <v>4.2709658671545014</v>
      </c>
      <c r="U346" s="24">
        <f t="shared" si="520"/>
        <v>5.6239345119092974</v>
      </c>
      <c r="V346" s="24">
        <f t="shared" si="520"/>
        <v>6.1602846344021742</v>
      </c>
      <c r="W346" s="24">
        <f t="shared" si="520"/>
        <v>5.613354628828148</v>
      </c>
      <c r="X346" s="24">
        <f t="shared" si="519"/>
        <v>5.7258605314445958</v>
      </c>
      <c r="Y346" s="24">
        <f t="shared" si="517"/>
        <v>9.3494968492038311</v>
      </c>
      <c r="Z346" s="24">
        <f t="shared" si="517"/>
        <v>6.6161266181586882</v>
      </c>
      <c r="AA346" s="24">
        <f t="shared" si="517"/>
        <v>1.1846413665425075</v>
      </c>
      <c r="AB346" s="24">
        <f t="shared" si="517"/>
        <v>5.6699305288135662</v>
      </c>
      <c r="AC346" s="24">
        <f t="shared" si="517"/>
        <v>2.6709121335742054</v>
      </c>
      <c r="AD346" s="24">
        <f t="shared" si="517"/>
        <v>2.3662168550925031</v>
      </c>
      <c r="AE346" s="24">
        <f t="shared" si="517"/>
        <v>6.6599172377700455</v>
      </c>
      <c r="AF346" s="24">
        <f t="shared" si="517"/>
        <v>14.198389804082723</v>
      </c>
      <c r="AG346" s="24">
        <f t="shared" si="517"/>
        <v>6.4513931806907863</v>
      </c>
      <c r="AH346" s="24">
        <f t="shared" si="517"/>
        <v>11.808641594238026</v>
      </c>
      <c r="AI346" s="24">
        <f t="shared" si="517"/>
        <v>9.0835079315200602</v>
      </c>
      <c r="AJ346" s="24">
        <f t="shared" si="517"/>
        <v>9.0738746451389858</v>
      </c>
      <c r="AK346" s="24">
        <f t="shared" si="517"/>
        <v>8.8723501587458315</v>
      </c>
      <c r="AL346" s="24">
        <f t="shared" si="517"/>
        <v>9.6690655746709098</v>
      </c>
      <c r="AM346" s="24">
        <f t="shared" si="517"/>
        <v>7.0578851369095474</v>
      </c>
      <c r="AN346" s="24">
        <f t="shared" ref="AN346:BC361" si="525">IFERROR(AN124/AI124*100-100,"")</f>
        <v>9.6445855293081308</v>
      </c>
      <c r="AO346" s="24">
        <f t="shared" si="523"/>
        <v>8.1545223769713147</v>
      </c>
      <c r="AP346" s="24">
        <f t="shared" si="523"/>
        <v>7.7542726411634391</v>
      </c>
      <c r="AQ346" s="24">
        <f t="shared" si="523"/>
        <v>8.1474265219983835</v>
      </c>
      <c r="AR346" s="24">
        <f t="shared" si="523"/>
        <v>6.2361957629889702</v>
      </c>
      <c r="AS346" s="24">
        <f t="shared" si="523"/>
        <v>5.7120320349810925</v>
      </c>
      <c r="AT346" s="24">
        <f t="shared" si="523"/>
        <v>5.1134537954214068</v>
      </c>
      <c r="AU346" s="24">
        <f t="shared" si="523"/>
        <v>4.2169283555383288</v>
      </c>
      <c r="AV346" s="24">
        <f t="shared" si="523"/>
        <v>5.2939979479292418</v>
      </c>
      <c r="AW346" s="24">
        <f t="shared" si="523"/>
        <v>5.9029561113962785</v>
      </c>
      <c r="AX346" s="24">
        <f t="shared" si="523"/>
        <v>4.5276994831643549</v>
      </c>
      <c r="AY346" s="24">
        <f t="shared" si="523"/>
        <v>4.1651491063556989</v>
      </c>
      <c r="AZ346" s="24">
        <f t="shared" si="523"/>
        <v>2.9643766810409744</v>
      </c>
      <c r="BA346" s="24">
        <f t="shared" si="523"/>
        <v>4.3618110979605831</v>
      </c>
      <c r="BB346" s="24">
        <f t="shared" si="523"/>
        <v>3.3727028762714895</v>
      </c>
      <c r="BC346" s="24">
        <f t="shared" si="523"/>
        <v>4.4648704448087244</v>
      </c>
      <c r="BD346" s="24">
        <f t="shared" si="523"/>
        <v>5.5201032507889067</v>
      </c>
      <c r="BE346" s="24">
        <f t="shared" si="522"/>
        <v>5.8455278459290838</v>
      </c>
      <c r="BF346" s="24">
        <f t="shared" si="522"/>
        <v>4.8174724093682357</v>
      </c>
      <c r="BG346" s="24">
        <f t="shared" si="521"/>
        <v>5.0143643830673028</v>
      </c>
      <c r="BH346" s="24">
        <f t="shared" si="521"/>
        <v>4.4292039834922861</v>
      </c>
      <c r="BI346" s="24">
        <f t="shared" si="521"/>
        <v>4.4432725300408435</v>
      </c>
      <c r="BJ346" s="24">
        <f t="shared" si="521"/>
        <v>5.1772215926103371</v>
      </c>
      <c r="BK346" s="24">
        <f t="shared" si="521"/>
        <v>4.7667991469963624</v>
      </c>
      <c r="BL346" s="24">
        <f t="shared" si="521"/>
        <v>3.9857509347672249</v>
      </c>
      <c r="BM346" s="24">
        <f t="shared" si="521"/>
        <v>-15.032776720341161</v>
      </c>
      <c r="BN346" s="24">
        <f t="shared" si="521"/>
        <v>-15.569352640800275</v>
      </c>
      <c r="BO346" s="24">
        <f t="shared" si="521"/>
        <v>-16.196127903760299</v>
      </c>
      <c r="BP346" s="24">
        <f t="shared" si="521"/>
        <v>-10.879938994621924</v>
      </c>
      <c r="BQ346" s="24">
        <f t="shared" si="521"/>
        <v>-13.613455532452605</v>
      </c>
      <c r="BR346" s="24">
        <f t="shared" si="521"/>
        <v>13.439992652670057</v>
      </c>
      <c r="BS346" s="24">
        <f t="shared" si="521"/>
        <v>10.145308850240738</v>
      </c>
      <c r="BT346" s="24">
        <f t="shared" si="521"/>
        <v>15.339199114527119</v>
      </c>
      <c r="BU346" s="24">
        <f t="shared" si="521"/>
        <v>5.4937735357672608</v>
      </c>
      <c r="BV346" s="24">
        <f t="shared" si="518"/>
        <v>12.057201504697048</v>
      </c>
      <c r="BW346" s="24">
        <f t="shared" si="518"/>
        <v>6.2549284215846654</v>
      </c>
      <c r="BX346" s="24">
        <f t="shared" si="518"/>
        <v>6.7478067779867388</v>
      </c>
      <c r="BY346" s="24">
        <f t="shared" si="518"/>
        <v>1.8820199928094183</v>
      </c>
      <c r="BZ346" s="24">
        <f t="shared" si="518"/>
        <v>6.5511738700913043</v>
      </c>
      <c r="CA346" s="24">
        <f t="shared" si="518"/>
        <v>4.6091014094734533</v>
      </c>
      <c r="CB346" s="24">
        <f t="shared" si="518"/>
        <v>7.3065691551645955</v>
      </c>
      <c r="CC346" s="24">
        <f t="shared" si="518"/>
        <v>5.2794017452649769</v>
      </c>
      <c r="CD346" s="24">
        <f t="shared" si="518"/>
        <v>11.023101532650557</v>
      </c>
      <c r="CE346" s="24">
        <f t="shared" si="518"/>
        <v>7.0906117699766895</v>
      </c>
      <c r="CF346" s="24">
        <f t="shared" si="518"/>
        <v>5.9775558831559437</v>
      </c>
      <c r="CG346" s="24">
        <f t="shared" si="518"/>
        <v>5.9859489549951093</v>
      </c>
      <c r="CH346" s="24">
        <f t="shared" si="518"/>
        <v>8.047378260330035</v>
      </c>
      <c r="CI346" s="24">
        <f t="shared" si="518"/>
        <v>7.498954911192186</v>
      </c>
      <c r="CJ346" s="24">
        <f t="shared" si="518"/>
        <v>6.8921939421219491</v>
      </c>
      <c r="CK346" s="24">
        <f t="shared" si="518"/>
        <v>7.7422088831820162</v>
      </c>
      <c r="CL346" s="24">
        <f t="shared" si="524"/>
        <v>6.9755944153019129</v>
      </c>
      <c r="CM346" s="24">
        <f t="shared" si="524"/>
        <v>5.7153553547427691</v>
      </c>
      <c r="CN346" s="24">
        <f t="shared" si="524"/>
        <v>5.4185996631597817</v>
      </c>
      <c r="CO346" s="24">
        <f t="shared" si="524"/>
        <v>6.4277662404243188</v>
      </c>
      <c r="CP346" s="24">
        <f t="shared" si="524"/>
        <v>-100</v>
      </c>
      <c r="CQ346" s="24">
        <f t="shared" si="524"/>
        <v>-100</v>
      </c>
      <c r="CR346" s="24">
        <f t="shared" si="524"/>
        <v>-100</v>
      </c>
      <c r="CS346" s="24">
        <f t="shared" si="524"/>
        <v>-100</v>
      </c>
      <c r="CT346" s="24">
        <f t="shared" si="524"/>
        <v>-100</v>
      </c>
      <c r="CU346" s="24" t="str">
        <f t="shared" si="524"/>
        <v/>
      </c>
      <c r="CV346" s="24" t="str">
        <f t="shared" si="524"/>
        <v/>
      </c>
      <c r="CW346" s="24" t="str">
        <f t="shared" si="524"/>
        <v/>
      </c>
      <c r="CX346" s="24" t="str">
        <f t="shared" si="524"/>
        <v/>
      </c>
      <c r="CY346" s="24" t="str">
        <f t="shared" si="524"/>
        <v/>
      </c>
    </row>
    <row r="347" spans="1:103" s="27" customFormat="1" ht="16" x14ac:dyDescent="0.2">
      <c r="A347" s="21"/>
      <c r="B347" s="22">
        <v>1</v>
      </c>
      <c r="C347" s="30" t="s">
        <v>61</v>
      </c>
      <c r="D347" s="24"/>
      <c r="E347" s="54"/>
      <c r="F347" s="54"/>
      <c r="G347" s="54"/>
      <c r="H347" s="24"/>
      <c r="I347" s="24" t="str">
        <f t="shared" si="520"/>
        <v/>
      </c>
      <c r="J347" s="24" t="str">
        <f t="shared" si="520"/>
        <v/>
      </c>
      <c r="K347" s="24" t="str">
        <f t="shared" si="520"/>
        <v/>
      </c>
      <c r="L347" s="24" t="str">
        <f t="shared" si="520"/>
        <v/>
      </c>
      <c r="M347" s="24" t="str">
        <f t="shared" si="520"/>
        <v/>
      </c>
      <c r="N347" s="24" t="str">
        <f t="shared" si="520"/>
        <v/>
      </c>
      <c r="O347" s="24" t="str">
        <f t="shared" si="520"/>
        <v/>
      </c>
      <c r="P347" s="24" t="str">
        <f t="shared" si="520"/>
        <v/>
      </c>
      <c r="Q347" s="24" t="str">
        <f t="shared" si="520"/>
        <v/>
      </c>
      <c r="R347" s="24" t="str">
        <f t="shared" si="520"/>
        <v/>
      </c>
      <c r="S347" s="24" t="str">
        <f t="shared" si="520"/>
        <v/>
      </c>
      <c r="T347" s="24" t="str">
        <f t="shared" si="520"/>
        <v/>
      </c>
      <c r="U347" s="24" t="str">
        <f t="shared" si="520"/>
        <v/>
      </c>
      <c r="V347" s="24" t="str">
        <f t="shared" si="520"/>
        <v/>
      </c>
      <c r="W347" s="24" t="str">
        <f t="shared" si="520"/>
        <v/>
      </c>
      <c r="X347" s="24" t="str">
        <f t="shared" si="519"/>
        <v/>
      </c>
      <c r="Y347" s="24" t="str">
        <f t="shared" si="519"/>
        <v/>
      </c>
      <c r="Z347" s="24" t="str">
        <f t="shared" si="519"/>
        <v/>
      </c>
      <c r="AA347" s="24" t="str">
        <f t="shared" si="519"/>
        <v/>
      </c>
      <c r="AB347" s="24" t="str">
        <f t="shared" si="519"/>
        <v/>
      </c>
      <c r="AC347" s="24" t="str">
        <f t="shared" si="519"/>
        <v/>
      </c>
      <c r="AD347" s="24" t="str">
        <f t="shared" si="519"/>
        <v/>
      </c>
      <c r="AE347" s="24" t="str">
        <f t="shared" si="519"/>
        <v/>
      </c>
      <c r="AF347" s="24" t="str">
        <f t="shared" si="519"/>
        <v/>
      </c>
      <c r="AG347" s="24" t="str">
        <f t="shared" si="519"/>
        <v/>
      </c>
      <c r="AH347" s="24" t="str">
        <f t="shared" si="519"/>
        <v/>
      </c>
      <c r="AI347" s="24" t="str">
        <f t="shared" si="519"/>
        <v/>
      </c>
      <c r="AJ347" s="24" t="str">
        <f t="shared" si="519"/>
        <v/>
      </c>
      <c r="AK347" s="24" t="str">
        <f t="shared" si="519"/>
        <v/>
      </c>
      <c r="AL347" s="24" t="str">
        <f t="shared" si="519"/>
        <v/>
      </c>
      <c r="AM347" s="24" t="str">
        <f t="shared" si="519"/>
        <v/>
      </c>
      <c r="AN347" s="24" t="str">
        <f t="shared" si="525"/>
        <v/>
      </c>
      <c r="AO347" s="24" t="str">
        <f t="shared" si="523"/>
        <v/>
      </c>
      <c r="AP347" s="24" t="str">
        <f t="shared" si="523"/>
        <v/>
      </c>
      <c r="AQ347" s="24" t="str">
        <f t="shared" si="523"/>
        <v/>
      </c>
      <c r="AR347" s="24" t="str">
        <f t="shared" si="523"/>
        <v/>
      </c>
      <c r="AS347" s="24" t="str">
        <f t="shared" si="523"/>
        <v/>
      </c>
      <c r="AT347" s="24" t="str">
        <f t="shared" si="523"/>
        <v/>
      </c>
      <c r="AU347" s="24" t="str">
        <f t="shared" si="523"/>
        <v/>
      </c>
      <c r="AV347" s="24" t="str">
        <f t="shared" si="523"/>
        <v/>
      </c>
      <c r="AW347" s="24" t="str">
        <f t="shared" si="523"/>
        <v/>
      </c>
      <c r="AX347" s="24" t="str">
        <f t="shared" si="523"/>
        <v/>
      </c>
      <c r="AY347" s="24" t="str">
        <f t="shared" si="523"/>
        <v/>
      </c>
      <c r="AZ347" s="24" t="str">
        <f t="shared" si="523"/>
        <v/>
      </c>
      <c r="BA347" s="24" t="str">
        <f t="shared" si="523"/>
        <v/>
      </c>
      <c r="BB347" s="24" t="str">
        <f t="shared" si="523"/>
        <v/>
      </c>
      <c r="BC347" s="24" t="str">
        <f t="shared" si="523"/>
        <v/>
      </c>
      <c r="BD347" s="24" t="str">
        <f t="shared" si="523"/>
        <v/>
      </c>
      <c r="BE347" s="24" t="str">
        <f t="shared" si="522"/>
        <v/>
      </c>
      <c r="BF347" s="24" t="str">
        <f t="shared" si="522"/>
        <v/>
      </c>
      <c r="BG347" s="24" t="str">
        <f t="shared" si="521"/>
        <v/>
      </c>
      <c r="BH347" s="24" t="str">
        <f t="shared" si="521"/>
        <v/>
      </c>
      <c r="BI347" s="24" t="str">
        <f t="shared" si="521"/>
        <v/>
      </c>
      <c r="BJ347" s="24" t="str">
        <f t="shared" si="521"/>
        <v/>
      </c>
      <c r="BK347" s="24" t="str">
        <f t="shared" si="521"/>
        <v/>
      </c>
      <c r="BL347" s="24" t="str">
        <f t="shared" si="521"/>
        <v/>
      </c>
      <c r="BM347" s="24" t="str">
        <f t="shared" si="521"/>
        <v/>
      </c>
      <c r="BN347" s="24" t="str">
        <f t="shared" si="521"/>
        <v/>
      </c>
      <c r="BO347" s="24" t="str">
        <f t="shared" si="521"/>
        <v/>
      </c>
      <c r="BP347" s="24" t="str">
        <f t="shared" si="521"/>
        <v/>
      </c>
      <c r="BQ347" s="24" t="str">
        <f t="shared" si="521"/>
        <v/>
      </c>
      <c r="BR347" s="24" t="str">
        <f t="shared" si="521"/>
        <v/>
      </c>
      <c r="BS347" s="24" t="str">
        <f t="shared" si="521"/>
        <v/>
      </c>
      <c r="BT347" s="24" t="str">
        <f t="shared" si="521"/>
        <v/>
      </c>
      <c r="BU347" s="24" t="str">
        <f t="shared" si="521"/>
        <v/>
      </c>
      <c r="BV347" s="24" t="str">
        <f t="shared" si="518"/>
        <v/>
      </c>
      <c r="BW347" s="24" t="str">
        <f t="shared" si="518"/>
        <v/>
      </c>
      <c r="BX347" s="24" t="str">
        <f t="shared" si="518"/>
        <v/>
      </c>
      <c r="BY347" s="24" t="str">
        <f t="shared" si="518"/>
        <v/>
      </c>
      <c r="BZ347" s="24" t="str">
        <f t="shared" si="518"/>
        <v/>
      </c>
      <c r="CA347" s="24" t="str">
        <f t="shared" si="518"/>
        <v/>
      </c>
      <c r="CB347" s="24" t="str">
        <f t="shared" si="518"/>
        <v/>
      </c>
      <c r="CC347" s="24" t="str">
        <f t="shared" si="518"/>
        <v/>
      </c>
      <c r="CD347" s="24" t="str">
        <f t="shared" si="518"/>
        <v/>
      </c>
      <c r="CE347" s="24" t="str">
        <f t="shared" si="518"/>
        <v/>
      </c>
      <c r="CF347" s="24" t="str">
        <f t="shared" si="518"/>
        <v/>
      </c>
      <c r="CG347" s="24" t="str">
        <f t="shared" si="518"/>
        <v/>
      </c>
      <c r="CH347" s="24" t="str">
        <f t="shared" si="518"/>
        <v/>
      </c>
      <c r="CI347" s="24" t="str">
        <f t="shared" si="518"/>
        <v/>
      </c>
      <c r="CJ347" s="24" t="str">
        <f t="shared" si="518"/>
        <v/>
      </c>
      <c r="CK347" s="24" t="str">
        <f t="shared" si="518"/>
        <v/>
      </c>
      <c r="CL347" s="24" t="str">
        <f t="shared" si="524"/>
        <v/>
      </c>
      <c r="CM347" s="24" t="str">
        <f t="shared" si="524"/>
        <v/>
      </c>
      <c r="CN347" s="24" t="str">
        <f t="shared" si="524"/>
        <v/>
      </c>
      <c r="CO347" s="24" t="str">
        <f t="shared" si="524"/>
        <v/>
      </c>
      <c r="CP347" s="24" t="str">
        <f t="shared" si="524"/>
        <v/>
      </c>
      <c r="CQ347" s="24" t="str">
        <f t="shared" si="524"/>
        <v/>
      </c>
      <c r="CR347" s="24" t="str">
        <f t="shared" si="524"/>
        <v/>
      </c>
      <c r="CS347" s="24" t="str">
        <f t="shared" si="524"/>
        <v/>
      </c>
      <c r="CT347" s="24" t="str">
        <f t="shared" si="524"/>
        <v/>
      </c>
      <c r="CU347" s="24" t="str">
        <f t="shared" si="524"/>
        <v/>
      </c>
      <c r="CV347" s="24" t="str">
        <f t="shared" si="524"/>
        <v/>
      </c>
      <c r="CW347" s="24" t="str">
        <f t="shared" si="524"/>
        <v/>
      </c>
      <c r="CX347" s="24" t="str">
        <f t="shared" si="524"/>
        <v/>
      </c>
      <c r="CY347" s="24" t="str">
        <f t="shared" si="524"/>
        <v/>
      </c>
    </row>
    <row r="348" spans="1:103" s="27" customFormat="1" ht="16" x14ac:dyDescent="0.2">
      <c r="A348" s="21"/>
      <c r="B348" s="22">
        <v>2</v>
      </c>
      <c r="C348" s="30" t="s">
        <v>62</v>
      </c>
      <c r="D348" s="24"/>
      <c r="E348" s="54"/>
      <c r="F348" s="54"/>
      <c r="G348" s="54"/>
      <c r="H348" s="24"/>
      <c r="I348" s="24">
        <f t="shared" si="520"/>
        <v>1.5104362263939066</v>
      </c>
      <c r="J348" s="24">
        <f t="shared" si="520"/>
        <v>-1.1836580567626669</v>
      </c>
      <c r="K348" s="24">
        <f t="shared" si="520"/>
        <v>4.8803023606049862</v>
      </c>
      <c r="L348" s="24">
        <f t="shared" si="520"/>
        <v>6.3355992505163954</v>
      </c>
      <c r="M348" s="24">
        <f t="shared" si="520"/>
        <v>2.8340704606587082</v>
      </c>
      <c r="N348" s="24">
        <f t="shared" si="520"/>
        <v>2.6199286995602478</v>
      </c>
      <c r="O348" s="24">
        <f t="shared" si="520"/>
        <v>6.1141824178098574</v>
      </c>
      <c r="P348" s="24">
        <f t="shared" si="520"/>
        <v>5.6638098775804622</v>
      </c>
      <c r="Q348" s="24">
        <f t="shared" si="520"/>
        <v>4.7172902718831011</v>
      </c>
      <c r="R348" s="24">
        <f t="shared" si="520"/>
        <v>4.7648112209405866</v>
      </c>
      <c r="S348" s="24">
        <f t="shared" si="520"/>
        <v>3.4519864033355248</v>
      </c>
      <c r="T348" s="24">
        <f t="shared" si="520"/>
        <v>5.1047105819330909</v>
      </c>
      <c r="U348" s="24">
        <f t="shared" si="520"/>
        <v>5.1576262263265562</v>
      </c>
      <c r="V348" s="24">
        <f t="shared" si="520"/>
        <v>5.7751719979062415</v>
      </c>
      <c r="W348" s="24">
        <f t="shared" si="520"/>
        <v>4.8795924100250403</v>
      </c>
      <c r="X348" s="24">
        <f t="shared" si="519"/>
        <v>5.150987586055237</v>
      </c>
      <c r="Y348" s="24">
        <f t="shared" si="519"/>
        <v>6.1616646440353122</v>
      </c>
      <c r="Z348" s="24">
        <f t="shared" si="519"/>
        <v>5.873149852257427</v>
      </c>
      <c r="AA348" s="24">
        <f t="shared" si="519"/>
        <v>4.8173947683864355</v>
      </c>
      <c r="AB348" s="24">
        <f t="shared" si="519"/>
        <v>5.4980665307580807</v>
      </c>
      <c r="AC348" s="24">
        <f t="shared" si="519"/>
        <v>5.9204139128290763</v>
      </c>
      <c r="AD348" s="24">
        <f t="shared" si="519"/>
        <v>4.7908176913113607</v>
      </c>
      <c r="AE348" s="24">
        <f t="shared" si="519"/>
        <v>6.4316363661628628</v>
      </c>
      <c r="AF348" s="24">
        <f t="shared" si="519"/>
        <v>8.6234696943847666</v>
      </c>
      <c r="AG348" s="24">
        <f t="shared" si="519"/>
        <v>6.4557203055239967</v>
      </c>
      <c r="AH348" s="24">
        <f t="shared" si="519"/>
        <v>8.2307939611413019</v>
      </c>
      <c r="AI348" s="24">
        <f t="shared" si="519"/>
        <v>8.3537280277405301</v>
      </c>
      <c r="AJ348" s="24">
        <f t="shared" si="519"/>
        <v>9.0542810822839641</v>
      </c>
      <c r="AK348" s="24">
        <f t="shared" si="519"/>
        <v>10.689066034868745</v>
      </c>
      <c r="AL348" s="24">
        <f t="shared" si="519"/>
        <v>9.1075492713891038</v>
      </c>
      <c r="AM348" s="24">
        <f t="shared" si="519"/>
        <v>10.192126071824418</v>
      </c>
      <c r="AN348" s="24">
        <f t="shared" si="525"/>
        <v>12.108876109988259</v>
      </c>
      <c r="AO348" s="24">
        <f t="shared" si="523"/>
        <v>10.812131317786907</v>
      </c>
      <c r="AP348" s="24">
        <f t="shared" si="523"/>
        <v>7.0279525437026962</v>
      </c>
      <c r="AQ348" s="24">
        <f t="shared" si="523"/>
        <v>9.9826423098686519</v>
      </c>
      <c r="AR348" s="24">
        <f t="shared" si="523"/>
        <v>3.8273690974073133</v>
      </c>
      <c r="AS348" s="24">
        <f t="shared" si="523"/>
        <v>3.6819197130884618</v>
      </c>
      <c r="AT348" s="24">
        <f t="shared" si="523"/>
        <v>2.3243662625058334</v>
      </c>
      <c r="AU348" s="24">
        <f t="shared" si="523"/>
        <v>2.5284203193912163</v>
      </c>
      <c r="AV348" s="24">
        <f t="shared" si="523"/>
        <v>3.075687945837899</v>
      </c>
      <c r="AW348" s="24">
        <f t="shared" si="523"/>
        <v>5.6554096177743958</v>
      </c>
      <c r="AX348" s="24">
        <f t="shared" si="523"/>
        <v>3.2862848312370261</v>
      </c>
      <c r="AY348" s="24">
        <f t="shared" si="523"/>
        <v>2.9158471737566742</v>
      </c>
      <c r="AZ348" s="24">
        <f t="shared" si="523"/>
        <v>2.481846862314967</v>
      </c>
      <c r="BA348" s="24">
        <f t="shared" si="523"/>
        <v>3.5612924853965211</v>
      </c>
      <c r="BB348" s="24">
        <f t="shared" si="523"/>
        <v>2.6859636840307104</v>
      </c>
      <c r="BC348" s="24">
        <f t="shared" si="523"/>
        <v>3.7904839480556376</v>
      </c>
      <c r="BD348" s="24">
        <f t="shared" si="523"/>
        <v>4.8277490003014094</v>
      </c>
      <c r="BE348" s="24">
        <f t="shared" si="522"/>
        <v>6.1633729549969303</v>
      </c>
      <c r="BF348" s="24">
        <f t="shared" si="522"/>
        <v>4.3768615620360976</v>
      </c>
      <c r="BG348" s="24">
        <f t="shared" si="521"/>
        <v>5.7270966308477398</v>
      </c>
      <c r="BH348" s="24">
        <f t="shared" si="521"/>
        <v>5.5852521379787561</v>
      </c>
      <c r="BI348" s="24">
        <f t="shared" si="521"/>
        <v>4.9863024919197301</v>
      </c>
      <c r="BJ348" s="24">
        <f t="shared" si="521"/>
        <v>4.4049905040048856</v>
      </c>
      <c r="BK348" s="24">
        <f t="shared" si="521"/>
        <v>5.1657428400705356</v>
      </c>
      <c r="BL348" s="24">
        <f t="shared" si="521"/>
        <v>5.0117451267645379</v>
      </c>
      <c r="BM348" s="24">
        <f t="shared" si="521"/>
        <v>-4.088422345467734</v>
      </c>
      <c r="BN348" s="24">
        <f t="shared" si="521"/>
        <v>-4.8248934133077768</v>
      </c>
      <c r="BO348" s="24">
        <f t="shared" si="521"/>
        <v>-5.8810086723964474</v>
      </c>
      <c r="BP348" s="24">
        <f t="shared" si="521"/>
        <v>-2.5068099731059306</v>
      </c>
      <c r="BQ348" s="24">
        <f t="shared" si="521"/>
        <v>-6.6065980148110697</v>
      </c>
      <c r="BR348" s="24">
        <f t="shared" si="521"/>
        <v>4.1493603828737662</v>
      </c>
      <c r="BS348" s="24">
        <f t="shared" si="521"/>
        <v>4.8211957385047697</v>
      </c>
      <c r="BT348" s="24">
        <f t="shared" si="521"/>
        <v>6.1529875434598154</v>
      </c>
      <c r="BU348" s="24">
        <f t="shared" si="521"/>
        <v>1.9762432700889008</v>
      </c>
      <c r="BV348" s="24">
        <f t="shared" si="518"/>
        <v>7.1770512346132023</v>
      </c>
      <c r="BW348" s="24">
        <f t="shared" si="518"/>
        <v>6.499972321897161</v>
      </c>
      <c r="BX348" s="24">
        <f t="shared" si="518"/>
        <v>7.6417158276056938</v>
      </c>
      <c r="BY348" s="24">
        <f t="shared" si="518"/>
        <v>7.4546753652134043</v>
      </c>
      <c r="BZ348" s="24">
        <f t="shared" si="518"/>
        <v>7.1960445844255361</v>
      </c>
      <c r="CA348" s="24">
        <f t="shared" si="518"/>
        <v>6.552369416972752</v>
      </c>
      <c r="CB348" s="24">
        <f t="shared" si="518"/>
        <v>3.7949976479492591</v>
      </c>
      <c r="CC348" s="24">
        <f t="shared" si="518"/>
        <v>6.1071389633304989</v>
      </c>
      <c r="CD348" s="24">
        <f t="shared" si="518"/>
        <v>7.559905654905279</v>
      </c>
      <c r="CE348" s="24">
        <f t="shared" si="518"/>
        <v>6.012498187316865</v>
      </c>
      <c r="CF348" s="24">
        <f t="shared" si="518"/>
        <v>8.5785068530763056</v>
      </c>
      <c r="CG348" s="24">
        <f t="shared" si="518"/>
        <v>8.2847000018051489</v>
      </c>
      <c r="CH348" s="24">
        <f t="shared" si="518"/>
        <v>8.7605682955933304</v>
      </c>
      <c r="CI348" s="24">
        <f t="shared" si="518"/>
        <v>9.0422392036710875</v>
      </c>
      <c r="CJ348" s="24">
        <f t="shared" si="518"/>
        <v>8.6739825653425981</v>
      </c>
      <c r="CK348" s="24">
        <f t="shared" si="518"/>
        <v>8.3263187736687883</v>
      </c>
      <c r="CL348" s="24">
        <f t="shared" si="524"/>
        <v>9.1225535001494791</v>
      </c>
      <c r="CM348" s="24">
        <f t="shared" si="524"/>
        <v>7.2985239486005327</v>
      </c>
      <c r="CN348" s="24">
        <f t="shared" si="524"/>
        <v>7.5845843031176798</v>
      </c>
      <c r="CO348" s="24">
        <f t="shared" si="524"/>
        <v>8.0645250695037873</v>
      </c>
      <c r="CP348" s="24">
        <f t="shared" si="524"/>
        <v>-100</v>
      </c>
      <c r="CQ348" s="24">
        <f t="shared" si="524"/>
        <v>-100</v>
      </c>
      <c r="CR348" s="24">
        <f t="shared" si="524"/>
        <v>-100</v>
      </c>
      <c r="CS348" s="24">
        <f t="shared" si="524"/>
        <v>-100</v>
      </c>
      <c r="CT348" s="24">
        <f t="shared" si="524"/>
        <v>-100</v>
      </c>
      <c r="CU348" s="24" t="str">
        <f t="shared" si="524"/>
        <v/>
      </c>
      <c r="CV348" s="24" t="str">
        <f t="shared" si="524"/>
        <v/>
      </c>
      <c r="CW348" s="24" t="str">
        <f t="shared" si="524"/>
        <v/>
      </c>
      <c r="CX348" s="24" t="str">
        <f t="shared" si="524"/>
        <v/>
      </c>
      <c r="CY348" s="24" t="str">
        <f t="shared" si="524"/>
        <v/>
      </c>
    </row>
    <row r="349" spans="1:103" s="27" customFormat="1" ht="16" x14ac:dyDescent="0.2">
      <c r="A349" s="21"/>
      <c r="B349" s="22">
        <v>3</v>
      </c>
      <c r="C349" s="30" t="s">
        <v>63</v>
      </c>
      <c r="D349" s="24"/>
      <c r="E349" s="54"/>
      <c r="F349" s="54"/>
      <c r="G349" s="54"/>
      <c r="H349" s="24"/>
      <c r="I349" s="24">
        <f t="shared" si="520"/>
        <v>-14.770630878805676</v>
      </c>
      <c r="J349" s="24">
        <f t="shared" si="520"/>
        <v>-4.3372857415340746</v>
      </c>
      <c r="K349" s="24">
        <f t="shared" si="520"/>
        <v>13.289505280240448</v>
      </c>
      <c r="L349" s="24">
        <f t="shared" si="520"/>
        <v>11.469208943819794</v>
      </c>
      <c r="M349" s="24">
        <f t="shared" si="520"/>
        <v>0.7333461320488226</v>
      </c>
      <c r="N349" s="24">
        <f t="shared" si="520"/>
        <v>7.4006522594954731</v>
      </c>
      <c r="O349" s="24">
        <f t="shared" si="520"/>
        <v>7.7704598551716373</v>
      </c>
      <c r="P349" s="24">
        <f t="shared" si="520"/>
        <v>-2.6560027894217484</v>
      </c>
      <c r="Q349" s="24">
        <f t="shared" si="520"/>
        <v>1.0062644012664492</v>
      </c>
      <c r="R349" s="24">
        <f t="shared" si="520"/>
        <v>3.1295943693024952</v>
      </c>
      <c r="S349" s="24">
        <f t="shared" si="520"/>
        <v>8.0008517773261616</v>
      </c>
      <c r="T349" s="24">
        <f t="shared" si="520"/>
        <v>1.3579118517175175</v>
      </c>
      <c r="U349" s="24">
        <f t="shared" si="520"/>
        <v>4.7669531533775853</v>
      </c>
      <c r="V349" s="24">
        <f t="shared" si="520"/>
        <v>5.3353055393911859</v>
      </c>
      <c r="W349" s="24">
        <f t="shared" si="520"/>
        <v>4.8406104326452919</v>
      </c>
      <c r="X349" s="24">
        <f t="shared" si="519"/>
        <v>7.2000375837631339</v>
      </c>
      <c r="Y349" s="24">
        <f t="shared" si="519"/>
        <v>16.934931181491521</v>
      </c>
      <c r="Z349" s="24">
        <f t="shared" si="519"/>
        <v>9.6149264842222664</v>
      </c>
      <c r="AA349" s="24">
        <f t="shared" si="519"/>
        <v>-6.9540836314978378</v>
      </c>
      <c r="AB349" s="24">
        <f t="shared" si="519"/>
        <v>6.5073677654061299</v>
      </c>
      <c r="AC349" s="24">
        <f t="shared" si="519"/>
        <v>-3.0917868614840529</v>
      </c>
      <c r="AD349" s="24">
        <f t="shared" si="519"/>
        <v>-2.0407046525699286</v>
      </c>
      <c r="AE349" s="24">
        <f t="shared" si="519"/>
        <v>4.7920587025845833</v>
      </c>
      <c r="AF349" s="24">
        <f t="shared" si="519"/>
        <v>22.924534270005694</v>
      </c>
      <c r="AG349" s="24">
        <f t="shared" si="519"/>
        <v>5.0954927117249156</v>
      </c>
      <c r="AH349" s="24">
        <f t="shared" si="519"/>
        <v>15.307366176130003</v>
      </c>
      <c r="AI349" s="24">
        <f t="shared" si="519"/>
        <v>8.0574924446643621</v>
      </c>
      <c r="AJ349" s="24">
        <f t="shared" si="519"/>
        <v>11.634137722302398</v>
      </c>
      <c r="AK349" s="24">
        <f t="shared" si="519"/>
        <v>12.866796417599772</v>
      </c>
      <c r="AL349" s="24">
        <f t="shared" si="519"/>
        <v>11.92157315497488</v>
      </c>
      <c r="AM349" s="24">
        <f t="shared" si="519"/>
        <v>7.3691111411367842</v>
      </c>
      <c r="AN349" s="24">
        <f t="shared" si="525"/>
        <v>10.401131549314741</v>
      </c>
      <c r="AO349" s="24">
        <f t="shared" si="523"/>
        <v>5.0971671406227159</v>
      </c>
      <c r="AP349" s="24">
        <f t="shared" si="523"/>
        <v>8.7955737727266836</v>
      </c>
      <c r="AQ349" s="24">
        <f t="shared" si="523"/>
        <v>7.8878435690912454</v>
      </c>
      <c r="AR349" s="24">
        <f t="shared" si="523"/>
        <v>10.594552647924615</v>
      </c>
      <c r="AS349" s="24">
        <f t="shared" si="523"/>
        <v>7.936921585616048</v>
      </c>
      <c r="AT349" s="24">
        <f t="shared" si="523"/>
        <v>10.204275574758498</v>
      </c>
      <c r="AU349" s="24">
        <f t="shared" si="523"/>
        <v>7.597092358844094</v>
      </c>
      <c r="AV349" s="24">
        <f t="shared" si="523"/>
        <v>9.0429717225778461</v>
      </c>
      <c r="AW349" s="24">
        <f t="shared" si="523"/>
        <v>5.7378031817254964</v>
      </c>
      <c r="AX349" s="24">
        <f t="shared" si="523"/>
        <v>6.9911876694068553</v>
      </c>
      <c r="AY349" s="24">
        <f t="shared" si="523"/>
        <v>5.8769038268663678</v>
      </c>
      <c r="AZ349" s="24">
        <f t="shared" si="523"/>
        <v>5.3319586932905025</v>
      </c>
      <c r="BA349" s="24">
        <f t="shared" si="523"/>
        <v>5.9689193069050219</v>
      </c>
      <c r="BB349" s="24">
        <f t="shared" si="523"/>
        <v>4.5058833210172224</v>
      </c>
      <c r="BC349" s="24">
        <f t="shared" si="523"/>
        <v>4.75401522271342</v>
      </c>
      <c r="BD349" s="24">
        <f t="shared" si="523"/>
        <v>6.5577907847145269</v>
      </c>
      <c r="BE349" s="24">
        <f t="shared" si="522"/>
        <v>5.3197936963173476</v>
      </c>
      <c r="BF349" s="24">
        <f t="shared" si="522"/>
        <v>5.3003436673300541</v>
      </c>
      <c r="BG349" s="24">
        <f t="shared" si="521"/>
        <v>6.5386294649328676</v>
      </c>
      <c r="BH349" s="24">
        <f t="shared" si="521"/>
        <v>7.324655681330583</v>
      </c>
      <c r="BI349" s="24">
        <f t="shared" si="521"/>
        <v>5.8317861221528773</v>
      </c>
      <c r="BJ349" s="24">
        <f t="shared" si="521"/>
        <v>6.2639957270329347</v>
      </c>
      <c r="BK349" s="24">
        <f t="shared" si="521"/>
        <v>6.4762238185634544</v>
      </c>
      <c r="BL349" s="24">
        <f t="shared" si="521"/>
        <v>3.7116347894237549</v>
      </c>
      <c r="BM349" s="24">
        <f t="shared" si="521"/>
        <v>-18.941763455377426</v>
      </c>
      <c r="BN349" s="24">
        <f t="shared" si="521"/>
        <v>-18.394726843226465</v>
      </c>
      <c r="BO349" s="24">
        <f t="shared" si="521"/>
        <v>-18.355140463974095</v>
      </c>
      <c r="BP349" s="24">
        <f t="shared" si="521"/>
        <v>-13.264534372388397</v>
      </c>
      <c r="BQ349" s="24">
        <f t="shared" si="521"/>
        <v>-13.291740218668735</v>
      </c>
      <c r="BR349" s="24">
        <f t="shared" si="521"/>
        <v>13.613418299563179</v>
      </c>
      <c r="BS349" s="24">
        <f t="shared" si="521"/>
        <v>8.2141322349158088</v>
      </c>
      <c r="BT349" s="24">
        <f t="shared" si="521"/>
        <v>15.397653479423695</v>
      </c>
      <c r="BU349" s="24">
        <f t="shared" si="521"/>
        <v>5.1145637425700698</v>
      </c>
      <c r="BV349" s="24">
        <f t="shared" si="518"/>
        <v>8.0211819734733467</v>
      </c>
      <c r="BW349" s="24">
        <f t="shared" si="518"/>
        <v>9.6559768595255235</v>
      </c>
      <c r="BX349" s="24">
        <f t="shared" si="518"/>
        <v>6.2993276608025184</v>
      </c>
      <c r="BY349" s="24">
        <f t="shared" si="518"/>
        <v>-0.43038959303173385</v>
      </c>
      <c r="BZ349" s="24">
        <f t="shared" si="518"/>
        <v>5.7071708085582316</v>
      </c>
      <c r="CA349" s="24">
        <f t="shared" si="518"/>
        <v>6.3433944004274139</v>
      </c>
      <c r="CB349" s="24">
        <f t="shared" si="518"/>
        <v>16.86098145788668</v>
      </c>
      <c r="CC349" s="24">
        <f t="shared" si="518"/>
        <v>9.7467895468104473</v>
      </c>
      <c r="CD349" s="24">
        <f t="shared" si="518"/>
        <v>22.606105620010112</v>
      </c>
      <c r="CE349" s="24">
        <f t="shared" si="518"/>
        <v>14.044885329527816</v>
      </c>
      <c r="CF349" s="24">
        <f t="shared" si="518"/>
        <v>6.8037970697707664</v>
      </c>
      <c r="CG349" s="24">
        <f t="shared" si="518"/>
        <v>1.8527336048395995</v>
      </c>
      <c r="CH349" s="24">
        <f t="shared" si="518"/>
        <v>2.5528146204428737</v>
      </c>
      <c r="CI349" s="24">
        <f t="shared" si="518"/>
        <v>0.30485226597238579</v>
      </c>
      <c r="CJ349" s="24">
        <f t="shared" si="518"/>
        <v>2.7004279137420326</v>
      </c>
      <c r="CK349" s="24">
        <f t="shared" ref="CK349:CY364" si="526">IFERROR(CK127/CF127*100-100,"")</f>
        <v>6.3954733576873082</v>
      </c>
      <c r="CL349" s="24">
        <f t="shared" si="524"/>
        <v>10.667012269510522</v>
      </c>
      <c r="CM349" s="24">
        <f t="shared" si="524"/>
        <v>9.6290903070736391</v>
      </c>
      <c r="CN349" s="24">
        <f t="shared" si="524"/>
        <v>6.7279145606547814</v>
      </c>
      <c r="CO349" s="24">
        <f t="shared" si="524"/>
        <v>8.3699802587968293</v>
      </c>
      <c r="CP349" s="24">
        <f t="shared" si="524"/>
        <v>-100</v>
      </c>
      <c r="CQ349" s="24">
        <f t="shared" si="524"/>
        <v>-100</v>
      </c>
      <c r="CR349" s="24">
        <f t="shared" si="524"/>
        <v>-100</v>
      </c>
      <c r="CS349" s="24">
        <f t="shared" si="524"/>
        <v>-100</v>
      </c>
      <c r="CT349" s="24">
        <f t="shared" si="524"/>
        <v>-100</v>
      </c>
      <c r="CU349" s="24" t="str">
        <f t="shared" si="524"/>
        <v/>
      </c>
      <c r="CV349" s="24" t="str">
        <f t="shared" si="524"/>
        <v/>
      </c>
      <c r="CW349" s="24" t="str">
        <f t="shared" si="524"/>
        <v/>
      </c>
      <c r="CX349" s="24" t="str">
        <f t="shared" si="524"/>
        <v/>
      </c>
      <c r="CY349" s="24" t="str">
        <f t="shared" si="524"/>
        <v/>
      </c>
    </row>
    <row r="350" spans="1:103" s="27" customFormat="1" x14ac:dyDescent="0.2">
      <c r="A350" s="21"/>
      <c r="B350" s="22">
        <v>4</v>
      </c>
      <c r="C350" s="23" t="s">
        <v>64</v>
      </c>
      <c r="D350" s="24"/>
      <c r="E350" s="54"/>
      <c r="F350" s="54"/>
      <c r="G350" s="54"/>
      <c r="H350" s="24"/>
      <c r="I350" s="24">
        <f t="shared" si="520"/>
        <v>6.5345793846510105</v>
      </c>
      <c r="J350" s="24">
        <f t="shared" si="520"/>
        <v>10.915337362022257</v>
      </c>
      <c r="K350" s="24">
        <f t="shared" si="520"/>
        <v>12.565690182169334</v>
      </c>
      <c r="L350" s="24">
        <f t="shared" si="520"/>
        <v>6.5418319477881681</v>
      </c>
      <c r="M350" s="24">
        <f t="shared" si="520"/>
        <v>9.0992891348801237</v>
      </c>
      <c r="N350" s="24">
        <f t="shared" si="520"/>
        <v>9.5798275018784693</v>
      </c>
      <c r="O350" s="24">
        <f t="shared" si="520"/>
        <v>6.5870686604286846</v>
      </c>
      <c r="P350" s="24">
        <f t="shared" si="520"/>
        <v>2.834302878748332</v>
      </c>
      <c r="Q350" s="24">
        <f t="shared" si="520"/>
        <v>6.4480042174030814</v>
      </c>
      <c r="R350" s="24">
        <f t="shared" si="520"/>
        <v>6.2600685545043859</v>
      </c>
      <c r="S350" s="24">
        <f t="shared" si="520"/>
        <v>9.7275192251351967</v>
      </c>
      <c r="T350" s="24">
        <f t="shared" si="520"/>
        <v>4.3878553013033184</v>
      </c>
      <c r="U350" s="24">
        <f t="shared" si="520"/>
        <v>9.8196001392666545</v>
      </c>
      <c r="V350" s="24">
        <f t="shared" si="520"/>
        <v>3.8216174505838865</v>
      </c>
      <c r="W350" s="24">
        <f t="shared" si="520"/>
        <v>6.8705697250267548</v>
      </c>
      <c r="X350" s="24">
        <f t="shared" si="519"/>
        <v>9.0101917572404489</v>
      </c>
      <c r="Y350" s="24">
        <f t="shared" si="519"/>
        <v>14.55816062192774</v>
      </c>
      <c r="Z350" s="24">
        <f t="shared" si="519"/>
        <v>7.3438038409258297</v>
      </c>
      <c r="AA350" s="24">
        <f t="shared" si="519"/>
        <v>7.4856041749883104</v>
      </c>
      <c r="AB350" s="24">
        <f t="shared" si="519"/>
        <v>9.4924620559420561</v>
      </c>
      <c r="AC350" s="24">
        <f t="shared" si="519"/>
        <v>1.772521507100322</v>
      </c>
      <c r="AD350" s="24">
        <f t="shared" si="519"/>
        <v>-2.6516155741423972</v>
      </c>
      <c r="AE350" s="24">
        <f t="shared" si="519"/>
        <v>4.7922454980515994</v>
      </c>
      <c r="AF350" s="24">
        <f t="shared" si="519"/>
        <v>12.191448502089258</v>
      </c>
      <c r="AG350" s="24">
        <f t="shared" si="519"/>
        <v>4.1153669124419707</v>
      </c>
      <c r="AH350" s="24">
        <f t="shared" si="519"/>
        <v>14.633326856323393</v>
      </c>
      <c r="AI350" s="24">
        <f t="shared" si="519"/>
        <v>16.294078986422903</v>
      </c>
      <c r="AJ350" s="24">
        <f t="shared" si="519"/>
        <v>7.6204266605033126</v>
      </c>
      <c r="AK350" s="24">
        <f t="shared" si="519"/>
        <v>2.2154549361501239</v>
      </c>
      <c r="AL350" s="24">
        <f t="shared" si="519"/>
        <v>9.7950643080761353</v>
      </c>
      <c r="AM350" s="24">
        <f t="shared" si="519"/>
        <v>0.25204897293625095</v>
      </c>
      <c r="AN350" s="24">
        <f t="shared" si="525"/>
        <v>3.2323594052017484</v>
      </c>
      <c r="AO350" s="24">
        <f t="shared" si="523"/>
        <v>3.3610883234420186</v>
      </c>
      <c r="AP350" s="24">
        <f t="shared" si="523"/>
        <v>3.7121204097420701</v>
      </c>
      <c r="AQ350" s="24">
        <f t="shared" si="523"/>
        <v>2.651032828019467</v>
      </c>
      <c r="AR350" s="24">
        <f t="shared" si="523"/>
        <v>4.3792354840606293</v>
      </c>
      <c r="AS350" s="24">
        <f t="shared" si="523"/>
        <v>2.9441840844178984</v>
      </c>
      <c r="AT350" s="24">
        <f t="shared" si="523"/>
        <v>3.4611407760992705</v>
      </c>
      <c r="AU350" s="24">
        <f t="shared" si="523"/>
        <v>3.0563557253616267</v>
      </c>
      <c r="AV350" s="24">
        <f t="shared" si="523"/>
        <v>3.4502993154138721</v>
      </c>
      <c r="AW350" s="24">
        <f t="shared" si="523"/>
        <v>4.7748942534035876</v>
      </c>
      <c r="AX350" s="24">
        <f t="shared" si="523"/>
        <v>6.6324840677827837</v>
      </c>
      <c r="AY350" s="24">
        <f t="shared" si="523"/>
        <v>5.5807150624594044</v>
      </c>
      <c r="AZ350" s="24">
        <f t="shared" si="523"/>
        <v>5.4984419733549856</v>
      </c>
      <c r="BA350" s="24">
        <f t="shared" si="523"/>
        <v>5.6209931605329047</v>
      </c>
      <c r="BB350" s="24">
        <f t="shared" si="523"/>
        <v>1.8793414654999481</v>
      </c>
      <c r="BC350" s="24">
        <f t="shared" si="523"/>
        <v>3.0233137990933301</v>
      </c>
      <c r="BD350" s="24">
        <f t="shared" si="523"/>
        <v>2.9538693845987183</v>
      </c>
      <c r="BE350" s="24">
        <f t="shared" si="522"/>
        <v>0.37696873274384757</v>
      </c>
      <c r="BF350" s="24">
        <f t="shared" si="522"/>
        <v>2.0451949050298595</v>
      </c>
      <c r="BG350" s="24">
        <f t="shared" si="522"/>
        <v>-0.60438616960396985</v>
      </c>
      <c r="BH350" s="24">
        <f t="shared" si="522"/>
        <v>-1.1404181277898289</v>
      </c>
      <c r="BI350" s="24">
        <f t="shared" si="522"/>
        <v>5.28226251013038</v>
      </c>
      <c r="BJ350" s="24">
        <f t="shared" si="522"/>
        <v>9.7053124899786809</v>
      </c>
      <c r="BK350" s="24">
        <f t="shared" si="522"/>
        <v>3.3811013266280554</v>
      </c>
      <c r="BL350" s="24">
        <f t="shared" si="522"/>
        <v>16.345730608747402</v>
      </c>
      <c r="BM350" s="24">
        <f t="shared" si="522"/>
        <v>-18.004025117683952</v>
      </c>
      <c r="BN350" s="24">
        <f t="shared" si="522"/>
        <v>-20.746924847873842</v>
      </c>
      <c r="BO350" s="24">
        <f t="shared" si="522"/>
        <v>-17.749072982921831</v>
      </c>
      <c r="BP350" s="24">
        <f t="shared" si="522"/>
        <v>-10.676438538581536</v>
      </c>
      <c r="BQ350" s="24">
        <f t="shared" si="522"/>
        <v>-20.171938038592856</v>
      </c>
      <c r="BR350" s="24">
        <f t="shared" si="522"/>
        <v>20.51181515796155</v>
      </c>
      <c r="BS350" s="24">
        <f t="shared" si="522"/>
        <v>13.252271731262539</v>
      </c>
      <c r="BT350" s="24">
        <f t="shared" si="522"/>
        <v>15.34262014793255</v>
      </c>
      <c r="BU350" s="24">
        <f t="shared" si="521"/>
        <v>5.2635991801626432</v>
      </c>
      <c r="BV350" s="24">
        <f t="shared" si="521"/>
        <v>16.051077918653633</v>
      </c>
      <c r="BW350" s="24">
        <f t="shared" ref="BU350:CJ365" si="527">IFERROR(BW128/BR128*100-100,"")</f>
        <v>0.5505033942459221</v>
      </c>
      <c r="BX350" s="24">
        <f t="shared" si="527"/>
        <v>4.7425999061892554</v>
      </c>
      <c r="BY350" s="24">
        <f t="shared" si="527"/>
        <v>-0.75299765457242529</v>
      </c>
      <c r="BZ350" s="24">
        <f t="shared" si="527"/>
        <v>4.785021177660937</v>
      </c>
      <c r="CA350" s="24">
        <f t="shared" si="527"/>
        <v>-0.13298061703648045</v>
      </c>
      <c r="CB350" s="24">
        <f t="shared" si="527"/>
        <v>5.3456595690875019</v>
      </c>
      <c r="CC350" s="24">
        <f t="shared" si="527"/>
        <v>2.4592249132136459</v>
      </c>
      <c r="CD350" s="24">
        <f t="shared" si="527"/>
        <v>3.9425333834076213</v>
      </c>
      <c r="CE350" s="24">
        <f t="shared" si="527"/>
        <v>2.879514527352427</v>
      </c>
      <c r="CF350" s="24">
        <f t="shared" si="527"/>
        <v>4.9277845141908045</v>
      </c>
      <c r="CG350" s="24">
        <f t="shared" si="527"/>
        <v>6.2722915404734891</v>
      </c>
      <c r="CH350" s="24">
        <f t="shared" si="527"/>
        <v>-7.3207074302104047E-2</v>
      </c>
      <c r="CI350" s="24">
        <f t="shared" si="527"/>
        <v>1.0682543483988809</v>
      </c>
      <c r="CJ350" s="24">
        <f t="shared" si="527"/>
        <v>3.0225252181229365</v>
      </c>
      <c r="CK350" s="24">
        <f t="shared" si="526"/>
        <v>1.2797597467044852</v>
      </c>
      <c r="CL350" s="24">
        <f t="shared" si="524"/>
        <v>2.1095312362874097E-2</v>
      </c>
      <c r="CM350" s="24">
        <f t="shared" si="524"/>
        <v>0.12966606206327924</v>
      </c>
      <c r="CN350" s="24">
        <f t="shared" si="524"/>
        <v>0.3702674484489421</v>
      </c>
      <c r="CO350" s="24">
        <f t="shared" si="524"/>
        <v>0.4521281945210518</v>
      </c>
      <c r="CP350" s="24">
        <f t="shared" si="524"/>
        <v>-100</v>
      </c>
      <c r="CQ350" s="24">
        <f t="shared" si="524"/>
        <v>-100</v>
      </c>
      <c r="CR350" s="24">
        <f t="shared" si="524"/>
        <v>-100</v>
      </c>
      <c r="CS350" s="24">
        <f t="shared" si="524"/>
        <v>-100</v>
      </c>
      <c r="CT350" s="24">
        <f t="shared" si="524"/>
        <v>-100</v>
      </c>
      <c r="CU350" s="24" t="str">
        <f t="shared" si="524"/>
        <v/>
      </c>
      <c r="CV350" s="24" t="str">
        <f t="shared" si="524"/>
        <v/>
      </c>
      <c r="CW350" s="24" t="str">
        <f t="shared" si="524"/>
        <v/>
      </c>
      <c r="CX350" s="24" t="str">
        <f t="shared" si="524"/>
        <v/>
      </c>
      <c r="CY350" s="24" t="str">
        <f t="shared" si="524"/>
        <v/>
      </c>
    </row>
    <row r="351" spans="1:103" s="27" customFormat="1" ht="16" x14ac:dyDescent="0.2">
      <c r="A351" s="21"/>
      <c r="B351" s="22">
        <v>5</v>
      </c>
      <c r="C351" s="30" t="s">
        <v>65</v>
      </c>
      <c r="D351" s="24"/>
      <c r="E351" s="54"/>
      <c r="F351" s="54"/>
      <c r="G351" s="54"/>
      <c r="H351" s="24"/>
      <c r="I351" s="24">
        <f t="shared" si="520"/>
        <v>7.3524324256963496</v>
      </c>
      <c r="J351" s="24">
        <f t="shared" si="520"/>
        <v>5.5457192908832269</v>
      </c>
      <c r="K351" s="24">
        <f t="shared" si="520"/>
        <v>8.0396364630177715</v>
      </c>
      <c r="L351" s="24">
        <f t="shared" si="520"/>
        <v>7.1612187275862169</v>
      </c>
      <c r="M351" s="24">
        <f t="shared" si="520"/>
        <v>7.0293992599786463</v>
      </c>
      <c r="N351" s="24">
        <f t="shared" si="520"/>
        <v>7.4850686409078833</v>
      </c>
      <c r="O351" s="24">
        <f t="shared" si="520"/>
        <v>12.763927708100226</v>
      </c>
      <c r="P351" s="24">
        <f t="shared" si="520"/>
        <v>8.9866441454139192</v>
      </c>
      <c r="Q351" s="24">
        <f t="shared" si="520"/>
        <v>9.1196803942268758</v>
      </c>
      <c r="R351" s="24">
        <f t="shared" si="520"/>
        <v>9.5781154365098757</v>
      </c>
      <c r="S351" s="24">
        <f t="shared" si="520"/>
        <v>9.9328601155860525</v>
      </c>
      <c r="T351" s="24">
        <f t="shared" si="520"/>
        <v>5.6979214119377417</v>
      </c>
      <c r="U351" s="24">
        <f t="shared" si="520"/>
        <v>6.6947502249292938</v>
      </c>
      <c r="V351" s="24">
        <f t="shared" si="520"/>
        <v>8.2056572834002992</v>
      </c>
      <c r="W351" s="24">
        <f t="shared" si="520"/>
        <v>7.6047637733863098</v>
      </c>
      <c r="X351" s="24">
        <f t="shared" si="519"/>
        <v>4.7173106342609685</v>
      </c>
      <c r="Y351" s="24">
        <f t="shared" si="519"/>
        <v>6.9245628733679325</v>
      </c>
      <c r="Z351" s="24">
        <f t="shared" si="519"/>
        <v>4.8336582095147094</v>
      </c>
      <c r="AA351" s="24">
        <f t="shared" si="519"/>
        <v>1.6974033648469202</v>
      </c>
      <c r="AB351" s="24">
        <f t="shared" si="519"/>
        <v>4.5071141903923859</v>
      </c>
      <c r="AC351" s="24">
        <f t="shared" si="519"/>
        <v>2.9196275127112443</v>
      </c>
      <c r="AD351" s="24">
        <f t="shared" si="519"/>
        <v>3.5243107435829728</v>
      </c>
      <c r="AE351" s="24">
        <f t="shared" si="519"/>
        <v>9.3749602588145251</v>
      </c>
      <c r="AF351" s="24">
        <f t="shared" si="519"/>
        <v>16.924234444764323</v>
      </c>
      <c r="AG351" s="24">
        <f t="shared" si="519"/>
        <v>8.2332175169335926</v>
      </c>
      <c r="AH351" s="24">
        <f t="shared" si="519"/>
        <v>14.683705627873309</v>
      </c>
      <c r="AI351" s="24">
        <f t="shared" si="519"/>
        <v>10.412351169763795</v>
      </c>
      <c r="AJ351" s="24">
        <f t="shared" si="519"/>
        <v>6.8364385675406396</v>
      </c>
      <c r="AK351" s="24">
        <f t="shared" si="519"/>
        <v>3.0950875197615346</v>
      </c>
      <c r="AL351" s="24">
        <f t="shared" si="519"/>
        <v>8.4959356509698836</v>
      </c>
      <c r="AM351" s="24">
        <f t="shared" si="519"/>
        <v>2.3822577476522611</v>
      </c>
      <c r="AN351" s="24">
        <f t="shared" si="525"/>
        <v>5.5426542960016008</v>
      </c>
      <c r="AO351" s="24">
        <f t="shared" si="523"/>
        <v>7.3349534427737524</v>
      </c>
      <c r="AP351" s="24">
        <f t="shared" si="523"/>
        <v>8.6996971481601975</v>
      </c>
      <c r="AQ351" s="24">
        <f t="shared" si="523"/>
        <v>6.0362720953633726</v>
      </c>
      <c r="AR351" s="24">
        <f t="shared" si="523"/>
        <v>6.5694974395700996</v>
      </c>
      <c r="AS351" s="24">
        <f t="shared" si="523"/>
        <v>7.7364866443352156</v>
      </c>
      <c r="AT351" s="24">
        <f t="shared" si="523"/>
        <v>5.3996351809690708</v>
      </c>
      <c r="AU351" s="24">
        <f t="shared" si="523"/>
        <v>3.9051914932039153</v>
      </c>
      <c r="AV351" s="24">
        <f t="shared" si="523"/>
        <v>5.8501315981039852</v>
      </c>
      <c r="AW351" s="24">
        <f t="shared" si="523"/>
        <v>6.7719715805947942</v>
      </c>
      <c r="AX351" s="24">
        <f t="shared" si="523"/>
        <v>3.941941427239513</v>
      </c>
      <c r="AY351" s="24">
        <f t="shared" si="523"/>
        <v>4.4205763478668274</v>
      </c>
      <c r="AZ351" s="24">
        <f t="shared" si="523"/>
        <v>0.84746542073008868</v>
      </c>
      <c r="BA351" s="24">
        <f t="shared" si="523"/>
        <v>3.929191523717094</v>
      </c>
      <c r="BB351" s="24">
        <f t="shared" si="523"/>
        <v>3.6776629523428142</v>
      </c>
      <c r="BC351" s="24">
        <f t="shared" si="523"/>
        <v>5.608079592819621</v>
      </c>
      <c r="BD351" s="24">
        <f t="shared" si="523"/>
        <v>6.0641116881066353</v>
      </c>
      <c r="BE351" s="24">
        <f t="shared" si="522"/>
        <v>6.775694010201633</v>
      </c>
      <c r="BF351" s="24">
        <f t="shared" si="522"/>
        <v>5.5473415665469474</v>
      </c>
      <c r="BG351" s="24">
        <f t="shared" si="522"/>
        <v>2.9465642541828458</v>
      </c>
      <c r="BH351" s="24">
        <f t="shared" si="522"/>
        <v>0.1536189305891611</v>
      </c>
      <c r="BI351" s="24">
        <f t="shared" si="522"/>
        <v>1.8369562816816511</v>
      </c>
      <c r="BJ351" s="24">
        <f t="shared" si="522"/>
        <v>4.7058938507774428</v>
      </c>
      <c r="BK351" s="24">
        <f t="shared" si="522"/>
        <v>2.4189310986474624</v>
      </c>
      <c r="BL351" s="24">
        <f t="shared" si="522"/>
        <v>0.46056510639778026</v>
      </c>
      <c r="BM351" s="24">
        <f t="shared" si="522"/>
        <v>-31.153582129112309</v>
      </c>
      <c r="BN351" s="24">
        <f t="shared" si="522"/>
        <v>-31.557151857117162</v>
      </c>
      <c r="BO351" s="24">
        <f t="shared" si="522"/>
        <v>-32.401864331942875</v>
      </c>
      <c r="BP351" s="24">
        <f t="shared" si="522"/>
        <v>-23.951741179032027</v>
      </c>
      <c r="BQ351" s="24">
        <f t="shared" si="522"/>
        <v>-26.749100528632937</v>
      </c>
      <c r="BR351" s="24">
        <f t="shared" si="522"/>
        <v>36.913625356919738</v>
      </c>
      <c r="BS351" s="24">
        <f t="shared" si="522"/>
        <v>26.127945179586078</v>
      </c>
      <c r="BT351" s="24">
        <f t="shared" si="522"/>
        <v>38.726947255136253</v>
      </c>
      <c r="BU351" s="24">
        <f t="shared" si="521"/>
        <v>14.575283138668226</v>
      </c>
      <c r="BV351" s="24">
        <f t="shared" si="521"/>
        <v>29.187169239140104</v>
      </c>
      <c r="BW351" s="24">
        <f t="shared" si="527"/>
        <v>2.8317711083947188</v>
      </c>
      <c r="BX351" s="24">
        <f t="shared" si="527"/>
        <v>5.6539550305911348</v>
      </c>
      <c r="BY351" s="24">
        <f t="shared" si="527"/>
        <v>-5.8537758603080334</v>
      </c>
      <c r="BZ351" s="24">
        <f t="shared" si="527"/>
        <v>6.4666293658553116</v>
      </c>
      <c r="CA351" s="24">
        <f t="shared" si="527"/>
        <v>-0.5845296796805286</v>
      </c>
      <c r="CB351" s="24">
        <f t="shared" si="527"/>
        <v>3.6401974586536454</v>
      </c>
      <c r="CC351" s="24">
        <f t="shared" si="527"/>
        <v>-1.2712494644536747</v>
      </c>
      <c r="CD351" s="24">
        <f t="shared" si="527"/>
        <v>5.9878431771619205</v>
      </c>
      <c r="CE351" s="24">
        <f t="shared" si="527"/>
        <v>1.9558235212259234</v>
      </c>
      <c r="CF351" s="24">
        <f t="shared" si="527"/>
        <v>-0.63288323636786004</v>
      </c>
      <c r="CG351" s="24">
        <f t="shared" si="527"/>
        <v>6.7439497289627894</v>
      </c>
      <c r="CH351" s="24">
        <f t="shared" si="527"/>
        <v>15.120898743930326</v>
      </c>
      <c r="CI351" s="24">
        <f t="shared" si="527"/>
        <v>15.323915091590152</v>
      </c>
      <c r="CJ351" s="24">
        <f t="shared" si="527"/>
        <v>9.2082043502228288</v>
      </c>
      <c r="CK351" s="24">
        <f t="shared" si="526"/>
        <v>9.3423833107171959</v>
      </c>
      <c r="CL351" s="24">
        <f t="shared" si="524"/>
        <v>-1.2266651554791395</v>
      </c>
      <c r="CM351" s="24">
        <f t="shared" si="524"/>
        <v>-1.5355587428618804</v>
      </c>
      <c r="CN351" s="24">
        <f t="shared" si="524"/>
        <v>1.9726746570668752E-2</v>
      </c>
      <c r="CO351" s="24">
        <f t="shared" si="524"/>
        <v>1.3550494558137558</v>
      </c>
      <c r="CP351" s="24">
        <f t="shared" si="524"/>
        <v>-100</v>
      </c>
      <c r="CQ351" s="24">
        <f t="shared" si="524"/>
        <v>-100</v>
      </c>
      <c r="CR351" s="24">
        <f t="shared" si="524"/>
        <v>-100</v>
      </c>
      <c r="CS351" s="24">
        <f t="shared" si="524"/>
        <v>-100</v>
      </c>
      <c r="CT351" s="24">
        <f t="shared" si="524"/>
        <v>-100</v>
      </c>
      <c r="CU351" s="24" t="str">
        <f t="shared" si="524"/>
        <v/>
      </c>
      <c r="CV351" s="24" t="str">
        <f t="shared" si="524"/>
        <v/>
      </c>
      <c r="CW351" s="24" t="str">
        <f t="shared" si="524"/>
        <v/>
      </c>
      <c r="CX351" s="24" t="str">
        <f t="shared" si="524"/>
        <v/>
      </c>
      <c r="CY351" s="24" t="str">
        <f t="shared" si="524"/>
        <v/>
      </c>
    </row>
    <row r="352" spans="1:103" s="27" customFormat="1" x14ac:dyDescent="0.2">
      <c r="A352" s="21"/>
      <c r="B352" s="22">
        <v>6</v>
      </c>
      <c r="C352" s="23" t="s">
        <v>66</v>
      </c>
      <c r="D352" s="24"/>
      <c r="E352" s="54"/>
      <c r="F352" s="54"/>
      <c r="G352" s="54"/>
      <c r="H352" s="24"/>
      <c r="I352" s="24">
        <f t="shared" si="520"/>
        <v>9.2713080209610155</v>
      </c>
      <c r="J352" s="24">
        <f t="shared" si="520"/>
        <v>9.4732169864603151</v>
      </c>
      <c r="K352" s="24">
        <f t="shared" si="520"/>
        <v>10.471552743915751</v>
      </c>
      <c r="L352" s="24">
        <f t="shared" si="520"/>
        <v>7.4029589015462705</v>
      </c>
      <c r="M352" s="24">
        <f t="shared" si="520"/>
        <v>9.1379769037698253</v>
      </c>
      <c r="N352" s="24">
        <f t="shared" si="520"/>
        <v>1.9414463034735689</v>
      </c>
      <c r="O352" s="24">
        <f t="shared" si="520"/>
        <v>2.3244373310230344</v>
      </c>
      <c r="P352" s="24">
        <f t="shared" si="520"/>
        <v>-0.41112313191055705</v>
      </c>
      <c r="Q352" s="24">
        <f t="shared" si="520"/>
        <v>1.2421342692027935</v>
      </c>
      <c r="R352" s="24">
        <f t="shared" si="520"/>
        <v>1.2549300364308635</v>
      </c>
      <c r="S352" s="24">
        <f t="shared" si="520"/>
        <v>5.4668774319080313</v>
      </c>
      <c r="T352" s="24">
        <f t="shared" si="520"/>
        <v>5.5866273626226501</v>
      </c>
      <c r="U352" s="24">
        <f t="shared" si="520"/>
        <v>4.246686044099917</v>
      </c>
      <c r="V352" s="24">
        <f t="shared" si="520"/>
        <v>2.4226813002700993</v>
      </c>
      <c r="W352" s="24">
        <f t="shared" si="520"/>
        <v>4.4104102507136247</v>
      </c>
      <c r="X352" s="24">
        <f t="shared" si="519"/>
        <v>4.930763664426081</v>
      </c>
      <c r="Y352" s="24">
        <f t="shared" si="519"/>
        <v>5.5367501627831217</v>
      </c>
      <c r="Z352" s="24">
        <f t="shared" si="519"/>
        <v>5.4536862097090051</v>
      </c>
      <c r="AA352" s="24">
        <f t="shared" si="519"/>
        <v>3.3735250622668076</v>
      </c>
      <c r="AB352" s="24">
        <f t="shared" si="519"/>
        <v>4.8233209460846638</v>
      </c>
      <c r="AC352" s="24">
        <f t="shared" si="519"/>
        <v>3.1741800963370821</v>
      </c>
      <c r="AD352" s="24">
        <f t="shared" si="519"/>
        <v>5.5334139481583549</v>
      </c>
      <c r="AE352" s="24">
        <f t="shared" si="519"/>
        <v>8.0695101738142512</v>
      </c>
      <c r="AF352" s="24">
        <f t="shared" si="519"/>
        <v>14.210992836476905</v>
      </c>
      <c r="AG352" s="24">
        <f t="shared" si="519"/>
        <v>7.7411876617265563</v>
      </c>
      <c r="AH352" s="24">
        <f t="shared" si="519"/>
        <v>8.9120951799547896</v>
      </c>
      <c r="AI352" s="24">
        <f t="shared" si="519"/>
        <v>3.5376223802138469</v>
      </c>
      <c r="AJ352" s="24">
        <f t="shared" si="519"/>
        <v>4.2117720975919752</v>
      </c>
      <c r="AK352" s="24">
        <f t="shared" si="519"/>
        <v>2.8141668198726535</v>
      </c>
      <c r="AL352" s="24">
        <f t="shared" si="519"/>
        <v>4.7881235114421941</v>
      </c>
      <c r="AM352" s="24">
        <f t="shared" si="519"/>
        <v>2.0297947167263999</v>
      </c>
      <c r="AN352" s="24">
        <f t="shared" si="525"/>
        <v>6.9304226726525116</v>
      </c>
      <c r="AO352" s="24">
        <f t="shared" si="523"/>
        <v>7.2133823467101337</v>
      </c>
      <c r="AP352" s="24">
        <f t="shared" si="523"/>
        <v>7.275878810560755</v>
      </c>
      <c r="AQ352" s="24">
        <f t="shared" si="523"/>
        <v>5.8875113491488378</v>
      </c>
      <c r="AR352" s="24">
        <f t="shared" si="523"/>
        <v>9.4459117148231826</v>
      </c>
      <c r="AS352" s="24">
        <f t="shared" si="523"/>
        <v>7.2535256813194451</v>
      </c>
      <c r="AT352" s="24">
        <f t="shared" si="523"/>
        <v>5.679511618259923</v>
      </c>
      <c r="AU352" s="24">
        <f t="shared" si="523"/>
        <v>4.7183198974318259</v>
      </c>
      <c r="AV352" s="24">
        <f t="shared" si="523"/>
        <v>6.7089595403353712</v>
      </c>
      <c r="AW352" s="24">
        <f t="shared" si="523"/>
        <v>3.8284583446505991</v>
      </c>
      <c r="AX352" s="24">
        <f t="shared" si="523"/>
        <v>2.2096850852897347</v>
      </c>
      <c r="AY352" s="24">
        <f t="shared" si="523"/>
        <v>2.0230475621734172</v>
      </c>
      <c r="AZ352" s="24">
        <f t="shared" si="523"/>
        <v>1.588512288433293</v>
      </c>
      <c r="BA352" s="24">
        <f t="shared" si="523"/>
        <v>2.396229912192922</v>
      </c>
      <c r="BB352" s="24">
        <f t="shared" si="523"/>
        <v>2.9656636863540484</v>
      </c>
      <c r="BC352" s="24">
        <f t="shared" si="523"/>
        <v>6.1660862846082836</v>
      </c>
      <c r="BD352" s="24">
        <f t="shared" si="523"/>
        <v>5.2976495102989389</v>
      </c>
      <c r="BE352" s="24">
        <f t="shared" si="522"/>
        <v>6.6388368264702819</v>
      </c>
      <c r="BF352" s="24">
        <f t="shared" si="522"/>
        <v>5.28009887129231</v>
      </c>
      <c r="BG352" s="24">
        <f t="shared" si="522"/>
        <v>4.6392218432169017</v>
      </c>
      <c r="BH352" s="24">
        <f t="shared" si="522"/>
        <v>1.5549152073200787</v>
      </c>
      <c r="BI352" s="24">
        <f t="shared" si="522"/>
        <v>1.6391857997044781</v>
      </c>
      <c r="BJ352" s="24">
        <f t="shared" si="522"/>
        <v>1.0412296047709333</v>
      </c>
      <c r="BK352" s="24">
        <f t="shared" si="522"/>
        <v>2.1861173471341147</v>
      </c>
      <c r="BL352" s="24">
        <f t="shared" si="522"/>
        <v>2.3226085983984746</v>
      </c>
      <c r="BM352" s="24">
        <f t="shared" si="522"/>
        <v>-7.0292923430442613</v>
      </c>
      <c r="BN352" s="24">
        <f t="shared" si="522"/>
        <v>-7.5615058104056061</v>
      </c>
      <c r="BO352" s="24">
        <f t="shared" si="522"/>
        <v>-6.9866620092822842</v>
      </c>
      <c r="BP352" s="24">
        <f t="shared" si="522"/>
        <v>-4.847401057601104</v>
      </c>
      <c r="BQ352" s="24">
        <f t="shared" si="522"/>
        <v>-10.107672969510887</v>
      </c>
      <c r="BR352" s="24">
        <f t="shared" si="522"/>
        <v>2.2815627214355771</v>
      </c>
      <c r="BS352" s="24">
        <f t="shared" si="522"/>
        <v>2.3763063255285175</v>
      </c>
      <c r="BT352" s="24">
        <f t="shared" si="522"/>
        <v>8.0785413294600374</v>
      </c>
      <c r="BU352" s="24">
        <f t="shared" si="521"/>
        <v>0.46374869852809297</v>
      </c>
      <c r="BV352" s="24">
        <f t="shared" si="527"/>
        <v>10.952924311742748</v>
      </c>
      <c r="BW352" s="24">
        <f t="shared" si="527"/>
        <v>8.7924229444102906</v>
      </c>
      <c r="BX352" s="24">
        <f t="shared" si="527"/>
        <v>9.3971062957308931</v>
      </c>
      <c r="BY352" s="24">
        <f t="shared" si="527"/>
        <v>3.5457149576083538</v>
      </c>
      <c r="BZ352" s="24">
        <f t="shared" si="527"/>
        <v>8.0506221418695958</v>
      </c>
      <c r="CA352" s="24">
        <f t="shared" si="527"/>
        <v>2.1534924494037</v>
      </c>
      <c r="CB352" s="24">
        <f t="shared" si="527"/>
        <v>1.0986722220202978</v>
      </c>
      <c r="CC352" s="24">
        <f t="shared" si="527"/>
        <v>1.1607420289051902</v>
      </c>
      <c r="CD352" s="24">
        <f t="shared" si="527"/>
        <v>1.2704248226160502</v>
      </c>
      <c r="CE352" s="24">
        <f t="shared" si="527"/>
        <v>1.4151055516900612</v>
      </c>
      <c r="CF352" s="24">
        <f t="shared" si="527"/>
        <v>2.4338965933620784</v>
      </c>
      <c r="CG352" s="24">
        <f t="shared" si="527"/>
        <v>3.1998125232451287</v>
      </c>
      <c r="CH352" s="24">
        <f t="shared" si="527"/>
        <v>3.6682929985466046</v>
      </c>
      <c r="CI352" s="24">
        <f t="shared" si="527"/>
        <v>6.7659715347631106</v>
      </c>
      <c r="CJ352" s="24">
        <f t="shared" si="527"/>
        <v>4.0425035574577208</v>
      </c>
      <c r="CK352" s="24">
        <f t="shared" si="526"/>
        <v>5.414571119188011</v>
      </c>
      <c r="CL352" s="24">
        <f t="shared" si="524"/>
        <v>6.2577099117900445</v>
      </c>
      <c r="CM352" s="24">
        <f t="shared" si="524"/>
        <v>5.5462821173727832</v>
      </c>
      <c r="CN352" s="24">
        <f t="shared" si="524"/>
        <v>2.5347981270330564</v>
      </c>
      <c r="CO352" s="24">
        <f t="shared" si="524"/>
        <v>4.8983262701798793</v>
      </c>
      <c r="CP352" s="24">
        <f t="shared" si="524"/>
        <v>-100</v>
      </c>
      <c r="CQ352" s="24">
        <f t="shared" si="524"/>
        <v>-100</v>
      </c>
      <c r="CR352" s="24">
        <f t="shared" si="524"/>
        <v>-100</v>
      </c>
      <c r="CS352" s="24">
        <f t="shared" si="524"/>
        <v>-100</v>
      </c>
      <c r="CT352" s="24">
        <f t="shared" si="524"/>
        <v>-100</v>
      </c>
      <c r="CU352" s="24" t="str">
        <f t="shared" si="524"/>
        <v/>
      </c>
      <c r="CV352" s="24" t="str">
        <f t="shared" si="524"/>
        <v/>
      </c>
      <c r="CW352" s="24" t="str">
        <f t="shared" si="524"/>
        <v/>
      </c>
      <c r="CX352" s="24" t="str">
        <f t="shared" si="524"/>
        <v/>
      </c>
      <c r="CY352" s="24" t="str">
        <f t="shared" si="524"/>
        <v/>
      </c>
    </row>
    <row r="353" spans="1:103" s="20" customFormat="1" ht="16" x14ac:dyDescent="0.2">
      <c r="A353" s="31" t="s">
        <v>67</v>
      </c>
      <c r="B353" s="109" t="s">
        <v>68</v>
      </c>
      <c r="C353" s="110"/>
      <c r="D353" s="32"/>
      <c r="E353" s="54"/>
      <c r="F353" s="54"/>
      <c r="G353" s="54"/>
      <c r="H353" s="32"/>
      <c r="I353" s="24">
        <f t="shared" si="520"/>
        <v>6.2176216023072612</v>
      </c>
      <c r="J353" s="24">
        <f t="shared" si="520"/>
        <v>4.8943625405897535</v>
      </c>
      <c r="K353" s="24">
        <f t="shared" si="520"/>
        <v>5.321947851158356</v>
      </c>
      <c r="L353" s="24">
        <f t="shared" si="520"/>
        <v>6.0214428554483277</v>
      </c>
      <c r="M353" s="24">
        <f t="shared" si="520"/>
        <v>5.6145659360003322</v>
      </c>
      <c r="N353" s="24">
        <f t="shared" si="520"/>
        <v>3.3196096171452183</v>
      </c>
      <c r="O353" s="24">
        <f t="shared" si="520"/>
        <v>12.574650871312173</v>
      </c>
      <c r="P353" s="24">
        <f t="shared" si="520"/>
        <v>7.6636201706344451</v>
      </c>
      <c r="Q353" s="24">
        <f t="shared" si="520"/>
        <v>7.3785718285855495</v>
      </c>
      <c r="R353" s="24">
        <f t="shared" si="520"/>
        <v>7.7237165472869833</v>
      </c>
      <c r="S353" s="24">
        <f t="shared" si="520"/>
        <v>8.3159886480119667</v>
      </c>
      <c r="T353" s="24">
        <f t="shared" si="520"/>
        <v>1.5113163549148396</v>
      </c>
      <c r="U353" s="24">
        <f t="shared" si="520"/>
        <v>3.3736523439323491</v>
      </c>
      <c r="V353" s="24">
        <f t="shared" si="520"/>
        <v>8.5654537238752511</v>
      </c>
      <c r="W353" s="24">
        <f t="shared" si="520"/>
        <v>5.3911445907670839</v>
      </c>
      <c r="X353" s="24">
        <f t="shared" si="519"/>
        <v>10.72756756494573</v>
      </c>
      <c r="Y353" s="24">
        <f t="shared" si="519"/>
        <v>12.826410706425534</v>
      </c>
      <c r="Z353" s="24">
        <f t="shared" si="519"/>
        <v>9.516979876104628</v>
      </c>
      <c r="AA353" s="24">
        <f t="shared" si="519"/>
        <v>5.6592108129499508</v>
      </c>
      <c r="AB353" s="24">
        <f t="shared" si="519"/>
        <v>9.6170415988253097</v>
      </c>
      <c r="AC353" s="24">
        <f t="shared" si="519"/>
        <v>4.1615071837247655</v>
      </c>
      <c r="AD353" s="24">
        <f t="shared" si="519"/>
        <v>4.4396311327455891</v>
      </c>
      <c r="AE353" s="24">
        <f t="shared" si="519"/>
        <v>8.1113491117591536</v>
      </c>
      <c r="AF353" s="24">
        <f t="shared" si="519"/>
        <v>10.741325299123815</v>
      </c>
      <c r="AG353" s="24">
        <f t="shared" si="519"/>
        <v>6.87042170152057</v>
      </c>
      <c r="AH353" s="24">
        <f t="shared" si="519"/>
        <v>6.0919199247271507</v>
      </c>
      <c r="AI353" s="24">
        <f t="shared" si="519"/>
        <v>4.6117932543830165</v>
      </c>
      <c r="AJ353" s="24">
        <f t="shared" si="519"/>
        <v>6.2339326331410518</v>
      </c>
      <c r="AK353" s="24">
        <f t="shared" si="519"/>
        <v>2.9757578000159128</v>
      </c>
      <c r="AL353" s="24">
        <f t="shared" si="519"/>
        <v>4.9413797428564692</v>
      </c>
      <c r="AM353" s="24">
        <f t="shared" si="519"/>
        <v>2.8833557628048254</v>
      </c>
      <c r="AN353" s="24">
        <f t="shared" si="525"/>
        <v>6.299567896341344</v>
      </c>
      <c r="AO353" s="24">
        <f t="shared" si="525"/>
        <v>7.4796152529507509</v>
      </c>
      <c r="AP353" s="24">
        <f t="shared" si="525"/>
        <v>12.481611078365802</v>
      </c>
      <c r="AQ353" s="24">
        <f t="shared" si="525"/>
        <v>7.3601959970308144</v>
      </c>
      <c r="AR353" s="24">
        <f t="shared" si="525"/>
        <v>10.33694221108361</v>
      </c>
      <c r="AS353" s="24">
        <f t="shared" si="525"/>
        <v>4.1328333549109857</v>
      </c>
      <c r="AT353" s="24">
        <f t="shared" si="525"/>
        <v>1.9390248409333282</v>
      </c>
      <c r="AU353" s="24">
        <f t="shared" si="525"/>
        <v>-2.0534851959047842</v>
      </c>
      <c r="AV353" s="24">
        <f t="shared" si="525"/>
        <v>3.3523963373056205</v>
      </c>
      <c r="AW353" s="24">
        <f t="shared" si="525"/>
        <v>3.2628149006373519</v>
      </c>
      <c r="AX353" s="24">
        <f t="shared" si="525"/>
        <v>4.4507204379670355</v>
      </c>
      <c r="AY353" s="24">
        <f t="shared" si="525"/>
        <v>6.1370663675948975</v>
      </c>
      <c r="AZ353" s="24">
        <f t="shared" si="525"/>
        <v>5.964874630327472</v>
      </c>
      <c r="BA353" s="24">
        <f t="shared" si="525"/>
        <v>4.962704608080017</v>
      </c>
      <c r="BB353" s="24">
        <f t="shared" si="525"/>
        <v>4.7187997803827386</v>
      </c>
      <c r="BC353" s="24">
        <f t="shared" si="525"/>
        <v>3.0956993827358588</v>
      </c>
      <c r="BD353" s="24">
        <f t="shared" si="523"/>
        <v>5.1341239370420055</v>
      </c>
      <c r="BE353" s="24">
        <f t="shared" si="522"/>
        <v>7.6990223133790892</v>
      </c>
      <c r="BF353" s="24">
        <f t="shared" si="522"/>
        <v>5.192849629015555</v>
      </c>
      <c r="BG353" s="24">
        <f t="shared" si="522"/>
        <v>5.2109818659258309</v>
      </c>
      <c r="BH353" s="24">
        <f t="shared" si="522"/>
        <v>9.4740597940155027</v>
      </c>
      <c r="BI353" s="24">
        <f t="shared" si="522"/>
        <v>8.1415535556509155</v>
      </c>
      <c r="BJ353" s="24">
        <f t="shared" si="522"/>
        <v>4.3309233045714706</v>
      </c>
      <c r="BK353" s="24">
        <f t="shared" si="522"/>
        <v>6.7440771559994914</v>
      </c>
      <c r="BL353" s="24">
        <f t="shared" si="522"/>
        <v>5.4568696301757598</v>
      </c>
      <c r="BM353" s="24">
        <f t="shared" si="522"/>
        <v>-9.2474451003439668</v>
      </c>
      <c r="BN353" s="24">
        <f t="shared" si="522"/>
        <v>-10.746191990214754</v>
      </c>
      <c r="BO353" s="24">
        <f t="shared" si="522"/>
        <v>-5.53698771332013</v>
      </c>
      <c r="BP353" s="24">
        <f t="shared" si="522"/>
        <v>-5.1493507955207036</v>
      </c>
      <c r="BQ353" s="24">
        <f t="shared" si="522"/>
        <v>-3.887423337610997</v>
      </c>
      <c r="BR353" s="24">
        <f t="shared" si="522"/>
        <v>8.7131402453136673</v>
      </c>
      <c r="BS353" s="24">
        <f t="shared" si="522"/>
        <v>4.9545251437877198</v>
      </c>
      <c r="BT353" s="24">
        <f t="shared" si="522"/>
        <v>3.3971614319922736</v>
      </c>
      <c r="BU353" s="24">
        <f t="shared" si="521"/>
        <v>3.0894895637180895</v>
      </c>
      <c r="BV353" s="24">
        <f t="shared" si="521"/>
        <v>5.528742477740451</v>
      </c>
      <c r="BW353" s="24">
        <f t="shared" si="527"/>
        <v>7.6325375808892915</v>
      </c>
      <c r="BX353" s="24">
        <f t="shared" si="527"/>
        <v>11.479353762892998</v>
      </c>
      <c r="BY353" s="24">
        <f t="shared" si="527"/>
        <v>6.5319365174209452</v>
      </c>
      <c r="BZ353" s="24">
        <f t="shared" si="527"/>
        <v>7.7652304522534195</v>
      </c>
      <c r="CA353" s="24">
        <f t="shared" si="527"/>
        <v>1.290038747382269</v>
      </c>
      <c r="CB353" s="24">
        <f t="shared" si="527"/>
        <v>1.541374638268195</v>
      </c>
      <c r="CC353" s="24">
        <f t="shared" si="527"/>
        <v>4.8919611279801387</v>
      </c>
      <c r="CD353" s="24">
        <f t="shared" si="527"/>
        <v>4.9827707078781174</v>
      </c>
      <c r="CE353" s="24">
        <f t="shared" si="527"/>
        <v>3.2038870498734155</v>
      </c>
      <c r="CF353" s="24">
        <f t="shared" si="527"/>
        <v>7.4801612496191012</v>
      </c>
      <c r="CG353" s="24">
        <f t="shared" si="527"/>
        <v>7.4634414816652281</v>
      </c>
      <c r="CH353" s="24">
        <f t="shared" si="527"/>
        <v>4.1784517994578891</v>
      </c>
      <c r="CI353" s="24">
        <f t="shared" si="527"/>
        <v>5.1375179302952461</v>
      </c>
      <c r="CJ353" s="24">
        <f t="shared" si="527"/>
        <v>6.0210617706558196</v>
      </c>
      <c r="CK353" s="24">
        <f t="shared" si="526"/>
        <v>0.10164768591893392</v>
      </c>
      <c r="CL353" s="24">
        <f t="shared" si="524"/>
        <v>2.2164572370749909</v>
      </c>
      <c r="CM353" s="24">
        <f t="shared" si="524"/>
        <v>4.2580626660900833</v>
      </c>
      <c r="CN353" s="24">
        <f t="shared" si="524"/>
        <v>5.406957945316563</v>
      </c>
      <c r="CO353" s="24">
        <f t="shared" si="524"/>
        <v>3.040510301520456</v>
      </c>
      <c r="CP353" s="24">
        <f t="shared" si="524"/>
        <v>-100</v>
      </c>
      <c r="CQ353" s="24">
        <f t="shared" si="524"/>
        <v>-100</v>
      </c>
      <c r="CR353" s="24">
        <f t="shared" si="524"/>
        <v>-100</v>
      </c>
      <c r="CS353" s="24">
        <f t="shared" si="524"/>
        <v>-100</v>
      </c>
      <c r="CT353" s="24">
        <f t="shared" si="524"/>
        <v>-100</v>
      </c>
      <c r="CU353" s="24" t="str">
        <f t="shared" si="524"/>
        <v/>
      </c>
      <c r="CV353" s="24" t="str">
        <f t="shared" si="524"/>
        <v/>
      </c>
      <c r="CW353" s="24" t="str">
        <f t="shared" si="524"/>
        <v/>
      </c>
      <c r="CX353" s="24" t="str">
        <f t="shared" si="524"/>
        <v/>
      </c>
      <c r="CY353" s="24" t="str">
        <f t="shared" si="524"/>
        <v/>
      </c>
    </row>
    <row r="354" spans="1:103" s="27" customFormat="1" ht="16" x14ac:dyDescent="0.2">
      <c r="A354" s="21"/>
      <c r="B354" s="22">
        <v>1</v>
      </c>
      <c r="C354" s="30" t="s">
        <v>69</v>
      </c>
      <c r="D354" s="24"/>
      <c r="E354" s="54"/>
      <c r="F354" s="54"/>
      <c r="G354" s="54"/>
      <c r="H354" s="24"/>
      <c r="I354" s="24">
        <f t="shared" si="520"/>
        <v>6.8890341591622644</v>
      </c>
      <c r="J354" s="24">
        <f t="shared" si="520"/>
        <v>5.8058389556093601</v>
      </c>
      <c r="K354" s="24">
        <f t="shared" si="520"/>
        <v>6.316609332721228</v>
      </c>
      <c r="L354" s="24">
        <f t="shared" si="520"/>
        <v>7.5492063722287952</v>
      </c>
      <c r="M354" s="24">
        <f t="shared" si="520"/>
        <v>6.6447413517176699</v>
      </c>
      <c r="N354" s="24">
        <f t="shared" si="520"/>
        <v>4.1484193082151961</v>
      </c>
      <c r="O354" s="24">
        <f t="shared" si="520"/>
        <v>14.648258586895551</v>
      </c>
      <c r="P354" s="24">
        <f t="shared" si="520"/>
        <v>8.6210396893317238</v>
      </c>
      <c r="Q354" s="24">
        <f t="shared" si="520"/>
        <v>8.1842151171611448</v>
      </c>
      <c r="R354" s="24">
        <f t="shared" si="520"/>
        <v>8.8850532153923467</v>
      </c>
      <c r="S354" s="24">
        <f t="shared" si="520"/>
        <v>9.2282333077942553</v>
      </c>
      <c r="T354" s="24">
        <f t="shared" si="520"/>
        <v>1.5509654698214348</v>
      </c>
      <c r="U354" s="24">
        <f t="shared" si="520"/>
        <v>4.2362972240126453</v>
      </c>
      <c r="V354" s="24">
        <f t="shared" si="520"/>
        <v>11.144476104531776</v>
      </c>
      <c r="W354" s="24">
        <f t="shared" si="520"/>
        <v>6.4809191514794549</v>
      </c>
      <c r="X354" s="24">
        <f t="shared" si="520"/>
        <v>12.814580205256703</v>
      </c>
      <c r="Y354" s="24">
        <f t="shared" ref="Y354:AN368" si="528">IFERROR(Y132/T132*100-100,"")</f>
        <v>13.576757936602462</v>
      </c>
      <c r="Z354" s="24">
        <f t="shared" si="528"/>
        <v>9.4090245810350552</v>
      </c>
      <c r="AA354" s="24">
        <f t="shared" si="528"/>
        <v>4.3366283401782084</v>
      </c>
      <c r="AB354" s="24">
        <f t="shared" si="528"/>
        <v>9.909077404175008</v>
      </c>
      <c r="AC354" s="24">
        <f t="shared" si="528"/>
        <v>2.5299441039474289</v>
      </c>
      <c r="AD354" s="24">
        <f t="shared" si="528"/>
        <v>4.1926021898174355</v>
      </c>
      <c r="AE354" s="24">
        <f t="shared" si="528"/>
        <v>7.9271739015243696</v>
      </c>
      <c r="AF354" s="24">
        <f t="shared" si="528"/>
        <v>11.107109790266989</v>
      </c>
      <c r="AG354" s="24">
        <f t="shared" si="528"/>
        <v>6.4404380213317864</v>
      </c>
      <c r="AH354" s="24">
        <f t="shared" si="528"/>
        <v>6.8758311541240857</v>
      </c>
      <c r="AI354" s="24">
        <f t="shared" si="528"/>
        <v>5.2110174557335824</v>
      </c>
      <c r="AJ354" s="24">
        <f t="shared" si="528"/>
        <v>7.5902908910232298</v>
      </c>
      <c r="AK354" s="24">
        <f t="shared" si="528"/>
        <v>3.1617472551724006</v>
      </c>
      <c r="AL354" s="24">
        <f t="shared" si="528"/>
        <v>5.6587468318930263</v>
      </c>
      <c r="AM354" s="24">
        <f t="shared" si="528"/>
        <v>2.6404123224658775</v>
      </c>
      <c r="AN354" s="24">
        <f t="shared" si="525"/>
        <v>6.9009700800353357</v>
      </c>
      <c r="AO354" s="24">
        <f t="shared" si="525"/>
        <v>8.5365623594805697</v>
      </c>
      <c r="AP354" s="24">
        <f t="shared" si="525"/>
        <v>15.052841774251263</v>
      </c>
      <c r="AQ354" s="24">
        <f t="shared" si="525"/>
        <v>8.3827836148258967</v>
      </c>
      <c r="AR354" s="24">
        <f t="shared" si="525"/>
        <v>12.079721389036408</v>
      </c>
      <c r="AS354" s="24">
        <f t="shared" si="525"/>
        <v>4.6197233718240369</v>
      </c>
      <c r="AT354" s="24">
        <f t="shared" si="525"/>
        <v>1.4502633550016952</v>
      </c>
      <c r="AU354" s="24">
        <f t="shared" si="525"/>
        <v>-3.6144369830840901</v>
      </c>
      <c r="AV354" s="24">
        <f t="shared" si="525"/>
        <v>3.2758417912935869</v>
      </c>
      <c r="AW354" s="24">
        <f t="shared" si="525"/>
        <v>2.5670273793099199</v>
      </c>
      <c r="AX354" s="24">
        <f t="shared" si="525"/>
        <v>3.9588012367119916</v>
      </c>
      <c r="AY354" s="24">
        <f t="shared" si="525"/>
        <v>6.3455319920102653</v>
      </c>
      <c r="AZ354" s="24">
        <f t="shared" si="525"/>
        <v>6.8997386702167773</v>
      </c>
      <c r="BA354" s="24">
        <f t="shared" si="525"/>
        <v>4.9561354719136546</v>
      </c>
      <c r="BB354" s="24">
        <f t="shared" si="525"/>
        <v>5.5954061379469806</v>
      </c>
      <c r="BC354" s="24">
        <f t="shared" si="525"/>
        <v>3.6262786083608063</v>
      </c>
      <c r="BD354" s="24">
        <f t="shared" si="523"/>
        <v>5.9142064554818461</v>
      </c>
      <c r="BE354" s="24">
        <f t="shared" si="522"/>
        <v>8.2009847228561057</v>
      </c>
      <c r="BF354" s="24">
        <f t="shared" si="522"/>
        <v>5.8691804562670598</v>
      </c>
      <c r="BG354" s="24">
        <f t="shared" si="522"/>
        <v>4.8522925317452632</v>
      </c>
      <c r="BH354" s="24">
        <f t="shared" si="522"/>
        <v>9.9851895766376941</v>
      </c>
      <c r="BI354" s="24">
        <f t="shared" si="522"/>
        <v>8.3124082354168394</v>
      </c>
      <c r="BJ354" s="24">
        <f t="shared" si="522"/>
        <v>3.8643317668577595</v>
      </c>
      <c r="BK354" s="24">
        <f t="shared" si="522"/>
        <v>6.6949895237882373</v>
      </c>
      <c r="BL354" s="24">
        <f t="shared" si="522"/>
        <v>6.0558810112861181</v>
      </c>
      <c r="BM354" s="24">
        <f t="shared" si="522"/>
        <v>-11.493221503363827</v>
      </c>
      <c r="BN354" s="24">
        <f t="shared" si="522"/>
        <v>-12.975825818263459</v>
      </c>
      <c r="BO354" s="24">
        <f t="shared" si="522"/>
        <v>-6.0528593322028712</v>
      </c>
      <c r="BP354" s="24">
        <f t="shared" si="522"/>
        <v>-6.2878934918599469</v>
      </c>
      <c r="BQ354" s="24">
        <f t="shared" si="522"/>
        <v>-4.7034589659755568</v>
      </c>
      <c r="BR354" s="24">
        <f t="shared" si="522"/>
        <v>10.43619957921959</v>
      </c>
      <c r="BS354" s="24">
        <f t="shared" si="522"/>
        <v>5.3828869837955153</v>
      </c>
      <c r="BT354" s="24">
        <f t="shared" si="522"/>
        <v>3.4633562295752256</v>
      </c>
      <c r="BU354" s="24">
        <f t="shared" si="527"/>
        <v>3.3501954528882436</v>
      </c>
      <c r="BV354" s="24">
        <f t="shared" si="527"/>
        <v>6.0447991935766083</v>
      </c>
      <c r="BW354" s="24">
        <f t="shared" si="527"/>
        <v>7.6777452912445625</v>
      </c>
      <c r="BX354" s="24">
        <f t="shared" si="527"/>
        <v>12.276085081069084</v>
      </c>
      <c r="BY354" s="24">
        <f t="shared" si="527"/>
        <v>5.8944502482263914</v>
      </c>
      <c r="BZ354" s="24">
        <f t="shared" si="527"/>
        <v>7.9226470892494376</v>
      </c>
      <c r="CA354" s="24">
        <f t="shared" si="527"/>
        <v>-0.17059739038073474</v>
      </c>
      <c r="CB354" s="24">
        <f t="shared" si="527"/>
        <v>1.3561685066321161E-2</v>
      </c>
      <c r="CC354" s="24">
        <f t="shared" si="527"/>
        <v>4.1304726140048729</v>
      </c>
      <c r="CD354" s="24">
        <f t="shared" si="527"/>
        <v>4.0748093175374578</v>
      </c>
      <c r="CE354" s="24">
        <f t="shared" si="527"/>
        <v>2.0393458521928522</v>
      </c>
      <c r="CF354" s="24">
        <f t="shared" si="527"/>
        <v>7.0775456631093192</v>
      </c>
      <c r="CG354" s="24">
        <f t="shared" si="527"/>
        <v>8.2859197143040575</v>
      </c>
      <c r="CH354" s="24">
        <f t="shared" si="527"/>
        <v>4.8139996697416052</v>
      </c>
      <c r="CI354" s="24">
        <f t="shared" si="527"/>
        <v>5.2233830760727926</v>
      </c>
      <c r="CJ354" s="24">
        <f t="shared" si="527"/>
        <v>6.3097957180935822</v>
      </c>
      <c r="CK354" s="24">
        <f t="shared" si="526"/>
        <v>-1.0748356763075009</v>
      </c>
      <c r="CL354" s="24">
        <f t="shared" si="524"/>
        <v>-0.30599382192289681</v>
      </c>
      <c r="CM354" s="24">
        <f t="shared" si="524"/>
        <v>-4.1912962500916251E-2</v>
      </c>
      <c r="CN354" s="24">
        <f t="shared" si="524"/>
        <v>1.2926256895344039</v>
      </c>
      <c r="CO354" s="24">
        <f t="shared" si="524"/>
        <v>-1.3196902271133126E-2</v>
      </c>
      <c r="CP354" s="24">
        <f t="shared" si="524"/>
        <v>-100</v>
      </c>
      <c r="CQ354" s="24">
        <f t="shared" si="524"/>
        <v>-100</v>
      </c>
      <c r="CR354" s="24">
        <f t="shared" si="524"/>
        <v>-100</v>
      </c>
      <c r="CS354" s="24">
        <f t="shared" si="524"/>
        <v>-100</v>
      </c>
      <c r="CT354" s="24">
        <f t="shared" si="524"/>
        <v>-100</v>
      </c>
      <c r="CU354" s="24" t="str">
        <f t="shared" si="524"/>
        <v/>
      </c>
      <c r="CV354" s="24" t="str">
        <f t="shared" si="524"/>
        <v/>
      </c>
      <c r="CW354" s="24" t="str">
        <f t="shared" si="524"/>
        <v/>
      </c>
      <c r="CX354" s="24" t="str">
        <f t="shared" si="524"/>
        <v/>
      </c>
      <c r="CY354" s="24" t="str">
        <f t="shared" si="524"/>
        <v/>
      </c>
    </row>
    <row r="355" spans="1:103" s="27" customFormat="1" ht="16" x14ac:dyDescent="0.2">
      <c r="A355" s="21"/>
      <c r="B355" s="22">
        <v>2</v>
      </c>
      <c r="C355" s="30" t="s">
        <v>70</v>
      </c>
      <c r="D355" s="24"/>
      <c r="E355" s="54"/>
      <c r="F355" s="54"/>
      <c r="G355" s="54"/>
      <c r="H355" s="24"/>
      <c r="I355" s="24">
        <f t="shared" ref="I355:X368" si="529">IFERROR(I133/D133*100-100,"")</f>
        <v>4.0162782321632164</v>
      </c>
      <c r="J355" s="24">
        <f t="shared" si="529"/>
        <v>1.9210678434498476</v>
      </c>
      <c r="K355" s="24">
        <f t="shared" si="529"/>
        <v>2.0408626345014937</v>
      </c>
      <c r="L355" s="24">
        <f t="shared" si="529"/>
        <v>1.0543758968983212</v>
      </c>
      <c r="M355" s="24">
        <f t="shared" si="529"/>
        <v>2.2432844605363442</v>
      </c>
      <c r="N355" s="24">
        <f t="shared" si="529"/>
        <v>0.52716226545106792</v>
      </c>
      <c r="O355" s="24">
        <f t="shared" si="529"/>
        <v>5.5525867497920274</v>
      </c>
      <c r="P355" s="24">
        <f t="shared" si="529"/>
        <v>4.3730475243969948</v>
      </c>
      <c r="Q355" s="24">
        <f t="shared" si="529"/>
        <v>4.5909185325720046</v>
      </c>
      <c r="R355" s="24">
        <f t="shared" si="529"/>
        <v>3.7595980853127031</v>
      </c>
      <c r="S355" s="24">
        <f t="shared" si="529"/>
        <v>5.1317122149877861</v>
      </c>
      <c r="T355" s="24">
        <f t="shared" si="529"/>
        <v>1.3654784994913172</v>
      </c>
      <c r="U355" s="24">
        <f t="shared" si="529"/>
        <v>0.28814314004941366</v>
      </c>
      <c r="V355" s="24">
        <f t="shared" si="529"/>
        <v>-0.66495640039269688</v>
      </c>
      <c r="W355" s="24">
        <f t="shared" si="529"/>
        <v>1.4875461294815437</v>
      </c>
      <c r="X355" s="24">
        <f t="shared" si="529"/>
        <v>3.1587910120174598</v>
      </c>
      <c r="Y355" s="24">
        <f t="shared" si="528"/>
        <v>10.061424061494236</v>
      </c>
      <c r="Z355" s="24">
        <f t="shared" si="528"/>
        <v>9.9183158884308114</v>
      </c>
      <c r="AA355" s="24">
        <f t="shared" si="528"/>
        <v>10.95552873222023</v>
      </c>
      <c r="AB355" s="24">
        <f t="shared" si="528"/>
        <v>8.5194933685313714</v>
      </c>
      <c r="AC355" s="24">
        <f t="shared" si="528"/>
        <v>10.632388908674358</v>
      </c>
      <c r="AD355" s="24">
        <f t="shared" si="528"/>
        <v>5.3789930165941939</v>
      </c>
      <c r="AE355" s="24">
        <f t="shared" si="528"/>
        <v>8.7928688479605057</v>
      </c>
      <c r="AF355" s="24">
        <f t="shared" si="528"/>
        <v>9.3639115228273226</v>
      </c>
      <c r="AG355" s="24">
        <f t="shared" si="528"/>
        <v>8.5071074064710075</v>
      </c>
      <c r="AH355" s="24">
        <f t="shared" si="528"/>
        <v>3.2105772690586889</v>
      </c>
      <c r="AI355" s="24">
        <f t="shared" si="528"/>
        <v>2.3588135491003754</v>
      </c>
      <c r="AJ355" s="24">
        <f t="shared" si="528"/>
        <v>1.254818807487041</v>
      </c>
      <c r="AK355" s="24">
        <f t="shared" si="528"/>
        <v>2.2642244309032122</v>
      </c>
      <c r="AL355" s="24">
        <f t="shared" si="528"/>
        <v>2.2628083135675041</v>
      </c>
      <c r="AM355" s="24">
        <f t="shared" si="528"/>
        <v>3.8080294476050938</v>
      </c>
      <c r="AN355" s="24">
        <f t="shared" si="525"/>
        <v>3.9753924311533524</v>
      </c>
      <c r="AO355" s="24">
        <f t="shared" si="525"/>
        <v>3.3568531637282746</v>
      </c>
      <c r="AP355" s="24">
        <f t="shared" si="525"/>
        <v>2.5586119241921494</v>
      </c>
      <c r="AQ355" s="24">
        <f t="shared" si="525"/>
        <v>3.4151683260617176</v>
      </c>
      <c r="AR355" s="24">
        <f t="shared" si="525"/>
        <v>3.7783123132262517</v>
      </c>
      <c r="AS355" s="24">
        <f t="shared" si="525"/>
        <v>2.198257070002029</v>
      </c>
      <c r="AT355" s="24">
        <f t="shared" si="525"/>
        <v>3.941046539371257</v>
      </c>
      <c r="AU355" s="24">
        <f t="shared" si="525"/>
        <v>4.7044903404436269</v>
      </c>
      <c r="AV355" s="24">
        <f t="shared" si="525"/>
        <v>3.6619219323245744</v>
      </c>
      <c r="AW355" s="24">
        <f t="shared" si="525"/>
        <v>6.0907395699437927</v>
      </c>
      <c r="AX355" s="24">
        <f t="shared" si="525"/>
        <v>6.4515902997476218</v>
      </c>
      <c r="AY355" s="24">
        <f t="shared" si="525"/>
        <v>5.3036301903698728</v>
      </c>
      <c r="AZ355" s="24">
        <f t="shared" si="525"/>
        <v>2.239051263404491</v>
      </c>
      <c r="BA355" s="24">
        <f t="shared" si="525"/>
        <v>4.989166039464024</v>
      </c>
      <c r="BB355" s="24">
        <f t="shared" si="525"/>
        <v>1.274300416571549</v>
      </c>
      <c r="BC355" s="24">
        <f t="shared" si="525"/>
        <v>0.98811768500731034</v>
      </c>
      <c r="BD355" s="24">
        <f t="shared" si="523"/>
        <v>1.9845315810688362</v>
      </c>
      <c r="BE355" s="24">
        <f t="shared" si="522"/>
        <v>5.6072961169897297</v>
      </c>
      <c r="BF355" s="24">
        <f t="shared" si="522"/>
        <v>2.469348264050879</v>
      </c>
      <c r="BG355" s="24">
        <f t="shared" si="522"/>
        <v>6.6805364735274679</v>
      </c>
      <c r="BH355" s="24">
        <f t="shared" si="522"/>
        <v>7.3906965925435628</v>
      </c>
      <c r="BI355" s="24">
        <f t="shared" si="522"/>
        <v>7.4251452829913376</v>
      </c>
      <c r="BJ355" s="24">
        <f t="shared" si="522"/>
        <v>6.3230079496768639</v>
      </c>
      <c r="BK355" s="24">
        <f t="shared" si="522"/>
        <v>6.9483055279977037</v>
      </c>
      <c r="BL355" s="24">
        <f t="shared" si="522"/>
        <v>3.0447709037121058</v>
      </c>
      <c r="BM355" s="24">
        <f t="shared" si="522"/>
        <v>0.1274812420480913</v>
      </c>
      <c r="BN355" s="24">
        <f t="shared" si="522"/>
        <v>-1.3199296855174083</v>
      </c>
      <c r="BO355" s="24">
        <f t="shared" si="522"/>
        <v>-3.3854362319331983</v>
      </c>
      <c r="BP355" s="24">
        <f t="shared" si="522"/>
        <v>-0.42368036966806244</v>
      </c>
      <c r="BQ355" s="24">
        <f t="shared" si="522"/>
        <v>-0.50538969053151561</v>
      </c>
      <c r="BR355" s="24">
        <f t="shared" si="522"/>
        <v>2.3550772774758144</v>
      </c>
      <c r="BS355" s="24">
        <f t="shared" si="522"/>
        <v>3.3574431559169966</v>
      </c>
      <c r="BT355" s="24">
        <f t="shared" si="522"/>
        <v>3.1287043072009766</v>
      </c>
      <c r="BU355" s="24">
        <f t="shared" si="527"/>
        <v>2.0711219489126336</v>
      </c>
      <c r="BV355" s="24">
        <f t="shared" si="527"/>
        <v>3.4802054437623013</v>
      </c>
      <c r="BW355" s="24">
        <f t="shared" si="527"/>
        <v>7.4525513981952116</v>
      </c>
      <c r="BX355" s="24">
        <f t="shared" si="527"/>
        <v>8.4506509570487509</v>
      </c>
      <c r="BY355" s="24">
        <f t="shared" si="527"/>
        <v>9.1256912825681695</v>
      </c>
      <c r="BZ355" s="24">
        <f t="shared" si="527"/>
        <v>7.1426251972658577</v>
      </c>
      <c r="CA355" s="24">
        <f t="shared" si="527"/>
        <v>7.2318728027250074</v>
      </c>
      <c r="CB355" s="24">
        <f t="shared" si="527"/>
        <v>7.6368287093259539</v>
      </c>
      <c r="CC355" s="24">
        <f t="shared" si="527"/>
        <v>7.8887988440611707</v>
      </c>
      <c r="CD355" s="24">
        <f t="shared" si="527"/>
        <v>8.5676261729187502</v>
      </c>
      <c r="CE355" s="24">
        <f t="shared" si="527"/>
        <v>7.843345768925289</v>
      </c>
      <c r="CF355" s="24">
        <f t="shared" si="527"/>
        <v>9.0049288048018639</v>
      </c>
      <c r="CG355" s="24">
        <f t="shared" si="527"/>
        <v>4.414435416196639</v>
      </c>
      <c r="CH355" s="24">
        <f t="shared" si="527"/>
        <v>1.7643831389305973</v>
      </c>
      <c r="CI355" s="24">
        <f t="shared" si="527"/>
        <v>4.8125305758505306</v>
      </c>
      <c r="CJ355" s="24">
        <f t="shared" si="527"/>
        <v>4.9326715803627934</v>
      </c>
      <c r="CK355" s="24">
        <f t="shared" si="526"/>
        <v>4.4783914412054742</v>
      </c>
      <c r="CL355" s="24">
        <f t="shared" si="524"/>
        <v>11.914142144636642</v>
      </c>
      <c r="CM355" s="24">
        <f t="shared" si="524"/>
        <v>21.080574166080268</v>
      </c>
      <c r="CN355" s="24">
        <f t="shared" si="524"/>
        <v>21.040160885944275</v>
      </c>
      <c r="CO355" s="24">
        <f t="shared" si="524"/>
        <v>14.702609132409577</v>
      </c>
      <c r="CP355" s="24">
        <f t="shared" si="524"/>
        <v>-100</v>
      </c>
      <c r="CQ355" s="24">
        <f t="shared" si="524"/>
        <v>-100</v>
      </c>
      <c r="CR355" s="24">
        <f t="shared" si="524"/>
        <v>-100</v>
      </c>
      <c r="CS355" s="24">
        <f t="shared" si="524"/>
        <v>-100</v>
      </c>
      <c r="CT355" s="24">
        <f t="shared" si="524"/>
        <v>-100</v>
      </c>
      <c r="CU355" s="24" t="str">
        <f t="shared" si="524"/>
        <v/>
      </c>
      <c r="CV355" s="24" t="str">
        <f t="shared" si="524"/>
        <v/>
      </c>
      <c r="CW355" s="24" t="str">
        <f t="shared" si="524"/>
        <v/>
      </c>
      <c r="CX355" s="24" t="str">
        <f t="shared" si="524"/>
        <v/>
      </c>
      <c r="CY355" s="24" t="str">
        <f t="shared" si="524"/>
        <v/>
      </c>
    </row>
    <row r="356" spans="1:103" s="20" customFormat="1" ht="16" x14ac:dyDescent="0.2">
      <c r="A356" s="31" t="s">
        <v>71</v>
      </c>
      <c r="B356" s="109" t="s">
        <v>72</v>
      </c>
      <c r="C356" s="110"/>
      <c r="D356" s="32"/>
      <c r="E356" s="54"/>
      <c r="F356" s="54"/>
      <c r="G356" s="54"/>
      <c r="H356" s="32"/>
      <c r="I356" s="24">
        <f t="shared" si="529"/>
        <v>27.908458106329363</v>
      </c>
      <c r="J356" s="24">
        <f t="shared" si="529"/>
        <v>18.609921661586881</v>
      </c>
      <c r="K356" s="24">
        <f t="shared" si="529"/>
        <v>11.567000627582274</v>
      </c>
      <c r="L356" s="24">
        <f t="shared" si="529"/>
        <v>7.5185282611121664</v>
      </c>
      <c r="M356" s="24">
        <f t="shared" si="529"/>
        <v>15.756053674687777</v>
      </c>
      <c r="N356" s="24">
        <f t="shared" si="529"/>
        <v>5.2973375387761195</v>
      </c>
      <c r="O356" s="24">
        <f t="shared" si="529"/>
        <v>7.6531070060813704</v>
      </c>
      <c r="P356" s="24">
        <f t="shared" si="529"/>
        <v>7.3885633299100704</v>
      </c>
      <c r="Q356" s="24">
        <f t="shared" si="529"/>
        <v>5.8225880457213179</v>
      </c>
      <c r="R356" s="24">
        <f t="shared" si="529"/>
        <v>6.5358558141179799</v>
      </c>
      <c r="S356" s="24">
        <f t="shared" si="529"/>
        <v>10.275565791158499</v>
      </c>
      <c r="T356" s="24">
        <f t="shared" si="529"/>
        <v>4.8297557134737872</v>
      </c>
      <c r="U356" s="24">
        <f t="shared" si="529"/>
        <v>5.5334291264329352</v>
      </c>
      <c r="V356" s="24">
        <f t="shared" si="529"/>
        <v>7.8684978850492371</v>
      </c>
      <c r="W356" s="24">
        <f t="shared" si="529"/>
        <v>7.1068463998621496</v>
      </c>
      <c r="X356" s="24">
        <f t="shared" si="529"/>
        <v>4.2309082608206268</v>
      </c>
      <c r="Y356" s="24">
        <f t="shared" si="528"/>
        <v>8.4745163254509919</v>
      </c>
      <c r="Z356" s="24">
        <f t="shared" si="528"/>
        <v>10.726385414275242</v>
      </c>
      <c r="AA356" s="24">
        <f t="shared" si="528"/>
        <v>7.4589273507183975</v>
      </c>
      <c r="AB356" s="24">
        <f t="shared" si="528"/>
        <v>7.7104675642046203</v>
      </c>
      <c r="AC356" s="24">
        <f t="shared" si="528"/>
        <v>8.8845507846455689</v>
      </c>
      <c r="AD356" s="24">
        <f t="shared" si="528"/>
        <v>7.9606043166269274</v>
      </c>
      <c r="AE356" s="24">
        <f t="shared" si="528"/>
        <v>9.4707231526726758</v>
      </c>
      <c r="AF356" s="24">
        <f t="shared" si="528"/>
        <v>11.560435308219979</v>
      </c>
      <c r="AG356" s="24">
        <f t="shared" si="528"/>
        <v>9.4985667379274616</v>
      </c>
      <c r="AH356" s="24">
        <f t="shared" si="528"/>
        <v>9.8985908696752603</v>
      </c>
      <c r="AI356" s="24">
        <f t="shared" si="528"/>
        <v>9.1958051034556831</v>
      </c>
      <c r="AJ356" s="24">
        <f t="shared" si="528"/>
        <v>6.4176062963733074</v>
      </c>
      <c r="AK356" s="24">
        <f t="shared" si="528"/>
        <v>6.4040446769831902</v>
      </c>
      <c r="AL356" s="24">
        <f t="shared" si="528"/>
        <v>7.922480883176263</v>
      </c>
      <c r="AM356" s="24">
        <f t="shared" si="528"/>
        <v>9.4799472461494645</v>
      </c>
      <c r="AN356" s="24">
        <f t="shared" si="525"/>
        <v>12.575677797066518</v>
      </c>
      <c r="AO356" s="24">
        <f t="shared" si="525"/>
        <v>9.7987378579650795</v>
      </c>
      <c r="AP356" s="24">
        <f t="shared" si="525"/>
        <v>7.2500499527007349</v>
      </c>
      <c r="AQ356" s="24">
        <f t="shared" si="525"/>
        <v>9.7399329496818439</v>
      </c>
      <c r="AR356" s="24">
        <f t="shared" si="525"/>
        <v>2.6494687415917042</v>
      </c>
      <c r="AS356" s="24">
        <f t="shared" si="525"/>
        <v>0.98354941046491717</v>
      </c>
      <c r="AT356" s="24">
        <f t="shared" si="525"/>
        <v>3.4331844211331344</v>
      </c>
      <c r="AU356" s="24">
        <f t="shared" si="525"/>
        <v>4.0482601190971792</v>
      </c>
      <c r="AV356" s="24">
        <f t="shared" si="525"/>
        <v>2.7818880095763774</v>
      </c>
      <c r="AW356" s="24">
        <f t="shared" si="525"/>
        <v>7.8357671783599017</v>
      </c>
      <c r="AX356" s="24">
        <f t="shared" si="525"/>
        <v>6.6108246141760816</v>
      </c>
      <c r="AY356" s="24">
        <f t="shared" si="525"/>
        <v>5.120153785792354</v>
      </c>
      <c r="AZ356" s="24">
        <f t="shared" si="525"/>
        <v>3.3295510239415904</v>
      </c>
      <c r="BA356" s="24">
        <f t="shared" si="525"/>
        <v>5.6891171455338423</v>
      </c>
      <c r="BB356" s="24">
        <f t="shared" si="525"/>
        <v>4.6468848890857117</v>
      </c>
      <c r="BC356" s="24">
        <f t="shared" si="525"/>
        <v>4.5876730909480727</v>
      </c>
      <c r="BD356" s="24">
        <f t="shared" si="523"/>
        <v>4.2615616792155038</v>
      </c>
      <c r="BE356" s="24">
        <f t="shared" si="522"/>
        <v>4.8150414049102039</v>
      </c>
      <c r="BF356" s="24">
        <f t="shared" si="522"/>
        <v>4.5776892074586186</v>
      </c>
      <c r="BG356" s="24">
        <f t="shared" si="522"/>
        <v>3.3123802340249426</v>
      </c>
      <c r="BH356" s="24">
        <f t="shared" si="522"/>
        <v>3.5039611452580459</v>
      </c>
      <c r="BI356" s="24">
        <f t="shared" si="522"/>
        <v>2.6037775429905423</v>
      </c>
      <c r="BJ356" s="24">
        <f t="shared" si="522"/>
        <v>1.8365941418767164</v>
      </c>
      <c r="BK356" s="24">
        <f t="shared" si="522"/>
        <v>2.8110941590311427</v>
      </c>
      <c r="BL356" s="24">
        <f t="shared" si="522"/>
        <v>0.5720138706474529</v>
      </c>
      <c r="BM356" s="24">
        <f t="shared" si="522"/>
        <v>0.6289951164476264</v>
      </c>
      <c r="BN356" s="24">
        <f t="shared" si="522"/>
        <v>1.2308819245201903</v>
      </c>
      <c r="BO356" s="24">
        <f t="shared" si="522"/>
        <v>1.9675160731563466</v>
      </c>
      <c r="BP356" s="24">
        <f t="shared" si="522"/>
        <v>1.0990742687316555</v>
      </c>
      <c r="BQ356" s="24">
        <f t="shared" si="522"/>
        <v>0.8144228544967973</v>
      </c>
      <c r="BR356" s="24">
        <f t="shared" si="522"/>
        <v>3.9520924667527879</v>
      </c>
      <c r="BS356" s="24">
        <f t="shared" si="522"/>
        <v>5.3864786715059694</v>
      </c>
      <c r="BT356" s="24">
        <f t="shared" si="522"/>
        <v>6.4859891815891757</v>
      </c>
      <c r="BU356" s="24">
        <f t="shared" si="527"/>
        <v>4.1693453079576983</v>
      </c>
      <c r="BV356" s="24">
        <f t="shared" si="527"/>
        <v>5.7003812069359299</v>
      </c>
      <c r="BW356" s="24">
        <f t="shared" si="527"/>
        <v>6.5231072394490042</v>
      </c>
      <c r="BX356" s="24">
        <f t="shared" si="527"/>
        <v>8.4230174159614961</v>
      </c>
      <c r="BY356" s="24">
        <f t="shared" si="527"/>
        <v>7.125637187964486</v>
      </c>
      <c r="BZ356" s="24">
        <f t="shared" si="527"/>
        <v>6.9609549711991718</v>
      </c>
      <c r="CA356" s="24">
        <f t="shared" si="527"/>
        <v>9.21738044858796</v>
      </c>
      <c r="CB356" s="24">
        <f t="shared" si="527"/>
        <v>5.3104417259696675</v>
      </c>
      <c r="CC356" s="24">
        <f t="shared" si="527"/>
        <v>3.9540182938333714</v>
      </c>
      <c r="CD356" s="24">
        <f t="shared" si="527"/>
        <v>5.2901795257456001</v>
      </c>
      <c r="CE356" s="24">
        <f t="shared" si="527"/>
        <v>5.8852721403376052</v>
      </c>
      <c r="CF356" s="24">
        <f t="shared" si="527"/>
        <v>4.5411289571748199</v>
      </c>
      <c r="CG356" s="24">
        <f t="shared" si="527"/>
        <v>5.4505347941640139</v>
      </c>
      <c r="CH356" s="24">
        <f t="shared" si="527"/>
        <v>4.7485990764553065</v>
      </c>
      <c r="CI356" s="24">
        <f t="shared" si="527"/>
        <v>4.1257740052213876</v>
      </c>
      <c r="CJ356" s="24">
        <f t="shared" si="527"/>
        <v>4.7116414571795531</v>
      </c>
      <c r="CK356" s="24">
        <f t="shared" si="526"/>
        <v>4.0603192340946066</v>
      </c>
      <c r="CL356" s="24">
        <f t="shared" si="524"/>
        <v>6.4483713325134175</v>
      </c>
      <c r="CM356" s="24">
        <f t="shared" si="524"/>
        <v>6.8609739616902061</v>
      </c>
      <c r="CN356" s="24">
        <f t="shared" si="524"/>
        <v>7.2355557903064636</v>
      </c>
      <c r="CO356" s="24">
        <f t="shared" si="524"/>
        <v>6.1688342758530581</v>
      </c>
      <c r="CP356" s="24">
        <f t="shared" si="524"/>
        <v>-100</v>
      </c>
      <c r="CQ356" s="24">
        <f t="shared" si="524"/>
        <v>-100</v>
      </c>
      <c r="CR356" s="24">
        <f t="shared" si="524"/>
        <v>-100</v>
      </c>
      <c r="CS356" s="24">
        <f t="shared" si="524"/>
        <v>-100</v>
      </c>
      <c r="CT356" s="24">
        <f t="shared" si="524"/>
        <v>-100</v>
      </c>
      <c r="CU356" s="24" t="str">
        <f t="shared" si="524"/>
        <v/>
      </c>
      <c r="CV356" s="24" t="str">
        <f t="shared" si="524"/>
        <v/>
      </c>
      <c r="CW356" s="24" t="str">
        <f t="shared" si="524"/>
        <v/>
      </c>
      <c r="CX356" s="24" t="str">
        <f t="shared" si="524"/>
        <v/>
      </c>
      <c r="CY356" s="24" t="str">
        <f t="shared" si="524"/>
        <v/>
      </c>
    </row>
    <row r="357" spans="1:103" s="20" customFormat="1" ht="16" x14ac:dyDescent="0.2">
      <c r="A357" s="31" t="s">
        <v>73</v>
      </c>
      <c r="B357" s="109" t="s">
        <v>74</v>
      </c>
      <c r="C357" s="110"/>
      <c r="D357" s="32"/>
      <c r="E357" s="54"/>
      <c r="F357" s="54"/>
      <c r="G357" s="54"/>
      <c r="H357" s="32"/>
      <c r="I357" s="24">
        <f t="shared" si="529"/>
        <v>0.95486616593881024</v>
      </c>
      <c r="J357" s="24">
        <f t="shared" si="529"/>
        <v>1.8573266533554573</v>
      </c>
      <c r="K357" s="24">
        <f t="shared" si="529"/>
        <v>4.309543003999238</v>
      </c>
      <c r="L357" s="24">
        <f t="shared" si="529"/>
        <v>0.14279242213763155</v>
      </c>
      <c r="M357" s="24">
        <f t="shared" si="529"/>
        <v>1.8177908754994263</v>
      </c>
      <c r="N357" s="24">
        <f t="shared" si="529"/>
        <v>0.46842366176566941</v>
      </c>
      <c r="O357" s="24">
        <f t="shared" si="529"/>
        <v>1.7794376678929495</v>
      </c>
      <c r="P357" s="24">
        <f t="shared" si="529"/>
        <v>3.3353144152744534</v>
      </c>
      <c r="Q357" s="24">
        <f t="shared" si="529"/>
        <v>3.6814083709828083</v>
      </c>
      <c r="R357" s="24">
        <f t="shared" si="529"/>
        <v>2.3258514412716664</v>
      </c>
      <c r="S357" s="24">
        <f t="shared" si="529"/>
        <v>28.296852955300011</v>
      </c>
      <c r="T357" s="24">
        <f t="shared" si="529"/>
        <v>35.485595516363617</v>
      </c>
      <c r="U357" s="24">
        <f t="shared" si="529"/>
        <v>21.918802499810312</v>
      </c>
      <c r="V357" s="24">
        <f t="shared" si="529"/>
        <v>20.290324731612259</v>
      </c>
      <c r="W357" s="24">
        <f t="shared" si="529"/>
        <v>26.422096925639465</v>
      </c>
      <c r="X357" s="24">
        <f t="shared" si="529"/>
        <v>2.4295507830463237</v>
      </c>
      <c r="Y357" s="24">
        <f t="shared" si="528"/>
        <v>-2.3603465410912321</v>
      </c>
      <c r="Z357" s="24">
        <f t="shared" si="528"/>
        <v>9.7374265636695441</v>
      </c>
      <c r="AA357" s="24">
        <f t="shared" si="528"/>
        <v>19.419979056218281</v>
      </c>
      <c r="AB357" s="24">
        <f t="shared" si="528"/>
        <v>7.0298231748918738</v>
      </c>
      <c r="AC357" s="24">
        <f t="shared" si="528"/>
        <v>18.466998537515337</v>
      </c>
      <c r="AD357" s="24">
        <f t="shared" si="528"/>
        <v>18.909262478531858</v>
      </c>
      <c r="AE357" s="24">
        <f t="shared" si="528"/>
        <v>16.583703999061413</v>
      </c>
      <c r="AF357" s="24">
        <f t="shared" si="528"/>
        <v>10.956048458253846</v>
      </c>
      <c r="AG357" s="24">
        <f t="shared" si="528"/>
        <v>16.09582886421083</v>
      </c>
      <c r="AH357" s="24">
        <f t="shared" si="528"/>
        <v>6.964493120101551</v>
      </c>
      <c r="AI357" s="24">
        <f t="shared" si="528"/>
        <v>6.2923313812007393</v>
      </c>
      <c r="AJ357" s="24">
        <f t="shared" si="528"/>
        <v>3.0742932664648492</v>
      </c>
      <c r="AK357" s="24">
        <f t="shared" si="528"/>
        <v>10.865495763097428</v>
      </c>
      <c r="AL357" s="24">
        <f t="shared" si="528"/>
        <v>6.7850823826236706</v>
      </c>
      <c r="AM357" s="24">
        <f t="shared" si="528"/>
        <v>11.291682084787496</v>
      </c>
      <c r="AN357" s="24">
        <f t="shared" si="525"/>
        <v>0.25389225857352926</v>
      </c>
      <c r="AO357" s="24">
        <f t="shared" si="525"/>
        <v>10.446173153700528</v>
      </c>
      <c r="AP357" s="24">
        <f t="shared" si="525"/>
        <v>5.6028617372049183</v>
      </c>
      <c r="AQ357" s="24">
        <f t="shared" si="525"/>
        <v>6.8514872661366439</v>
      </c>
      <c r="AR357" s="24">
        <f t="shared" si="525"/>
        <v>8.1767416938079265</v>
      </c>
      <c r="AS357" s="24">
        <f t="shared" si="525"/>
        <v>19.201484736347638</v>
      </c>
      <c r="AT357" s="24">
        <f t="shared" si="525"/>
        <v>6.279240095828527</v>
      </c>
      <c r="AU357" s="24">
        <f t="shared" si="525"/>
        <v>6.1634798989723265</v>
      </c>
      <c r="AV357" s="24">
        <f t="shared" si="525"/>
        <v>9.7231898248826099</v>
      </c>
      <c r="AW357" s="24">
        <f t="shared" si="525"/>
        <v>2.3036724463971296</v>
      </c>
      <c r="AX357" s="24">
        <f t="shared" si="525"/>
        <v>4.5119889485587521</v>
      </c>
      <c r="AY357" s="24">
        <f t="shared" si="525"/>
        <v>4.6491949705413731</v>
      </c>
      <c r="AZ357" s="24">
        <f t="shared" si="525"/>
        <v>8.0430188070246942</v>
      </c>
      <c r="BA357" s="24">
        <f t="shared" si="525"/>
        <v>4.8912601518420189</v>
      </c>
      <c r="BB357" s="24">
        <f t="shared" si="525"/>
        <v>7.9667611586305327</v>
      </c>
      <c r="BC357" s="24">
        <f t="shared" si="525"/>
        <v>4.0853948202791628</v>
      </c>
      <c r="BD357" s="24">
        <f t="shared" si="523"/>
        <v>10.968668042655594</v>
      </c>
      <c r="BE357" s="24">
        <f t="shared" ref="BE357:BT366" si="530">IFERROR(BE135/AZ135*100-100,"")</f>
        <v>7.2257805849683194</v>
      </c>
      <c r="BF357" s="24">
        <f t="shared" si="530"/>
        <v>7.5452708816111169</v>
      </c>
      <c r="BG357" s="24">
        <f t="shared" si="530"/>
        <v>15.713337580739733</v>
      </c>
      <c r="BH357" s="24">
        <f t="shared" si="530"/>
        <v>6.174158865777386</v>
      </c>
      <c r="BI357" s="24">
        <f t="shared" si="530"/>
        <v>3.3328662027994511</v>
      </c>
      <c r="BJ357" s="24">
        <f t="shared" si="530"/>
        <v>6.9574752790079231</v>
      </c>
      <c r="BK357" s="24">
        <f t="shared" si="530"/>
        <v>7.9528261389968122</v>
      </c>
      <c r="BL357" s="24">
        <f t="shared" si="530"/>
        <v>3.2385735221030387</v>
      </c>
      <c r="BM357" s="24">
        <f t="shared" si="530"/>
        <v>10.979303841535341</v>
      </c>
      <c r="BN357" s="24">
        <f t="shared" si="530"/>
        <v>12.477529986592913</v>
      </c>
      <c r="BO357" s="24">
        <f t="shared" si="530"/>
        <v>10.758417749327549</v>
      </c>
      <c r="BP357" s="24">
        <f t="shared" si="530"/>
        <v>9.2859439638351091</v>
      </c>
      <c r="BQ357" s="24">
        <f t="shared" si="530"/>
        <v>6.8246191062726069</v>
      </c>
      <c r="BR357" s="24">
        <f t="shared" si="530"/>
        <v>8.4030060832872806</v>
      </c>
      <c r="BS357" s="24">
        <f t="shared" si="530"/>
        <v>6.2222063505711986</v>
      </c>
      <c r="BT357" s="24">
        <f t="shared" si="530"/>
        <v>-0.41562599599600958</v>
      </c>
      <c r="BU357" s="24">
        <f t="shared" si="527"/>
        <v>5.1739747224718542</v>
      </c>
      <c r="BV357" s="24">
        <f t="shared" si="527"/>
        <v>3.4678753146640986</v>
      </c>
      <c r="BW357" s="24">
        <f t="shared" si="527"/>
        <v>3.2545296704834072</v>
      </c>
      <c r="BX357" s="24">
        <f t="shared" si="527"/>
        <v>-2.5744391257459256</v>
      </c>
      <c r="BY357" s="24">
        <f t="shared" si="527"/>
        <v>-1.9976065523698026</v>
      </c>
      <c r="BZ357" s="24">
        <f t="shared" si="527"/>
        <v>0.52783496038048838</v>
      </c>
      <c r="CA357" s="24">
        <f t="shared" si="527"/>
        <v>-0.33714485119877224</v>
      </c>
      <c r="CB357" s="24">
        <f t="shared" si="527"/>
        <v>0.39721179689674102</v>
      </c>
      <c r="CC357" s="24">
        <f t="shared" si="527"/>
        <v>-0.22434725345627271</v>
      </c>
      <c r="CD357" s="24">
        <f t="shared" si="527"/>
        <v>7.7960275343668144</v>
      </c>
      <c r="CE357" s="24">
        <f t="shared" si="527"/>
        <v>1.8307810295236493</v>
      </c>
      <c r="CF357" s="24">
        <f t="shared" si="527"/>
        <v>-0.20424436006369717</v>
      </c>
      <c r="CG357" s="24">
        <f t="shared" si="527"/>
        <v>-1.511991939036136</v>
      </c>
      <c r="CH357" s="24">
        <f t="shared" si="527"/>
        <v>0.94158487958215176</v>
      </c>
      <c r="CI357" s="24">
        <f t="shared" si="527"/>
        <v>-2.7600223183903267</v>
      </c>
      <c r="CJ357" s="24">
        <f t="shared" si="527"/>
        <v>-0.907204056361266</v>
      </c>
      <c r="CK357" s="24">
        <f t="shared" si="526"/>
        <v>-0.74412760815067713</v>
      </c>
      <c r="CL357" s="24">
        <f t="shared" si="524"/>
        <v>-4.5794712799303028</v>
      </c>
      <c r="CM357" s="24">
        <f t="shared" si="524"/>
        <v>1.9163453374433743</v>
      </c>
      <c r="CN357" s="24">
        <f t="shared" si="524"/>
        <v>9.6312023171034582</v>
      </c>
      <c r="CO357" s="24">
        <f t="shared" si="524"/>
        <v>1.53190716016789</v>
      </c>
      <c r="CP357" s="24">
        <f t="shared" si="524"/>
        <v>-100</v>
      </c>
      <c r="CQ357" s="24">
        <f t="shared" si="524"/>
        <v>-100</v>
      </c>
      <c r="CR357" s="24">
        <f t="shared" si="524"/>
        <v>-100</v>
      </c>
      <c r="CS357" s="24">
        <f t="shared" si="524"/>
        <v>-100</v>
      </c>
      <c r="CT357" s="24">
        <f t="shared" si="524"/>
        <v>-100</v>
      </c>
      <c r="CU357" s="24" t="str">
        <f t="shared" si="524"/>
        <v/>
      </c>
      <c r="CV357" s="24" t="str">
        <f t="shared" si="524"/>
        <v/>
      </c>
      <c r="CW357" s="24" t="str">
        <f t="shared" si="524"/>
        <v/>
      </c>
      <c r="CX357" s="24" t="str">
        <f t="shared" si="524"/>
        <v/>
      </c>
      <c r="CY357" s="24" t="str">
        <f t="shared" si="524"/>
        <v/>
      </c>
    </row>
    <row r="358" spans="1:103" s="27" customFormat="1" ht="16" x14ac:dyDescent="0.2">
      <c r="A358" s="21"/>
      <c r="B358" s="22">
        <v>1</v>
      </c>
      <c r="C358" s="36" t="s">
        <v>75</v>
      </c>
      <c r="D358" s="24"/>
      <c r="E358" s="54"/>
      <c r="F358" s="54"/>
      <c r="G358" s="54"/>
      <c r="H358" s="24"/>
      <c r="I358" s="24">
        <f t="shared" si="529"/>
        <v>0.7643553005884911</v>
      </c>
      <c r="J358" s="24">
        <f t="shared" si="529"/>
        <v>1.7524756913986437</v>
      </c>
      <c r="K358" s="24">
        <f t="shared" si="529"/>
        <v>4.2943795785961782</v>
      </c>
      <c r="L358" s="24">
        <f t="shared" si="529"/>
        <v>-0.26178522799150983</v>
      </c>
      <c r="M358" s="24">
        <f t="shared" si="529"/>
        <v>1.6398762452058548</v>
      </c>
      <c r="N358" s="24">
        <f t="shared" si="529"/>
        <v>0.13317824358220776</v>
      </c>
      <c r="O358" s="24">
        <f t="shared" si="529"/>
        <v>1.2180816192638844</v>
      </c>
      <c r="P358" s="24">
        <f t="shared" si="529"/>
        <v>2.867962206747805</v>
      </c>
      <c r="Q358" s="24">
        <f t="shared" si="529"/>
        <v>3.4411281090784769</v>
      </c>
      <c r="R358" s="24">
        <f t="shared" si="529"/>
        <v>1.9216685584531916</v>
      </c>
      <c r="S358" s="24">
        <f t="shared" si="529"/>
        <v>29.826013751324467</v>
      </c>
      <c r="T358" s="24">
        <f t="shared" si="529"/>
        <v>38.084446005934524</v>
      </c>
      <c r="U358" s="24">
        <f t="shared" si="529"/>
        <v>23.483201513035795</v>
      </c>
      <c r="V358" s="24">
        <f t="shared" si="529"/>
        <v>21.711713733806022</v>
      </c>
      <c r="W358" s="24">
        <f t="shared" si="529"/>
        <v>28.202200779989624</v>
      </c>
      <c r="X358" s="24">
        <f t="shared" si="529"/>
        <v>2.3058421632879487</v>
      </c>
      <c r="Y358" s="24">
        <f t="shared" si="528"/>
        <v>-2.9044539519478292</v>
      </c>
      <c r="Z358" s="24">
        <f t="shared" si="528"/>
        <v>9.9974872919498665</v>
      </c>
      <c r="AA358" s="24">
        <f t="shared" si="528"/>
        <v>20.351323718829022</v>
      </c>
      <c r="AB358" s="24">
        <f t="shared" si="528"/>
        <v>7.1129997100609899</v>
      </c>
      <c r="AC358" s="24">
        <f t="shared" si="528"/>
        <v>18.228931313443738</v>
      </c>
      <c r="AD358" s="24">
        <f t="shared" si="528"/>
        <v>18.901050818897232</v>
      </c>
      <c r="AE358" s="24">
        <f t="shared" si="528"/>
        <v>16.249930093073857</v>
      </c>
      <c r="AF358" s="24">
        <f t="shared" si="528"/>
        <v>10.199067130788649</v>
      </c>
      <c r="AG358" s="24">
        <f t="shared" si="528"/>
        <v>15.746075543338023</v>
      </c>
      <c r="AH358" s="24">
        <f t="shared" si="528"/>
        <v>6.9421541107081168</v>
      </c>
      <c r="AI358" s="24">
        <f t="shared" si="528"/>
        <v>6.1562241136957141</v>
      </c>
      <c r="AJ358" s="24">
        <f t="shared" si="528"/>
        <v>2.7443141062960024</v>
      </c>
      <c r="AK358" s="24">
        <f t="shared" si="528"/>
        <v>11.28613278490171</v>
      </c>
      <c r="AL358" s="24">
        <f t="shared" si="528"/>
        <v>6.7632216464315889</v>
      </c>
      <c r="AM358" s="24">
        <f t="shared" si="528"/>
        <v>11.587256917356115</v>
      </c>
      <c r="AN358" s="24">
        <f t="shared" si="525"/>
        <v>-0.34299695445123746</v>
      </c>
      <c r="AO358" s="24">
        <f t="shared" si="525"/>
        <v>10.709604766343773</v>
      </c>
      <c r="AP358" s="24">
        <f t="shared" si="525"/>
        <v>5.5055470832580937</v>
      </c>
      <c r="AQ358" s="24">
        <f t="shared" si="525"/>
        <v>6.8108709713321787</v>
      </c>
      <c r="AR358" s="24">
        <f t="shared" si="525"/>
        <v>8.354776506966715</v>
      </c>
      <c r="AS358" s="24">
        <f t="shared" si="525"/>
        <v>20.237956289043751</v>
      </c>
      <c r="AT358" s="24">
        <f t="shared" si="525"/>
        <v>6.2569570416648617</v>
      </c>
      <c r="AU358" s="24">
        <f t="shared" si="525"/>
        <v>6.1057693408328646</v>
      </c>
      <c r="AV358" s="24">
        <f t="shared" si="525"/>
        <v>9.9712835341622394</v>
      </c>
      <c r="AW358" s="24">
        <f t="shared" si="525"/>
        <v>1.9765246649328105</v>
      </c>
      <c r="AX358" s="24">
        <f t="shared" si="525"/>
        <v>4.3827439620989281</v>
      </c>
      <c r="AY358" s="24">
        <f t="shared" si="525"/>
        <v>4.5644277890840783</v>
      </c>
      <c r="AZ358" s="24">
        <f t="shared" si="525"/>
        <v>8.2996231244446363</v>
      </c>
      <c r="BA358" s="24">
        <f t="shared" si="525"/>
        <v>4.8194970516200755</v>
      </c>
      <c r="BB358" s="24">
        <f t="shared" si="525"/>
        <v>8.3542329978718755</v>
      </c>
      <c r="BC358" s="24">
        <f t="shared" si="525"/>
        <v>4.2866954417939809</v>
      </c>
      <c r="BD358" s="24">
        <f t="shared" si="523"/>
        <v>11.654572902641618</v>
      </c>
      <c r="BE358" s="24">
        <f t="shared" si="530"/>
        <v>7.44346641438365</v>
      </c>
      <c r="BF358" s="24">
        <f t="shared" si="530"/>
        <v>7.9142417513837131</v>
      </c>
      <c r="BG358" s="24">
        <f t="shared" si="530"/>
        <v>16.560680868897975</v>
      </c>
      <c r="BH358" s="24">
        <f t="shared" si="530"/>
        <v>6.2271807323512718</v>
      </c>
      <c r="BI358" s="24">
        <f t="shared" si="530"/>
        <v>3.2222765821819763</v>
      </c>
      <c r="BJ358" s="24">
        <f t="shared" si="530"/>
        <v>7.1660461436453602</v>
      </c>
      <c r="BK358" s="24">
        <f t="shared" si="530"/>
        <v>8.1917134935938662</v>
      </c>
      <c r="BL358" s="24">
        <f t="shared" si="530"/>
        <v>3.1370684614603306</v>
      </c>
      <c r="BM358" s="24">
        <f t="shared" si="530"/>
        <v>11.559629216442957</v>
      </c>
      <c r="BN358" s="24">
        <f t="shared" si="530"/>
        <v>13.317399185870144</v>
      </c>
      <c r="BO358" s="24">
        <f t="shared" si="530"/>
        <v>11.514593952349045</v>
      </c>
      <c r="BP358" s="24">
        <f t="shared" si="530"/>
        <v>9.7894327215995389</v>
      </c>
      <c r="BQ358" s="24">
        <f t="shared" si="530"/>
        <v>7.3679911722262119</v>
      </c>
      <c r="BR358" s="24">
        <f t="shared" si="530"/>
        <v>8.8639688649437431</v>
      </c>
      <c r="BS358" s="24">
        <f t="shared" si="530"/>
        <v>6.3593302229791817</v>
      </c>
      <c r="BT358" s="24">
        <f t="shared" si="530"/>
        <v>-0.63225555304616421</v>
      </c>
      <c r="BU358" s="24">
        <f t="shared" si="527"/>
        <v>5.3913765946494152</v>
      </c>
      <c r="BV358" s="24">
        <f t="shared" si="527"/>
        <v>3.442316098553448</v>
      </c>
      <c r="BW358" s="24">
        <f t="shared" si="527"/>
        <v>3.2930738329365141</v>
      </c>
      <c r="BX358" s="24">
        <f t="shared" si="527"/>
        <v>-3.1876682503536955</v>
      </c>
      <c r="BY358" s="24">
        <f t="shared" si="527"/>
        <v>-2.5743394992863102</v>
      </c>
      <c r="BZ358" s="24">
        <f t="shared" si="527"/>
        <v>0.23479441971436188</v>
      </c>
      <c r="CA358" s="24">
        <f t="shared" si="527"/>
        <v>-0.8621095235254046</v>
      </c>
      <c r="CB358" s="24">
        <f t="shared" si="527"/>
        <v>-5.8418730469909974E-2</v>
      </c>
      <c r="CC358" s="24">
        <f t="shared" si="527"/>
        <v>-0.51407433045181961</v>
      </c>
      <c r="CD358" s="24">
        <f t="shared" si="527"/>
        <v>7.957422284059561</v>
      </c>
      <c r="CE358" s="24">
        <f t="shared" si="527"/>
        <v>1.5364918423170337</v>
      </c>
      <c r="CF358" s="24">
        <f t="shared" si="527"/>
        <v>-0.57771538752102458</v>
      </c>
      <c r="CG358" s="24">
        <f t="shared" si="527"/>
        <v>-1.9602955290625914</v>
      </c>
      <c r="CH358" s="24">
        <f t="shared" si="527"/>
        <v>0.77340653607748777</v>
      </c>
      <c r="CI358" s="24">
        <f t="shared" si="527"/>
        <v>-3.1477292498196761</v>
      </c>
      <c r="CJ358" s="24">
        <f t="shared" si="527"/>
        <v>-1.2547346026417614</v>
      </c>
      <c r="CK358" s="24">
        <f t="shared" si="526"/>
        <v>-1.0764107230797606</v>
      </c>
      <c r="CL358" s="24">
        <f t="shared" si="524"/>
        <v>-5.4436458834807127</v>
      </c>
      <c r="CM358" s="24">
        <f t="shared" si="524"/>
        <v>1.4087404397135117</v>
      </c>
      <c r="CN358" s="24">
        <f t="shared" si="524"/>
        <v>9.666908111677003</v>
      </c>
      <c r="CO358" s="24">
        <f t="shared" si="524"/>
        <v>1.1098156651897</v>
      </c>
      <c r="CP358" s="24">
        <f t="shared" si="524"/>
        <v>-100</v>
      </c>
      <c r="CQ358" s="24">
        <f t="shared" si="524"/>
        <v>-100</v>
      </c>
      <c r="CR358" s="24">
        <f t="shared" si="524"/>
        <v>-100</v>
      </c>
      <c r="CS358" s="24">
        <f t="shared" si="524"/>
        <v>-100</v>
      </c>
      <c r="CT358" s="24">
        <f t="shared" si="524"/>
        <v>-100</v>
      </c>
      <c r="CU358" s="24" t="str">
        <f t="shared" si="524"/>
        <v/>
      </c>
      <c r="CV358" s="24" t="str">
        <f t="shared" si="524"/>
        <v/>
      </c>
      <c r="CW358" s="24" t="str">
        <f t="shared" si="524"/>
        <v/>
      </c>
      <c r="CX358" s="24" t="str">
        <f t="shared" si="524"/>
        <v/>
      </c>
      <c r="CY358" s="24" t="str">
        <f t="shared" si="524"/>
        <v/>
      </c>
    </row>
    <row r="359" spans="1:103" s="27" customFormat="1" ht="16" x14ac:dyDescent="0.2">
      <c r="A359" s="21"/>
      <c r="B359" s="22">
        <v>2</v>
      </c>
      <c r="C359" s="36" t="s">
        <v>76</v>
      </c>
      <c r="D359" s="24"/>
      <c r="E359" s="54"/>
      <c r="F359" s="54"/>
      <c r="G359" s="54"/>
      <c r="H359" s="24"/>
      <c r="I359" s="24">
        <f t="shared" si="529"/>
        <v>1.6771592681359664</v>
      </c>
      <c r="J359" s="24">
        <f t="shared" si="529"/>
        <v>1.9039037699883181</v>
      </c>
      <c r="K359" s="24">
        <f t="shared" si="529"/>
        <v>4.3353044384856503</v>
      </c>
      <c r="L359" s="24">
        <f t="shared" si="529"/>
        <v>6.6002491260878315</v>
      </c>
      <c r="M359" s="24">
        <f t="shared" si="529"/>
        <v>3.6645199299089057</v>
      </c>
      <c r="N359" s="24">
        <f t="shared" si="529"/>
        <v>7.3137407305966491</v>
      </c>
      <c r="O359" s="24">
        <f t="shared" si="529"/>
        <v>11.815343968402232</v>
      </c>
      <c r="P359" s="24">
        <f t="shared" si="529"/>
        <v>11.733140969700841</v>
      </c>
      <c r="Q359" s="24">
        <f t="shared" si="529"/>
        <v>7.8807914251309796</v>
      </c>
      <c r="R359" s="24">
        <f t="shared" si="529"/>
        <v>9.6758624564977822</v>
      </c>
      <c r="S359" s="24">
        <f t="shared" si="529"/>
        <v>9.77740434716425</v>
      </c>
      <c r="T359" s="24">
        <f t="shared" si="529"/>
        <v>3.2533438082360107</v>
      </c>
      <c r="U359" s="24">
        <f t="shared" si="529"/>
        <v>1.3893095208405271</v>
      </c>
      <c r="V359" s="24">
        <f t="shared" si="529"/>
        <v>2.3312056484207915</v>
      </c>
      <c r="W359" s="24">
        <f t="shared" si="529"/>
        <v>4.064401493739453</v>
      </c>
      <c r="X359" s="24">
        <f t="shared" si="529"/>
        <v>3.730883978544</v>
      </c>
      <c r="Y359" s="24">
        <f t="shared" si="528"/>
        <v>6.62822695403284</v>
      </c>
      <c r="Z359" s="24">
        <f t="shared" si="528"/>
        <v>6.4073223567375948</v>
      </c>
      <c r="AA359" s="24">
        <f t="shared" si="528"/>
        <v>7.3211208320206396</v>
      </c>
      <c r="AB359" s="24">
        <f t="shared" si="528"/>
        <v>6.0339446077671397</v>
      </c>
      <c r="AC359" s="24">
        <f t="shared" si="528"/>
        <v>7.8605688496463699</v>
      </c>
      <c r="AD359" s="24">
        <f t="shared" si="528"/>
        <v>4.8336620816618989</v>
      </c>
      <c r="AE359" s="24">
        <f t="shared" si="528"/>
        <v>7.7268886971881443</v>
      </c>
      <c r="AF359" s="24">
        <f t="shared" si="528"/>
        <v>7.4426140772439169</v>
      </c>
      <c r="AG359" s="24">
        <f t="shared" si="528"/>
        <v>6.9667671842060628</v>
      </c>
      <c r="AH359" s="24">
        <f t="shared" si="528"/>
        <v>6.5186445268038256</v>
      </c>
      <c r="AI359" s="24">
        <f t="shared" si="528"/>
        <v>6.8397125471117306</v>
      </c>
      <c r="AJ359" s="24">
        <f t="shared" si="528"/>
        <v>5.539530845713486</v>
      </c>
      <c r="AK359" s="24">
        <f t="shared" si="528"/>
        <v>2.9573918892910882</v>
      </c>
      <c r="AL359" s="24">
        <f t="shared" si="528"/>
        <v>5.4234230246976693</v>
      </c>
      <c r="AM359" s="24">
        <f t="shared" si="528"/>
        <v>4.896281364622098</v>
      </c>
      <c r="AN359" s="24">
        <f t="shared" si="525"/>
        <v>6.5976845936010591</v>
      </c>
      <c r="AO359" s="24">
        <f t="shared" si="525"/>
        <v>5.0568771481017194</v>
      </c>
      <c r="AP359" s="24">
        <f t="shared" si="525"/>
        <v>6.7319763379883</v>
      </c>
      <c r="AQ359" s="24">
        <f t="shared" si="525"/>
        <v>5.8229702972829358</v>
      </c>
      <c r="AR359" s="24">
        <f t="shared" si="525"/>
        <v>6.6329429748102484</v>
      </c>
      <c r="AS359" s="24">
        <f t="shared" si="525"/>
        <v>7.3012800434789682</v>
      </c>
      <c r="AT359" s="24">
        <f t="shared" si="525"/>
        <v>8.6503215157858477</v>
      </c>
      <c r="AU359" s="24">
        <f t="shared" si="525"/>
        <v>8.5144548591164124</v>
      </c>
      <c r="AV359" s="24">
        <f t="shared" si="525"/>
        <v>7.7874012513201762</v>
      </c>
      <c r="AW359" s="24">
        <f t="shared" si="525"/>
        <v>7.726807131374855</v>
      </c>
      <c r="AX359" s="24">
        <f t="shared" si="525"/>
        <v>6.530866969814042</v>
      </c>
      <c r="AY359" s="24">
        <f t="shared" si="525"/>
        <v>5.2015474018042056</v>
      </c>
      <c r="AZ359" s="24">
        <f t="shared" si="525"/>
        <v>3.0808323516544647</v>
      </c>
      <c r="BA359" s="24">
        <f t="shared" si="525"/>
        <v>5.5938254928226172</v>
      </c>
      <c r="BB359" s="24">
        <f t="shared" si="525"/>
        <v>0.81868599290446298</v>
      </c>
      <c r="BC359" s="24">
        <f t="shared" si="525"/>
        <v>-0.49595147726834909</v>
      </c>
      <c r="BD359" s="24">
        <f t="shared" ref="BD359:BS368" si="531">IFERROR(BD137/AY137*100-100,"")</f>
        <v>0.76041184898581093</v>
      </c>
      <c r="BE359" s="24">
        <f t="shared" si="530"/>
        <v>4.9906580008666452</v>
      </c>
      <c r="BF359" s="24">
        <f t="shared" si="530"/>
        <v>1.5260601621096583</v>
      </c>
      <c r="BG359" s="24">
        <f t="shared" si="530"/>
        <v>3.4795938828878832</v>
      </c>
      <c r="BH359" s="24">
        <f t="shared" si="530"/>
        <v>6.3483940663070229</v>
      </c>
      <c r="BI359" s="24">
        <f t="shared" si="530"/>
        <v>5.8460788184084151</v>
      </c>
      <c r="BJ359" s="24">
        <f t="shared" si="530"/>
        <v>1.7878100500376775</v>
      </c>
      <c r="BK359" s="24">
        <f t="shared" si="530"/>
        <v>4.3331390488826003</v>
      </c>
      <c r="BL359" s="24">
        <f t="shared" si="530"/>
        <v>2.2533774358665113</v>
      </c>
      <c r="BM359" s="24">
        <f t="shared" si="530"/>
        <v>-1.8054636135538118</v>
      </c>
      <c r="BN359" s="24">
        <f t="shared" si="530"/>
        <v>-3.3907027419545273</v>
      </c>
      <c r="BO359" s="24">
        <f t="shared" si="530"/>
        <v>-2.0493299654899175</v>
      </c>
      <c r="BP359" s="24">
        <f t="shared" si="530"/>
        <v>-1.2842202237313813</v>
      </c>
      <c r="BQ359" s="24">
        <f t="shared" si="530"/>
        <v>-1.6148264125138923</v>
      </c>
      <c r="BR359" s="24">
        <f t="shared" si="530"/>
        <v>0.46124173163144633</v>
      </c>
      <c r="BS359" s="24">
        <f t="shared" si="530"/>
        <v>1.5071992938840992</v>
      </c>
      <c r="BT359" s="24">
        <f t="shared" si="530"/>
        <v>0.69919303421808365</v>
      </c>
      <c r="BU359" s="24">
        <f t="shared" si="527"/>
        <v>0.25885944982178444</v>
      </c>
      <c r="BV359" s="24">
        <f t="shared" si="527"/>
        <v>2.7178869404235684</v>
      </c>
      <c r="BW359" s="24">
        <f t="shared" si="527"/>
        <v>3.6821946949027193</v>
      </c>
      <c r="BX359" s="24">
        <f t="shared" si="527"/>
        <v>10.122273021996151</v>
      </c>
      <c r="BY359" s="24">
        <f t="shared" si="527"/>
        <v>9.6794094515877873</v>
      </c>
      <c r="BZ359" s="24">
        <f t="shared" si="527"/>
        <v>6.5817388266388406</v>
      </c>
      <c r="CA359" s="24">
        <f t="shared" si="527"/>
        <v>9.9193051604185172</v>
      </c>
      <c r="CB359" s="24">
        <f t="shared" si="527"/>
        <v>8.2620331251031587</v>
      </c>
      <c r="CC359" s="24">
        <f t="shared" si="527"/>
        <v>5.3506293227505068</v>
      </c>
      <c r="CD359" s="24">
        <f t="shared" si="527"/>
        <v>6.5199489476586336</v>
      </c>
      <c r="CE359" s="24">
        <f t="shared" si="527"/>
        <v>7.4459916272860909</v>
      </c>
      <c r="CF359" s="24">
        <f t="shared" si="527"/>
        <v>7.4914729048652475</v>
      </c>
      <c r="CG359" s="24">
        <f t="shared" si="527"/>
        <v>8.6958793936036614</v>
      </c>
      <c r="CH359" s="24">
        <f t="shared" si="527"/>
        <v>4.4386548265640329</v>
      </c>
      <c r="CI359" s="24">
        <f t="shared" si="527"/>
        <v>4.0715703564180359</v>
      </c>
      <c r="CJ359" s="24">
        <f t="shared" si="527"/>
        <v>6.1240773374963595</v>
      </c>
      <c r="CK359" s="24">
        <f t="shared" si="526"/>
        <v>1.6178993686079934</v>
      </c>
      <c r="CL359" s="24">
        <f t="shared" si="524"/>
        <v>3.5413812058240097</v>
      </c>
      <c r="CM359" s="24">
        <f t="shared" si="524"/>
        <v>5.2673599378694149</v>
      </c>
      <c r="CN359" s="24">
        <f t="shared" si="524"/>
        <v>4.771259561762804</v>
      </c>
      <c r="CO359" s="24">
        <f t="shared" si="524"/>
        <v>3.8114826806004487</v>
      </c>
      <c r="CP359" s="24">
        <f t="shared" si="524"/>
        <v>-100</v>
      </c>
      <c r="CQ359" s="24">
        <f t="shared" si="524"/>
        <v>-100</v>
      </c>
      <c r="CR359" s="24">
        <f t="shared" si="524"/>
        <v>-100</v>
      </c>
      <c r="CS359" s="24">
        <f t="shared" si="524"/>
        <v>-100</v>
      </c>
      <c r="CT359" s="24">
        <f t="shared" si="524"/>
        <v>-100</v>
      </c>
      <c r="CU359" s="24" t="str">
        <f t="shared" si="524"/>
        <v/>
      </c>
      <c r="CV359" s="24" t="str">
        <f t="shared" si="524"/>
        <v/>
      </c>
      <c r="CW359" s="24" t="str">
        <f t="shared" si="524"/>
        <v/>
      </c>
      <c r="CX359" s="24" t="str">
        <f t="shared" si="524"/>
        <v/>
      </c>
      <c r="CY359" s="24" t="str">
        <f t="shared" si="524"/>
        <v/>
      </c>
    </row>
    <row r="360" spans="1:103" s="27" customFormat="1" ht="16" x14ac:dyDescent="0.2">
      <c r="A360" s="21"/>
      <c r="B360" s="22">
        <v>3</v>
      </c>
      <c r="C360" s="36" t="s">
        <v>77</v>
      </c>
      <c r="D360" s="24"/>
      <c r="E360" s="54"/>
      <c r="F360" s="54"/>
      <c r="G360" s="54"/>
      <c r="H360" s="24"/>
      <c r="I360" s="24">
        <f t="shared" si="529"/>
        <v>7.1695688639073012</v>
      </c>
      <c r="J360" s="24">
        <f t="shared" si="529"/>
        <v>5.9955763911084574</v>
      </c>
      <c r="K360" s="24">
        <f t="shared" si="529"/>
        <v>4.8610512764051208</v>
      </c>
      <c r="L360" s="24">
        <f t="shared" si="529"/>
        <v>2.4683850816471136</v>
      </c>
      <c r="M360" s="24">
        <f t="shared" si="529"/>
        <v>5.0793267918502352</v>
      </c>
      <c r="N360" s="24">
        <f t="shared" si="529"/>
        <v>-0.13464525376333825</v>
      </c>
      <c r="O360" s="24">
        <f t="shared" si="529"/>
        <v>3.4402544708744216</v>
      </c>
      <c r="P360" s="24">
        <f t="shared" si="529"/>
        <v>4.6620626403281733</v>
      </c>
      <c r="Q360" s="24">
        <f t="shared" si="529"/>
        <v>3.7369276384185781</v>
      </c>
      <c r="R360" s="24">
        <f t="shared" si="529"/>
        <v>2.9291208711286458</v>
      </c>
      <c r="S360" s="24">
        <f t="shared" si="529"/>
        <v>8.8253079905674952</v>
      </c>
      <c r="T360" s="24">
        <f t="shared" si="529"/>
        <v>6.6807770005091527</v>
      </c>
      <c r="U360" s="24">
        <f t="shared" si="529"/>
        <v>5.850515704501106</v>
      </c>
      <c r="V360" s="24">
        <f t="shared" si="529"/>
        <v>7.1104427261812617</v>
      </c>
      <c r="W360" s="24">
        <f t="shared" si="529"/>
        <v>7.0991379798804672</v>
      </c>
      <c r="X360" s="24">
        <f t="shared" si="529"/>
        <v>5.3027169311868931</v>
      </c>
      <c r="Y360" s="24">
        <f t="shared" si="528"/>
        <v>5.5214329594963658</v>
      </c>
      <c r="Z360" s="24">
        <f t="shared" si="528"/>
        <v>4.8901200417733151</v>
      </c>
      <c r="AA360" s="24">
        <f t="shared" si="528"/>
        <v>5.6315194651557618</v>
      </c>
      <c r="AB360" s="24">
        <f t="shared" si="528"/>
        <v>5.3377993525637066</v>
      </c>
      <c r="AC360" s="24">
        <f t="shared" si="528"/>
        <v>51.050296448858177</v>
      </c>
      <c r="AD360" s="24">
        <f t="shared" si="528"/>
        <v>49.093808272681514</v>
      </c>
      <c r="AE360" s="24">
        <f t="shared" si="528"/>
        <v>51.321963232307667</v>
      </c>
      <c r="AF360" s="24">
        <f t="shared" si="528"/>
        <v>54.680232222201283</v>
      </c>
      <c r="AG360" s="24">
        <f t="shared" si="528"/>
        <v>51.56603972753544</v>
      </c>
      <c r="AH360" s="24">
        <f t="shared" si="528"/>
        <v>8.3990400783779933</v>
      </c>
      <c r="AI360" s="24">
        <f t="shared" si="528"/>
        <v>10.382384602325573</v>
      </c>
      <c r="AJ360" s="24">
        <f t="shared" si="528"/>
        <v>11.431202465497165</v>
      </c>
      <c r="AK360" s="24">
        <f t="shared" si="528"/>
        <v>8.2106065062612004</v>
      </c>
      <c r="AL360" s="24">
        <f t="shared" si="528"/>
        <v>9.5882462143868992</v>
      </c>
      <c r="AM360" s="24">
        <f t="shared" si="528"/>
        <v>10.55239778982515</v>
      </c>
      <c r="AN360" s="24">
        <f t="shared" si="525"/>
        <v>11.797360929076589</v>
      </c>
      <c r="AO360" s="24">
        <f t="shared" si="525"/>
        <v>9.2721967691459639</v>
      </c>
      <c r="AP360" s="24">
        <f t="shared" si="525"/>
        <v>7.4282015937708223</v>
      </c>
      <c r="AQ360" s="24">
        <f t="shared" si="525"/>
        <v>9.7248635601779938</v>
      </c>
      <c r="AR360" s="24">
        <f t="shared" si="525"/>
        <v>4.1886494410116484</v>
      </c>
      <c r="AS360" s="24">
        <f t="shared" si="525"/>
        <v>3.5350112851985784</v>
      </c>
      <c r="AT360" s="24">
        <f t="shared" si="525"/>
        <v>3.7749275325749636</v>
      </c>
      <c r="AU360" s="24">
        <f t="shared" si="525"/>
        <v>4.8656092439006642</v>
      </c>
      <c r="AV360" s="24">
        <f t="shared" si="525"/>
        <v>4.0924262110320342</v>
      </c>
      <c r="AW360" s="24">
        <f t="shared" si="525"/>
        <v>6.3226119101344125</v>
      </c>
      <c r="AX360" s="24">
        <f t="shared" si="525"/>
        <v>6.2735322983016744</v>
      </c>
      <c r="AY360" s="24">
        <f t="shared" si="525"/>
        <v>6.8223771025205622</v>
      </c>
      <c r="AZ360" s="24">
        <f t="shared" si="525"/>
        <v>6.2750835424679963</v>
      </c>
      <c r="BA360" s="24">
        <f t="shared" si="525"/>
        <v>6.4238658955032122</v>
      </c>
      <c r="BB360" s="24">
        <f t="shared" si="525"/>
        <v>4.9354476931949591</v>
      </c>
      <c r="BC360" s="24">
        <f t="shared" si="525"/>
        <v>3.5329260528731368</v>
      </c>
      <c r="BD360" s="24">
        <f t="shared" si="531"/>
        <v>1.9468385664929997</v>
      </c>
      <c r="BE360" s="24">
        <f t="shared" si="530"/>
        <v>2.6283144857342648</v>
      </c>
      <c r="BF360" s="24">
        <f t="shared" si="530"/>
        <v>3.2441564714672921</v>
      </c>
      <c r="BG360" s="24">
        <f t="shared" si="530"/>
        <v>2.5651191003244662</v>
      </c>
      <c r="BH360" s="24">
        <f t="shared" si="530"/>
        <v>4.0528392829346274</v>
      </c>
      <c r="BI360" s="24">
        <f t="shared" si="530"/>
        <v>3.9580642381643401</v>
      </c>
      <c r="BJ360" s="24">
        <f t="shared" si="530"/>
        <v>6.6201758252136358</v>
      </c>
      <c r="BK360" s="24">
        <f t="shared" si="530"/>
        <v>4.311423899378795</v>
      </c>
      <c r="BL360" s="24">
        <f t="shared" si="530"/>
        <v>8.6995240360272703</v>
      </c>
      <c r="BM360" s="24">
        <f t="shared" si="530"/>
        <v>7.8803106837077195</v>
      </c>
      <c r="BN360" s="24">
        <f t="shared" si="530"/>
        <v>3.8387005411562001</v>
      </c>
      <c r="BO360" s="24">
        <f t="shared" si="530"/>
        <v>4.0253813172668629E-2</v>
      </c>
      <c r="BP360" s="24">
        <f t="shared" si="530"/>
        <v>5.0442683900139684</v>
      </c>
      <c r="BQ360" s="24">
        <f t="shared" si="530"/>
        <v>-2.8876632791096171</v>
      </c>
      <c r="BR360" s="24">
        <f t="shared" si="530"/>
        <v>1.2669643012020089</v>
      </c>
      <c r="BS360" s="24">
        <f t="shared" si="530"/>
        <v>6.9123916799659355</v>
      </c>
      <c r="BT360" s="24">
        <f t="shared" si="530"/>
        <v>7.115626239390366</v>
      </c>
      <c r="BU360" s="24">
        <f t="shared" si="527"/>
        <v>3.0481669121451773</v>
      </c>
      <c r="BV360" s="24">
        <f t="shared" si="527"/>
        <v>5.5433647879969357</v>
      </c>
      <c r="BW360" s="24">
        <f t="shared" si="527"/>
        <v>1.1600088031090223</v>
      </c>
      <c r="BX360" s="24">
        <f t="shared" si="527"/>
        <v>6.2216509951503696</v>
      </c>
      <c r="BY360" s="24">
        <f t="shared" si="527"/>
        <v>5.5690503747823641</v>
      </c>
      <c r="BZ360" s="24">
        <f t="shared" si="527"/>
        <v>4.622556001553761</v>
      </c>
      <c r="CA360" s="24">
        <f t="shared" si="527"/>
        <v>8.1568643518482844</v>
      </c>
      <c r="CB360" s="24">
        <f t="shared" si="527"/>
        <v>8.9312427606150777</v>
      </c>
      <c r="CC360" s="24">
        <f t="shared" si="527"/>
        <v>3.1688752013618853</v>
      </c>
      <c r="CD360" s="24">
        <f t="shared" si="527"/>
        <v>3.7105471626725404</v>
      </c>
      <c r="CE360" s="24">
        <f t="shared" si="527"/>
        <v>5.9039314259049576</v>
      </c>
      <c r="CF360" s="24">
        <f t="shared" si="527"/>
        <v>3.871283834799172</v>
      </c>
      <c r="CG360" s="24">
        <f t="shared" si="527"/>
        <v>2.2385272474677436</v>
      </c>
      <c r="CH360" s="24">
        <f t="shared" si="527"/>
        <v>2.2512464642261136</v>
      </c>
      <c r="CI360" s="24">
        <f t="shared" si="527"/>
        <v>2.4432076539394103</v>
      </c>
      <c r="CJ360" s="24">
        <f t="shared" si="527"/>
        <v>2.6936073030129819</v>
      </c>
      <c r="CK360" s="24">
        <f t="shared" si="526"/>
        <v>8.1212228477825334</v>
      </c>
      <c r="CL360" s="24">
        <f t="shared" si="524"/>
        <v>15.558405381541917</v>
      </c>
      <c r="CM360" s="24">
        <f t="shared" si="524"/>
        <v>15.14310740451333</v>
      </c>
      <c r="CN360" s="24">
        <f t="shared" si="524"/>
        <v>15.022230130236053</v>
      </c>
      <c r="CO360" s="24">
        <f t="shared" si="524"/>
        <v>13.475865133976981</v>
      </c>
      <c r="CP360" s="24">
        <f t="shared" si="524"/>
        <v>-100</v>
      </c>
      <c r="CQ360" s="24">
        <f t="shared" si="524"/>
        <v>-100</v>
      </c>
      <c r="CR360" s="24">
        <f t="shared" si="524"/>
        <v>-100</v>
      </c>
      <c r="CS360" s="24">
        <f t="shared" si="524"/>
        <v>-100</v>
      </c>
      <c r="CT360" s="24">
        <f t="shared" si="524"/>
        <v>-100</v>
      </c>
      <c r="CU360" s="24" t="str">
        <f t="shared" si="524"/>
        <v/>
      </c>
      <c r="CV360" s="24" t="str">
        <f t="shared" si="524"/>
        <v/>
      </c>
      <c r="CW360" s="24" t="str">
        <f t="shared" si="524"/>
        <v/>
      </c>
      <c r="CX360" s="24" t="str">
        <f t="shared" si="524"/>
        <v/>
      </c>
      <c r="CY360" s="24" t="str">
        <f t="shared" si="524"/>
        <v/>
      </c>
    </row>
    <row r="361" spans="1:103" s="27" customFormat="1" ht="16" x14ac:dyDescent="0.2">
      <c r="A361" s="21"/>
      <c r="B361" s="22">
        <v>4</v>
      </c>
      <c r="C361" s="36" t="s">
        <v>78</v>
      </c>
      <c r="D361" s="24"/>
      <c r="E361" s="54"/>
      <c r="F361" s="54"/>
      <c r="G361" s="54"/>
      <c r="H361" s="24"/>
      <c r="I361" s="24" t="str">
        <f t="shared" si="529"/>
        <v/>
      </c>
      <c r="J361" s="24" t="str">
        <f t="shared" si="529"/>
        <v/>
      </c>
      <c r="K361" s="24" t="str">
        <f t="shared" si="529"/>
        <v/>
      </c>
      <c r="L361" s="24" t="str">
        <f t="shared" si="529"/>
        <v/>
      </c>
      <c r="M361" s="24" t="str">
        <f t="shared" si="529"/>
        <v/>
      </c>
      <c r="N361" s="24" t="str">
        <f t="shared" si="529"/>
        <v/>
      </c>
      <c r="O361" s="24" t="str">
        <f t="shared" si="529"/>
        <v/>
      </c>
      <c r="P361" s="24" t="str">
        <f t="shared" si="529"/>
        <v/>
      </c>
      <c r="Q361" s="24" t="str">
        <f t="shared" si="529"/>
        <v/>
      </c>
      <c r="R361" s="24" t="str">
        <f t="shared" si="529"/>
        <v/>
      </c>
      <c r="S361" s="24" t="str">
        <f t="shared" si="529"/>
        <v/>
      </c>
      <c r="T361" s="24" t="str">
        <f t="shared" si="529"/>
        <v/>
      </c>
      <c r="U361" s="24" t="str">
        <f t="shared" si="529"/>
        <v/>
      </c>
      <c r="V361" s="24" t="str">
        <f t="shared" si="529"/>
        <v/>
      </c>
      <c r="W361" s="24" t="str">
        <f t="shared" si="529"/>
        <v/>
      </c>
      <c r="X361" s="24" t="str">
        <f t="shared" si="529"/>
        <v/>
      </c>
      <c r="Y361" s="24" t="str">
        <f t="shared" si="528"/>
        <v/>
      </c>
      <c r="Z361" s="24" t="str">
        <f t="shared" si="528"/>
        <v/>
      </c>
      <c r="AA361" s="24" t="str">
        <f t="shared" si="528"/>
        <v/>
      </c>
      <c r="AB361" s="24" t="str">
        <f t="shared" si="528"/>
        <v/>
      </c>
      <c r="AC361" s="24" t="str">
        <f t="shared" si="528"/>
        <v/>
      </c>
      <c r="AD361" s="24" t="str">
        <f t="shared" si="528"/>
        <v/>
      </c>
      <c r="AE361" s="24" t="str">
        <f t="shared" si="528"/>
        <v/>
      </c>
      <c r="AF361" s="24" t="str">
        <f t="shared" si="528"/>
        <v/>
      </c>
      <c r="AG361" s="24" t="str">
        <f t="shared" si="528"/>
        <v/>
      </c>
      <c r="AH361" s="24" t="str">
        <f t="shared" si="528"/>
        <v/>
      </c>
      <c r="AI361" s="24" t="str">
        <f t="shared" si="528"/>
        <v/>
      </c>
      <c r="AJ361" s="24" t="str">
        <f t="shared" si="528"/>
        <v/>
      </c>
      <c r="AK361" s="24" t="str">
        <f t="shared" si="528"/>
        <v/>
      </c>
      <c r="AL361" s="24" t="str">
        <f t="shared" si="528"/>
        <v/>
      </c>
      <c r="AM361" s="24" t="str">
        <f t="shared" si="528"/>
        <v/>
      </c>
      <c r="AN361" s="24" t="str">
        <f t="shared" si="525"/>
        <v/>
      </c>
      <c r="AO361" s="24" t="str">
        <f t="shared" si="525"/>
        <v/>
      </c>
      <c r="AP361" s="24" t="str">
        <f t="shared" si="525"/>
        <v/>
      </c>
      <c r="AQ361" s="24" t="str">
        <f t="shared" si="525"/>
        <v/>
      </c>
      <c r="AR361" s="24" t="str">
        <f t="shared" si="525"/>
        <v/>
      </c>
      <c r="AS361" s="24" t="str">
        <f t="shared" si="525"/>
        <v/>
      </c>
      <c r="AT361" s="24" t="str">
        <f t="shared" si="525"/>
        <v/>
      </c>
      <c r="AU361" s="24" t="str">
        <f t="shared" si="525"/>
        <v/>
      </c>
      <c r="AV361" s="24" t="str">
        <f t="shared" si="525"/>
        <v/>
      </c>
      <c r="AW361" s="24" t="str">
        <f t="shared" si="525"/>
        <v/>
      </c>
      <c r="AX361" s="24" t="str">
        <f t="shared" si="525"/>
        <v/>
      </c>
      <c r="AY361" s="24" t="str">
        <f t="shared" si="525"/>
        <v/>
      </c>
      <c r="AZ361" s="24" t="str">
        <f t="shared" si="525"/>
        <v/>
      </c>
      <c r="BA361" s="24" t="str">
        <f t="shared" si="525"/>
        <v/>
      </c>
      <c r="BB361" s="24" t="str">
        <f t="shared" si="525"/>
        <v/>
      </c>
      <c r="BC361" s="24" t="str">
        <f t="shared" si="525"/>
        <v/>
      </c>
      <c r="BD361" s="24" t="str">
        <f t="shared" si="531"/>
        <v/>
      </c>
      <c r="BE361" s="24" t="str">
        <f t="shared" si="530"/>
        <v/>
      </c>
      <c r="BF361" s="24" t="str">
        <f t="shared" si="530"/>
        <v/>
      </c>
      <c r="BG361" s="24" t="str">
        <f t="shared" si="530"/>
        <v/>
      </c>
      <c r="BH361" s="24" t="str">
        <f t="shared" si="530"/>
        <v/>
      </c>
      <c r="BI361" s="24" t="str">
        <f t="shared" si="530"/>
        <v/>
      </c>
      <c r="BJ361" s="24" t="str">
        <f t="shared" si="530"/>
        <v/>
      </c>
      <c r="BK361" s="24" t="str">
        <f t="shared" si="530"/>
        <v/>
      </c>
      <c r="BL361" s="24" t="str">
        <f t="shared" si="530"/>
        <v/>
      </c>
      <c r="BM361" s="24" t="str">
        <f t="shared" si="530"/>
        <v/>
      </c>
      <c r="BN361" s="24" t="str">
        <f t="shared" si="530"/>
        <v/>
      </c>
      <c r="BO361" s="24" t="str">
        <f t="shared" si="530"/>
        <v/>
      </c>
      <c r="BP361" s="24" t="str">
        <f t="shared" si="530"/>
        <v/>
      </c>
      <c r="BQ361" s="24" t="str">
        <f t="shared" si="530"/>
        <v/>
      </c>
      <c r="BR361" s="24" t="str">
        <f t="shared" si="530"/>
        <v/>
      </c>
      <c r="BS361" s="24" t="str">
        <f t="shared" si="530"/>
        <v/>
      </c>
      <c r="BT361" s="24" t="str">
        <f t="shared" si="530"/>
        <v/>
      </c>
      <c r="BU361" s="24" t="str">
        <f t="shared" si="527"/>
        <v/>
      </c>
      <c r="BV361" s="24" t="str">
        <f t="shared" si="527"/>
        <v/>
      </c>
      <c r="BW361" s="24" t="str">
        <f t="shared" si="527"/>
        <v/>
      </c>
      <c r="BX361" s="24" t="str">
        <f t="shared" si="527"/>
        <v/>
      </c>
      <c r="BY361" s="24" t="str">
        <f t="shared" si="527"/>
        <v/>
      </c>
      <c r="BZ361" s="24" t="str">
        <f t="shared" si="527"/>
        <v/>
      </c>
      <c r="CA361" s="24" t="str">
        <f t="shared" si="527"/>
        <v/>
      </c>
      <c r="CB361" s="24" t="str">
        <f t="shared" si="527"/>
        <v/>
      </c>
      <c r="CC361" s="24" t="str">
        <f t="shared" si="527"/>
        <v/>
      </c>
      <c r="CD361" s="24" t="str">
        <f t="shared" si="527"/>
        <v/>
      </c>
      <c r="CE361" s="24" t="str">
        <f t="shared" si="527"/>
        <v/>
      </c>
      <c r="CF361" s="24" t="str">
        <f t="shared" si="527"/>
        <v/>
      </c>
      <c r="CG361" s="24" t="str">
        <f t="shared" si="527"/>
        <v/>
      </c>
      <c r="CH361" s="24" t="str">
        <f t="shared" si="527"/>
        <v/>
      </c>
      <c r="CI361" s="24" t="str">
        <f t="shared" si="527"/>
        <v/>
      </c>
      <c r="CJ361" s="24" t="str">
        <f t="shared" si="527"/>
        <v/>
      </c>
      <c r="CK361" s="24" t="str">
        <f t="shared" si="526"/>
        <v/>
      </c>
      <c r="CL361" s="24" t="str">
        <f t="shared" si="526"/>
        <v/>
      </c>
      <c r="CM361" s="24" t="str">
        <f t="shared" si="526"/>
        <v/>
      </c>
      <c r="CN361" s="24" t="str">
        <f t="shared" si="526"/>
        <v/>
      </c>
      <c r="CO361" s="24" t="str">
        <f t="shared" si="526"/>
        <v/>
      </c>
      <c r="CP361" s="24" t="str">
        <f t="shared" si="526"/>
        <v/>
      </c>
      <c r="CQ361" s="24" t="str">
        <f t="shared" si="526"/>
        <v/>
      </c>
      <c r="CR361" s="24" t="str">
        <f t="shared" si="526"/>
        <v/>
      </c>
      <c r="CS361" s="24" t="str">
        <f t="shared" si="526"/>
        <v/>
      </c>
      <c r="CT361" s="24" t="str">
        <f t="shared" si="526"/>
        <v/>
      </c>
      <c r="CU361" s="24" t="str">
        <f t="shared" si="526"/>
        <v/>
      </c>
      <c r="CV361" s="24" t="str">
        <f t="shared" si="526"/>
        <v/>
      </c>
      <c r="CW361" s="24" t="str">
        <f t="shared" si="526"/>
        <v/>
      </c>
      <c r="CX361" s="24" t="str">
        <f t="shared" si="526"/>
        <v/>
      </c>
      <c r="CY361" s="24" t="str">
        <f t="shared" si="526"/>
        <v/>
      </c>
    </row>
    <row r="362" spans="1:103" s="27" customFormat="1" ht="16" x14ac:dyDescent="0.2">
      <c r="A362" s="31" t="s">
        <v>79</v>
      </c>
      <c r="B362" s="109" t="s">
        <v>80</v>
      </c>
      <c r="C362" s="110"/>
      <c r="D362" s="32"/>
      <c r="E362" s="54"/>
      <c r="F362" s="54"/>
      <c r="G362" s="54"/>
      <c r="H362" s="32"/>
      <c r="I362" s="24">
        <f t="shared" si="529"/>
        <v>5.3994544328850509</v>
      </c>
      <c r="J362" s="24">
        <f t="shared" si="529"/>
        <v>5.6002029414833174</v>
      </c>
      <c r="K362" s="24">
        <f t="shared" si="529"/>
        <v>3.49581014988172</v>
      </c>
      <c r="L362" s="24">
        <f t="shared" si="529"/>
        <v>2.800935090198081</v>
      </c>
      <c r="M362" s="24">
        <f t="shared" si="529"/>
        <v>4.3048531450488667</v>
      </c>
      <c r="N362" s="24">
        <f t="shared" si="529"/>
        <v>4.7214991943446591</v>
      </c>
      <c r="O362" s="24">
        <f t="shared" si="529"/>
        <v>5.4110660219174349</v>
      </c>
      <c r="P362" s="24">
        <f t="shared" si="529"/>
        <v>7.0668585444053633</v>
      </c>
      <c r="Q362" s="24">
        <f t="shared" si="529"/>
        <v>6.761284484562367</v>
      </c>
      <c r="R362" s="24">
        <f t="shared" si="529"/>
        <v>5.995133510093595</v>
      </c>
      <c r="S362" s="24">
        <f t="shared" si="529"/>
        <v>2.9625277162909072</v>
      </c>
      <c r="T362" s="24">
        <f t="shared" si="529"/>
        <v>1.2351120692834456</v>
      </c>
      <c r="U362" s="24">
        <f t="shared" si="529"/>
        <v>0.56497893662049137</v>
      </c>
      <c r="V362" s="24">
        <f t="shared" si="529"/>
        <v>2.1307564640082859</v>
      </c>
      <c r="W362" s="24">
        <f t="shared" si="529"/>
        <v>1.7148127840683287</v>
      </c>
      <c r="X362" s="24">
        <f t="shared" si="529"/>
        <v>5.6897103800808395</v>
      </c>
      <c r="Y362" s="24">
        <f t="shared" si="528"/>
        <v>7.9875142609101744</v>
      </c>
      <c r="Z362" s="24">
        <f t="shared" si="528"/>
        <v>8.0220865827218262</v>
      </c>
      <c r="AA362" s="24">
        <f t="shared" si="528"/>
        <v>7.0667004803189002</v>
      </c>
      <c r="AB362" s="24">
        <f t="shared" si="528"/>
        <v>7.1932827684432681</v>
      </c>
      <c r="AC362" s="24">
        <f t="shared" si="528"/>
        <v>2.2882319999604448</v>
      </c>
      <c r="AD362" s="24">
        <f t="shared" si="528"/>
        <v>1.1465552268462176</v>
      </c>
      <c r="AE362" s="24">
        <f t="shared" si="528"/>
        <v>2.8749673019952127</v>
      </c>
      <c r="AF362" s="24">
        <f t="shared" si="528"/>
        <v>5.2822483485657017</v>
      </c>
      <c r="AG362" s="24">
        <f t="shared" si="528"/>
        <v>2.9123977526432725</v>
      </c>
      <c r="AH362" s="24">
        <f t="shared" si="528"/>
        <v>5.2035738798989541</v>
      </c>
      <c r="AI362" s="24">
        <f t="shared" si="528"/>
        <v>4.0098941072931495</v>
      </c>
      <c r="AJ362" s="24">
        <f t="shared" si="528"/>
        <v>3.2303874390941445</v>
      </c>
      <c r="AK362" s="24">
        <f t="shared" si="528"/>
        <v>2.3657800720207973</v>
      </c>
      <c r="AL362" s="24">
        <f t="shared" si="528"/>
        <v>3.6751533020349996</v>
      </c>
      <c r="AM362" s="24">
        <f t="shared" si="528"/>
        <v>7.2690111652024854</v>
      </c>
      <c r="AN362" s="24">
        <f t="shared" si="528"/>
        <v>9.932905385920975</v>
      </c>
      <c r="AO362" s="24">
        <f t="shared" ref="AO362:BD368" si="532">IFERROR(AO140/AJ140*100-100,"")</f>
        <v>9.3563700400022327</v>
      </c>
      <c r="AP362" s="24">
        <f t="shared" si="532"/>
        <v>7.4084193456893388</v>
      </c>
      <c r="AQ362" s="24">
        <f t="shared" si="532"/>
        <v>8.4844563187979531</v>
      </c>
      <c r="AR362" s="24">
        <f t="shared" si="532"/>
        <v>4.3285395015725641</v>
      </c>
      <c r="AS362" s="24">
        <f t="shared" si="532"/>
        <v>2.2252705687902505</v>
      </c>
      <c r="AT362" s="24">
        <f t="shared" si="532"/>
        <v>1.5564548829030542</v>
      </c>
      <c r="AU362" s="24">
        <f t="shared" si="532"/>
        <v>2.1757192260829328</v>
      </c>
      <c r="AV362" s="24">
        <f t="shared" si="532"/>
        <v>2.5551396265036175</v>
      </c>
      <c r="AW362" s="24">
        <f t="shared" si="532"/>
        <v>2.7114085187600807</v>
      </c>
      <c r="AX362" s="24">
        <f t="shared" si="532"/>
        <v>3.1403729728953067</v>
      </c>
      <c r="AY362" s="24">
        <f t="shared" si="532"/>
        <v>3.3141007842407504</v>
      </c>
      <c r="AZ362" s="24">
        <f t="shared" si="532"/>
        <v>2.493415481304524</v>
      </c>
      <c r="BA362" s="24">
        <f t="shared" si="532"/>
        <v>2.9138158720153626</v>
      </c>
      <c r="BB362" s="24">
        <f t="shared" si="532"/>
        <v>2.1739439793835942</v>
      </c>
      <c r="BC362" s="24">
        <f t="shared" si="532"/>
        <v>1.6400826149042018</v>
      </c>
      <c r="BD362" s="24">
        <f t="shared" si="531"/>
        <v>1.3885640325898407</v>
      </c>
      <c r="BE362" s="24">
        <f t="shared" si="530"/>
        <v>1.5159969086690523</v>
      </c>
      <c r="BF362" s="24">
        <f t="shared" si="530"/>
        <v>1.6773803272393195</v>
      </c>
      <c r="BG362" s="24">
        <f t="shared" si="530"/>
        <v>1.6905354962461985</v>
      </c>
      <c r="BH362" s="24">
        <f t="shared" si="530"/>
        <v>1.4935395564925358</v>
      </c>
      <c r="BI362" s="24">
        <f t="shared" si="530"/>
        <v>1.0605714939565303</v>
      </c>
      <c r="BJ362" s="24">
        <f t="shared" si="530"/>
        <v>0.62144312741527585</v>
      </c>
      <c r="BK362" s="24">
        <f t="shared" si="530"/>
        <v>1.2141630990415706</v>
      </c>
      <c r="BL362" s="24">
        <f t="shared" si="530"/>
        <v>-8.9057722439768128</v>
      </c>
      <c r="BM362" s="24">
        <f t="shared" si="530"/>
        <v>-1.0525022874967647</v>
      </c>
      <c r="BN362" s="24">
        <f t="shared" si="530"/>
        <v>7.1829753709518229</v>
      </c>
      <c r="BO362" s="24">
        <f t="shared" si="530"/>
        <v>-2.5579555631828299</v>
      </c>
      <c r="BP362" s="24">
        <f t="shared" si="530"/>
        <v>-1.32601228460139</v>
      </c>
      <c r="BQ362" s="24">
        <f t="shared" si="530"/>
        <v>10.741620529804891</v>
      </c>
      <c r="BR362" s="24">
        <f t="shared" si="530"/>
        <v>1.6972415835278696</v>
      </c>
      <c r="BS362" s="24">
        <f t="shared" si="530"/>
        <v>-6.5374569366705089</v>
      </c>
      <c r="BT362" s="24">
        <f t="shared" si="530"/>
        <v>3.8135461193033393</v>
      </c>
      <c r="BU362" s="24">
        <f t="shared" si="527"/>
        <v>2.0633109222430619</v>
      </c>
      <c r="BV362" s="24">
        <f t="shared" si="527"/>
        <v>0.92442632169804995</v>
      </c>
      <c r="BW362" s="24">
        <f t="shared" si="527"/>
        <v>6.5390154849272619</v>
      </c>
      <c r="BX362" s="24">
        <f t="shared" si="527"/>
        <v>4.8600951675330464</v>
      </c>
      <c r="BY362" s="24">
        <f t="shared" si="527"/>
        <v>8.6066918902000396</v>
      </c>
      <c r="BZ362" s="24">
        <f t="shared" si="527"/>
        <v>5.2387233862067717</v>
      </c>
      <c r="CA362" s="24">
        <f t="shared" si="527"/>
        <v>8.4825313760050136</v>
      </c>
      <c r="CB362" s="24">
        <f t="shared" si="527"/>
        <v>3.4125793892451952</v>
      </c>
      <c r="CC362" s="24">
        <f t="shared" si="527"/>
        <v>8.9801607799820999</v>
      </c>
      <c r="CD362" s="24">
        <f t="shared" si="527"/>
        <v>7.4441534876995945</v>
      </c>
      <c r="CE362" s="24">
        <f t="shared" si="527"/>
        <v>7.0551576916781471</v>
      </c>
      <c r="CF362" s="24">
        <f t="shared" si="527"/>
        <v>7.6910184625315026</v>
      </c>
      <c r="CG362" s="24">
        <f t="shared" si="527"/>
        <v>7.0809772759276512</v>
      </c>
      <c r="CH362" s="24">
        <f t="shared" si="527"/>
        <v>3.621443595449108</v>
      </c>
      <c r="CI362" s="24">
        <f t="shared" si="527"/>
        <v>0.60129591037532748</v>
      </c>
      <c r="CJ362" s="24">
        <f t="shared" si="527"/>
        <v>4.6668269897930372</v>
      </c>
      <c r="CK362" s="24">
        <f t="shared" si="526"/>
        <v>0.37618919783126614</v>
      </c>
      <c r="CL362" s="24">
        <f t="shared" si="526"/>
        <v>1.4334244784899539</v>
      </c>
      <c r="CM362" s="24">
        <f t="shared" si="526"/>
        <v>4.3783524453979084</v>
      </c>
      <c r="CN362" s="24">
        <f t="shared" si="526"/>
        <v>4.3373194448730175</v>
      </c>
      <c r="CO362" s="24">
        <f t="shared" si="526"/>
        <v>2.6330860909616263</v>
      </c>
      <c r="CP362" s="24">
        <f t="shared" si="526"/>
        <v>-100</v>
      </c>
      <c r="CQ362" s="24">
        <f t="shared" si="526"/>
        <v>-100</v>
      </c>
      <c r="CR362" s="24">
        <f t="shared" si="526"/>
        <v>-100</v>
      </c>
      <c r="CS362" s="24">
        <f t="shared" si="526"/>
        <v>-100</v>
      </c>
      <c r="CT362" s="24">
        <f t="shared" si="526"/>
        <v>-100</v>
      </c>
      <c r="CU362" s="24" t="str">
        <f t="shared" si="526"/>
        <v/>
      </c>
      <c r="CV362" s="24" t="str">
        <f t="shared" si="526"/>
        <v/>
      </c>
      <c r="CW362" s="24" t="str">
        <f t="shared" si="526"/>
        <v/>
      </c>
      <c r="CX362" s="24" t="str">
        <f t="shared" si="526"/>
        <v/>
      </c>
      <c r="CY362" s="24" t="str">
        <f t="shared" si="526"/>
        <v/>
      </c>
    </row>
    <row r="363" spans="1:103" s="27" customFormat="1" ht="16" x14ac:dyDescent="0.2">
      <c r="A363" s="31" t="s">
        <v>81</v>
      </c>
      <c r="B363" s="109" t="s">
        <v>82</v>
      </c>
      <c r="C363" s="110"/>
      <c r="D363" s="32"/>
      <c r="E363" s="54"/>
      <c r="F363" s="54"/>
      <c r="G363" s="54"/>
      <c r="H363" s="32"/>
      <c r="I363" s="24">
        <f t="shared" si="529"/>
        <v>0.77484257683964586</v>
      </c>
      <c r="J363" s="24">
        <f t="shared" si="529"/>
        <v>2.4648686292503328</v>
      </c>
      <c r="K363" s="24">
        <f t="shared" si="529"/>
        <v>6.7128925636534404</v>
      </c>
      <c r="L363" s="24">
        <f t="shared" si="529"/>
        <v>12.088566860515385</v>
      </c>
      <c r="M363" s="24">
        <f t="shared" si="529"/>
        <v>5.5606534370929523</v>
      </c>
      <c r="N363" s="24">
        <f t="shared" si="529"/>
        <v>6.4004477178443153</v>
      </c>
      <c r="O363" s="24">
        <f t="shared" si="529"/>
        <v>5.5933129095645029</v>
      </c>
      <c r="P363" s="24">
        <f t="shared" si="529"/>
        <v>1.1110249803900558</v>
      </c>
      <c r="Q363" s="24">
        <f t="shared" si="529"/>
        <v>-3.6729134958425647</v>
      </c>
      <c r="R363" s="24">
        <f t="shared" si="529"/>
        <v>2.1451076746247395</v>
      </c>
      <c r="S363" s="24">
        <f t="shared" si="529"/>
        <v>5.9224372538029968</v>
      </c>
      <c r="T363" s="24">
        <f t="shared" si="529"/>
        <v>4.7567374653185652</v>
      </c>
      <c r="U363" s="24">
        <f t="shared" si="529"/>
        <v>5.5078634150924586</v>
      </c>
      <c r="V363" s="24">
        <f t="shared" si="529"/>
        <v>5.7928101370143139</v>
      </c>
      <c r="W363" s="24">
        <f t="shared" si="529"/>
        <v>5.4946937892164982</v>
      </c>
      <c r="X363" s="24">
        <f t="shared" si="529"/>
        <v>3.6583794116364885</v>
      </c>
      <c r="Y363" s="24">
        <f t="shared" si="528"/>
        <v>3.3628476741702116</v>
      </c>
      <c r="Z363" s="24">
        <f t="shared" si="528"/>
        <v>2.3932207080315635</v>
      </c>
      <c r="AA363" s="24">
        <f t="shared" si="528"/>
        <v>1.7239382036010227</v>
      </c>
      <c r="AB363" s="24">
        <f t="shared" si="528"/>
        <v>2.773780361391573</v>
      </c>
      <c r="AC363" s="24">
        <f t="shared" si="528"/>
        <v>4.4353111551920676</v>
      </c>
      <c r="AD363" s="24">
        <f t="shared" si="528"/>
        <v>4.7599391356976923</v>
      </c>
      <c r="AE363" s="24">
        <f t="shared" si="528"/>
        <v>5.2809705832928415</v>
      </c>
      <c r="AF363" s="24">
        <f t="shared" si="528"/>
        <v>6.1405268096468717</v>
      </c>
      <c r="AG363" s="24">
        <f t="shared" si="528"/>
        <v>5.158570983045891</v>
      </c>
      <c r="AH363" s="24">
        <f t="shared" si="528"/>
        <v>2.7541713942137278</v>
      </c>
      <c r="AI363" s="24">
        <f t="shared" si="528"/>
        <v>2.602440599609551</v>
      </c>
      <c r="AJ363" s="24">
        <f t="shared" si="528"/>
        <v>3.61137762325572</v>
      </c>
      <c r="AK363" s="24">
        <f t="shared" si="528"/>
        <v>3.0603140991257476</v>
      </c>
      <c r="AL363" s="24">
        <f t="shared" si="528"/>
        <v>3.0091097790639623</v>
      </c>
      <c r="AM363" s="24">
        <f t="shared" si="528"/>
        <v>4.9379554794529241</v>
      </c>
      <c r="AN363" s="24">
        <f t="shared" si="528"/>
        <v>5.4816883667688074</v>
      </c>
      <c r="AO363" s="24">
        <f t="shared" si="532"/>
        <v>4.1525667818952172</v>
      </c>
      <c r="AP363" s="24">
        <f t="shared" si="532"/>
        <v>2.9844388737996468</v>
      </c>
      <c r="AQ363" s="24">
        <f t="shared" si="532"/>
        <v>4.3760141319133368</v>
      </c>
      <c r="AR363" s="24">
        <f t="shared" si="532"/>
        <v>2.006122004644979</v>
      </c>
      <c r="AS363" s="24">
        <f t="shared" si="532"/>
        <v>1.4888019036429512</v>
      </c>
      <c r="AT363" s="24">
        <f t="shared" si="532"/>
        <v>2.027353522980647</v>
      </c>
      <c r="AU363" s="24">
        <f t="shared" si="532"/>
        <v>3.8712404727905749</v>
      </c>
      <c r="AV363" s="24">
        <f t="shared" si="532"/>
        <v>2.3519965262819937</v>
      </c>
      <c r="AW363" s="24">
        <f t="shared" si="532"/>
        <v>3.7257887825118701</v>
      </c>
      <c r="AX363" s="24">
        <f t="shared" si="532"/>
        <v>3.9676718823884727</v>
      </c>
      <c r="AY363" s="24">
        <f t="shared" si="532"/>
        <v>4.3843381614150871</v>
      </c>
      <c r="AZ363" s="24">
        <f t="shared" si="532"/>
        <v>3.3666150526661625</v>
      </c>
      <c r="BA363" s="24">
        <f t="shared" si="532"/>
        <v>3.8587503391008369</v>
      </c>
      <c r="BB363" s="24">
        <f t="shared" si="532"/>
        <v>3.6133475742546892</v>
      </c>
      <c r="BC363" s="24">
        <f t="shared" si="532"/>
        <v>2.9638646936568591</v>
      </c>
      <c r="BD363" s="24">
        <f t="shared" si="531"/>
        <v>1.6197393049363455</v>
      </c>
      <c r="BE363" s="24">
        <f t="shared" si="530"/>
        <v>0.90031816393462805</v>
      </c>
      <c r="BF363" s="24">
        <f t="shared" si="530"/>
        <v>2.2605334484965454</v>
      </c>
      <c r="BG363" s="24">
        <f t="shared" si="530"/>
        <v>2.7312400415441687</v>
      </c>
      <c r="BH363" s="24">
        <f t="shared" si="530"/>
        <v>3.582806604341954</v>
      </c>
      <c r="BI363" s="24">
        <f t="shared" si="530"/>
        <v>6.3719818018528969</v>
      </c>
      <c r="BJ363" s="24">
        <f t="shared" si="530"/>
        <v>7.9323576097691557</v>
      </c>
      <c r="BK363" s="24">
        <f t="shared" si="530"/>
        <v>5.1596532141672924</v>
      </c>
      <c r="BL363" s="24">
        <f t="shared" si="530"/>
        <v>0.59626951356155189</v>
      </c>
      <c r="BM363" s="24">
        <f t="shared" si="530"/>
        <v>-0.9041244087506044</v>
      </c>
      <c r="BN363" s="24">
        <f t="shared" si="530"/>
        <v>0.76910195098093936</v>
      </c>
      <c r="BO363" s="24">
        <f t="shared" si="530"/>
        <v>-4.2942357764482466</v>
      </c>
      <c r="BP363" s="24">
        <f t="shared" si="530"/>
        <v>-0.9889151081160179</v>
      </c>
      <c r="BQ363" s="24">
        <f t="shared" si="530"/>
        <v>-1.4332827581136911</v>
      </c>
      <c r="BR363" s="24">
        <f t="shared" si="530"/>
        <v>3.3826049028170786</v>
      </c>
      <c r="BS363" s="24">
        <f t="shared" si="530"/>
        <v>-2.163145456003619</v>
      </c>
      <c r="BT363" s="24">
        <f t="shared" si="530"/>
        <v>7.914256290760818</v>
      </c>
      <c r="BU363" s="24">
        <f t="shared" si="527"/>
        <v>1.8919291579182982</v>
      </c>
      <c r="BV363" s="24">
        <f t="shared" si="527"/>
        <v>4.3906039694016243</v>
      </c>
      <c r="BW363" s="24">
        <f t="shared" si="527"/>
        <v>4.8885547579846644</v>
      </c>
      <c r="BX363" s="24">
        <f t="shared" si="527"/>
        <v>8.0229329824485802</v>
      </c>
      <c r="BY363" s="24">
        <f t="shared" si="527"/>
        <v>7.7379562319619595</v>
      </c>
      <c r="BZ363" s="24">
        <f t="shared" si="527"/>
        <v>6.2955571445340865</v>
      </c>
      <c r="CA363" s="24">
        <f t="shared" si="527"/>
        <v>6.306165867447902</v>
      </c>
      <c r="CB363" s="24">
        <f t="shared" si="527"/>
        <v>3.3985129398396623</v>
      </c>
      <c r="CC363" s="24">
        <f t="shared" si="527"/>
        <v>6.5761401158542725</v>
      </c>
      <c r="CD363" s="24">
        <f t="shared" si="527"/>
        <v>5.6159588036510257</v>
      </c>
      <c r="CE363" s="24">
        <f t="shared" si="527"/>
        <v>5.4729873090759042</v>
      </c>
      <c r="CF363" s="24">
        <f t="shared" si="527"/>
        <v>8.5663444645826843</v>
      </c>
      <c r="CG363" s="24">
        <f t="shared" si="527"/>
        <v>6.5801761782967816</v>
      </c>
      <c r="CH363" s="24">
        <f t="shared" si="527"/>
        <v>3.301257398320061</v>
      </c>
      <c r="CI363" s="24">
        <f t="shared" si="527"/>
        <v>2.7711198748751258</v>
      </c>
      <c r="CJ363" s="24">
        <f t="shared" si="527"/>
        <v>5.1989642305462667</v>
      </c>
      <c r="CK363" s="24">
        <f t="shared" si="526"/>
        <v>1.8350059827618992</v>
      </c>
      <c r="CL363" s="24">
        <f t="shared" si="526"/>
        <v>4.5860132925293868</v>
      </c>
      <c r="CM363" s="24">
        <f t="shared" si="526"/>
        <v>6.2059147814989899</v>
      </c>
      <c r="CN363" s="24">
        <f t="shared" si="526"/>
        <v>7.0631581320775183</v>
      </c>
      <c r="CO363" s="24">
        <f t="shared" si="526"/>
        <v>4.9648182636175875</v>
      </c>
      <c r="CP363" s="24">
        <f t="shared" si="526"/>
        <v>-100</v>
      </c>
      <c r="CQ363" s="24">
        <f t="shared" si="526"/>
        <v>-100</v>
      </c>
      <c r="CR363" s="24">
        <f t="shared" si="526"/>
        <v>-100</v>
      </c>
      <c r="CS363" s="24">
        <f t="shared" si="526"/>
        <v>-100</v>
      </c>
      <c r="CT363" s="24">
        <f t="shared" si="526"/>
        <v>-100</v>
      </c>
      <c r="CU363" s="24" t="str">
        <f t="shared" si="526"/>
        <v/>
      </c>
      <c r="CV363" s="24" t="str">
        <f t="shared" si="526"/>
        <v/>
      </c>
      <c r="CW363" s="24" t="str">
        <f t="shared" si="526"/>
        <v/>
      </c>
      <c r="CX363" s="24" t="str">
        <f t="shared" si="526"/>
        <v/>
      </c>
      <c r="CY363" s="24" t="str">
        <f t="shared" si="526"/>
        <v/>
      </c>
    </row>
    <row r="364" spans="1:103" s="27" customFormat="1" ht="16" x14ac:dyDescent="0.2">
      <c r="A364" s="31" t="s">
        <v>83</v>
      </c>
      <c r="B364" s="109" t="s">
        <v>84</v>
      </c>
      <c r="C364" s="110"/>
      <c r="D364" s="32"/>
      <c r="E364" s="54"/>
      <c r="F364" s="54"/>
      <c r="G364" s="54"/>
      <c r="H364" s="32"/>
      <c r="I364" s="24">
        <f t="shared" si="529"/>
        <v>14.466640558566127</v>
      </c>
      <c r="J364" s="24">
        <f t="shared" si="529"/>
        <v>11.319004722424182</v>
      </c>
      <c r="K364" s="24">
        <f t="shared" si="529"/>
        <v>13.49271718225522</v>
      </c>
      <c r="L364" s="24">
        <f t="shared" si="529"/>
        <v>12.359439602039572</v>
      </c>
      <c r="M364" s="24">
        <f t="shared" si="529"/>
        <v>12.881412710944005</v>
      </c>
      <c r="N364" s="24">
        <f t="shared" si="529"/>
        <v>3.1428964826912562</v>
      </c>
      <c r="O364" s="24">
        <f t="shared" si="529"/>
        <v>6.21512528870241</v>
      </c>
      <c r="P364" s="24">
        <f t="shared" si="529"/>
        <v>3.7264586532822221</v>
      </c>
      <c r="Q364" s="24">
        <f t="shared" si="529"/>
        <v>1.4300677780103541</v>
      </c>
      <c r="R364" s="24">
        <f t="shared" si="529"/>
        <v>3.571008234149204</v>
      </c>
      <c r="S364" s="24">
        <f t="shared" si="529"/>
        <v>9.0002103812241359</v>
      </c>
      <c r="T364" s="24">
        <f t="shared" si="529"/>
        <v>4.1837338052489628</v>
      </c>
      <c r="U364" s="24">
        <f t="shared" si="529"/>
        <v>11.397839134360638</v>
      </c>
      <c r="V364" s="24">
        <f t="shared" si="529"/>
        <v>14.593908680959004</v>
      </c>
      <c r="W364" s="24">
        <f t="shared" si="529"/>
        <v>9.889406623131535</v>
      </c>
      <c r="X364" s="24">
        <f t="shared" si="529"/>
        <v>12.905147839320264</v>
      </c>
      <c r="Y364" s="24">
        <f t="shared" si="528"/>
        <v>16.52583605740152</v>
      </c>
      <c r="Z364" s="24">
        <f t="shared" si="528"/>
        <v>7.2617788192734594</v>
      </c>
      <c r="AA364" s="24">
        <f t="shared" si="528"/>
        <v>2.0234558025749863</v>
      </c>
      <c r="AB364" s="24">
        <f t="shared" si="528"/>
        <v>9.3152412069804882</v>
      </c>
      <c r="AC364" s="24">
        <f t="shared" si="528"/>
        <v>0.25244590346957807</v>
      </c>
      <c r="AD364" s="24">
        <f t="shared" si="528"/>
        <v>-0.64242427343337738</v>
      </c>
      <c r="AE364" s="24">
        <f t="shared" si="528"/>
        <v>4.0862176537341099</v>
      </c>
      <c r="AF364" s="24">
        <f t="shared" si="528"/>
        <v>9.5781930044613262</v>
      </c>
      <c r="AG364" s="24">
        <f t="shared" si="528"/>
        <v>3.3866284353619278</v>
      </c>
      <c r="AH364" s="24">
        <f t="shared" si="528"/>
        <v>10.046933747305715</v>
      </c>
      <c r="AI364" s="24">
        <f t="shared" si="528"/>
        <v>8.2760000597860852</v>
      </c>
      <c r="AJ364" s="24">
        <f t="shared" si="528"/>
        <v>6.0990143190959003</v>
      </c>
      <c r="AK364" s="24">
        <f t="shared" si="528"/>
        <v>0.92553657104565445</v>
      </c>
      <c r="AL364" s="24">
        <f t="shared" si="528"/>
        <v>6.1398623462832944</v>
      </c>
      <c r="AM364" s="24">
        <f t="shared" si="528"/>
        <v>1.6768682794098737</v>
      </c>
      <c r="AN364" s="24">
        <f t="shared" si="528"/>
        <v>6.8966867394158129</v>
      </c>
      <c r="AO364" s="24">
        <f t="shared" si="532"/>
        <v>8.0248522957651289</v>
      </c>
      <c r="AP364" s="24">
        <f t="shared" si="532"/>
        <v>11.240100855627148</v>
      </c>
      <c r="AQ364" s="24">
        <f t="shared" si="532"/>
        <v>7.0387270368395605</v>
      </c>
      <c r="AR364" s="24">
        <f t="shared" si="532"/>
        <v>9.2560737598508922</v>
      </c>
      <c r="AS364" s="24">
        <f t="shared" si="532"/>
        <v>9.4396302582039198</v>
      </c>
      <c r="AT364" s="24">
        <f t="shared" si="532"/>
        <v>6.8042210867366464</v>
      </c>
      <c r="AU364" s="24">
        <f t="shared" si="532"/>
        <v>5.2521463041440342</v>
      </c>
      <c r="AV364" s="24">
        <f t="shared" si="532"/>
        <v>7.5980082810716709</v>
      </c>
      <c r="AW364" s="24">
        <f t="shared" si="532"/>
        <v>8.2187719244167994</v>
      </c>
      <c r="AX364" s="24">
        <f t="shared" si="532"/>
        <v>6.7896875231009659</v>
      </c>
      <c r="AY364" s="24">
        <f t="shared" si="532"/>
        <v>5.8500103750690187</v>
      </c>
      <c r="AZ364" s="24">
        <f t="shared" si="532"/>
        <v>6.3538573836536614</v>
      </c>
      <c r="BA364" s="24">
        <f t="shared" si="532"/>
        <v>6.771121524172969</v>
      </c>
      <c r="BB364" s="24">
        <f t="shared" si="532"/>
        <v>5.8466708840451105</v>
      </c>
      <c r="BC364" s="24">
        <f t="shared" si="532"/>
        <v>4.9931295288985211</v>
      </c>
      <c r="BD364" s="24">
        <f t="shared" si="531"/>
        <v>6.292858548139634</v>
      </c>
      <c r="BE364" s="24">
        <f t="shared" si="530"/>
        <v>4.0308594726869131</v>
      </c>
      <c r="BF364" s="24">
        <f t="shared" si="530"/>
        <v>5.2708471739843361</v>
      </c>
      <c r="BG364" s="24">
        <f t="shared" si="530"/>
        <v>4.3972553714605453</v>
      </c>
      <c r="BH364" s="24">
        <f t="shared" si="530"/>
        <v>6.360566675230146</v>
      </c>
      <c r="BI364" s="24">
        <f t="shared" si="530"/>
        <v>4.133922402594024</v>
      </c>
      <c r="BJ364" s="24">
        <f t="shared" si="530"/>
        <v>3.5262420051680294</v>
      </c>
      <c r="BK364" s="24">
        <f t="shared" si="530"/>
        <v>4.5929116601796522</v>
      </c>
      <c r="BL364" s="24">
        <f t="shared" si="530"/>
        <v>3.7948918998234689</v>
      </c>
      <c r="BM364" s="24">
        <f t="shared" si="530"/>
        <v>-2.1708337092006502</v>
      </c>
      <c r="BN364" s="24">
        <f t="shared" si="530"/>
        <v>3.8004003068309089E-2</v>
      </c>
      <c r="BO364" s="24">
        <f t="shared" si="530"/>
        <v>-5.0682132803318183</v>
      </c>
      <c r="BP364" s="24">
        <f t="shared" si="530"/>
        <v>-0.93332390082336758</v>
      </c>
      <c r="BQ364" s="24">
        <f t="shared" si="530"/>
        <v>-2.1906504660566242</v>
      </c>
      <c r="BR364" s="24">
        <f t="shared" si="530"/>
        <v>5.4284785934587916</v>
      </c>
      <c r="BS364" s="24">
        <f t="shared" si="530"/>
        <v>-0.27389302145941485</v>
      </c>
      <c r="BT364" s="24">
        <f t="shared" si="530"/>
        <v>6.8852562555161683</v>
      </c>
      <c r="BU364" s="24">
        <f t="shared" si="527"/>
        <v>2.4280257309946762</v>
      </c>
      <c r="BV364" s="24">
        <f t="shared" si="527"/>
        <v>0.43848575687962921</v>
      </c>
      <c r="BW364" s="24">
        <f t="shared" si="527"/>
        <v>4.3570905129542581</v>
      </c>
      <c r="BX364" s="24">
        <f t="shared" si="527"/>
        <v>7.9189241896013556</v>
      </c>
      <c r="BY364" s="24">
        <f t="shared" si="527"/>
        <v>7.6105244118704007</v>
      </c>
      <c r="BZ364" s="24">
        <f t="shared" si="527"/>
        <v>5.1427221754856305</v>
      </c>
      <c r="CA364" s="24">
        <f t="shared" si="527"/>
        <v>3.7056419410095458</v>
      </c>
      <c r="CB364" s="24">
        <f t="shared" si="527"/>
        <v>5.9803308921235754</v>
      </c>
      <c r="CC364" s="24">
        <f t="shared" si="527"/>
        <v>-0.51226285305722286</v>
      </c>
      <c r="CD364" s="24">
        <f t="shared" si="527"/>
        <v>-3.1338473287118802</v>
      </c>
      <c r="CE364" s="24">
        <f t="shared" si="527"/>
        <v>1.4159719149545538</v>
      </c>
      <c r="CF364" s="24">
        <f t="shared" si="527"/>
        <v>6.5994265975048592</v>
      </c>
      <c r="CG364" s="24">
        <f t="shared" si="527"/>
        <v>0.21638931387303728</v>
      </c>
      <c r="CH364" s="24">
        <f t="shared" si="527"/>
        <v>5.3154209279444302</v>
      </c>
      <c r="CI364" s="24">
        <f t="shared" si="527"/>
        <v>9.9348664971656149</v>
      </c>
      <c r="CJ364" s="24">
        <f t="shared" si="527"/>
        <v>5.4121118131388073</v>
      </c>
      <c r="CK364" s="24">
        <f t="shared" si="526"/>
        <v>7.8122206258009328</v>
      </c>
      <c r="CL364" s="24">
        <f t="shared" si="526"/>
        <v>0.85193817653119197</v>
      </c>
      <c r="CM364" s="24">
        <f t="shared" si="526"/>
        <v>2.7648270548864105</v>
      </c>
      <c r="CN364" s="24">
        <f t="shared" si="526"/>
        <v>1.2580183499864717</v>
      </c>
      <c r="CO364" s="24">
        <f t="shared" si="526"/>
        <v>3.0747743477540723</v>
      </c>
      <c r="CP364" s="24">
        <f t="shared" si="526"/>
        <v>-100</v>
      </c>
      <c r="CQ364" s="24">
        <f t="shared" si="526"/>
        <v>-100</v>
      </c>
      <c r="CR364" s="24">
        <f t="shared" si="526"/>
        <v>-100</v>
      </c>
      <c r="CS364" s="24">
        <f t="shared" si="526"/>
        <v>-100</v>
      </c>
      <c r="CT364" s="24">
        <f t="shared" si="526"/>
        <v>-100</v>
      </c>
      <c r="CU364" s="24" t="str">
        <f t="shared" si="526"/>
        <v/>
      </c>
      <c r="CV364" s="24" t="str">
        <f t="shared" si="526"/>
        <v/>
      </c>
      <c r="CW364" s="24" t="str">
        <f t="shared" si="526"/>
        <v/>
      </c>
      <c r="CX364" s="24" t="str">
        <f t="shared" si="526"/>
        <v/>
      </c>
      <c r="CY364" s="24" t="str">
        <f t="shared" si="526"/>
        <v/>
      </c>
    </row>
    <row r="365" spans="1:103" s="27" customFormat="1" ht="16" x14ac:dyDescent="0.2">
      <c r="A365" s="31" t="s">
        <v>85</v>
      </c>
      <c r="B365" s="109" t="s">
        <v>86</v>
      </c>
      <c r="C365" s="110"/>
      <c r="D365" s="32"/>
      <c r="E365" s="54"/>
      <c r="F365" s="54"/>
      <c r="G365" s="54"/>
      <c r="H365" s="32"/>
      <c r="I365" s="24">
        <f t="shared" si="529"/>
        <v>5.6614278302743628</v>
      </c>
      <c r="J365" s="24">
        <f t="shared" si="529"/>
        <v>5.2576869071833841</v>
      </c>
      <c r="K365" s="24">
        <f t="shared" si="529"/>
        <v>5.660011630996209</v>
      </c>
      <c r="L365" s="24">
        <f t="shared" si="529"/>
        <v>5.6795844124103496</v>
      </c>
      <c r="M365" s="24">
        <f t="shared" si="529"/>
        <v>5.5654264870509138</v>
      </c>
      <c r="N365" s="24">
        <f t="shared" si="529"/>
        <v>6.7749906606198778</v>
      </c>
      <c r="O365" s="24">
        <f t="shared" si="529"/>
        <v>6.61370850520386</v>
      </c>
      <c r="P365" s="24">
        <f t="shared" si="529"/>
        <v>5.8497021344587239</v>
      </c>
      <c r="Q365" s="24">
        <f t="shared" si="529"/>
        <v>4.8813364564017263</v>
      </c>
      <c r="R365" s="24">
        <f t="shared" si="529"/>
        <v>6.0188232437971294</v>
      </c>
      <c r="S365" s="24">
        <f t="shared" si="529"/>
        <v>-0.52411117059722301</v>
      </c>
      <c r="T365" s="24">
        <f t="shared" si="529"/>
        <v>-1.8113432631281512E-2</v>
      </c>
      <c r="U365" s="24">
        <f t="shared" si="529"/>
        <v>5.2116707417268344</v>
      </c>
      <c r="V365" s="24">
        <f t="shared" si="529"/>
        <v>7.0574436631312381</v>
      </c>
      <c r="W365" s="24">
        <f t="shared" si="529"/>
        <v>2.9570176082460904</v>
      </c>
      <c r="X365" s="24">
        <f t="shared" si="529"/>
        <v>9.0272404427201849</v>
      </c>
      <c r="Y365" s="24">
        <f t="shared" si="528"/>
        <v>9.8948792902140639</v>
      </c>
      <c r="Z365" s="24">
        <f t="shared" si="528"/>
        <v>4.2639245065279709</v>
      </c>
      <c r="AA365" s="24">
        <f t="shared" si="528"/>
        <v>2.4114598206894158</v>
      </c>
      <c r="AB365" s="24">
        <f t="shared" si="528"/>
        <v>6.2772905532275871</v>
      </c>
      <c r="AC365" s="24">
        <f t="shared" si="528"/>
        <v>2.412116601941932</v>
      </c>
      <c r="AD365" s="24">
        <f t="shared" si="528"/>
        <v>1.4555990194190684</v>
      </c>
      <c r="AE365" s="24">
        <f t="shared" si="528"/>
        <v>3.6559633821401576</v>
      </c>
      <c r="AF365" s="24">
        <f t="shared" si="528"/>
        <v>6.2694881484340215</v>
      </c>
      <c r="AG365" s="24">
        <f t="shared" si="528"/>
        <v>3.462406330970353</v>
      </c>
      <c r="AH365" s="24">
        <f t="shared" si="528"/>
        <v>10.007553740117416</v>
      </c>
      <c r="AI365" s="24">
        <f t="shared" si="528"/>
        <v>12.196587117340712</v>
      </c>
      <c r="AJ365" s="24">
        <f t="shared" si="528"/>
        <v>9.4271990688532554</v>
      </c>
      <c r="AK365" s="24">
        <f t="shared" si="528"/>
        <v>6.6240118825212022</v>
      </c>
      <c r="AL365" s="24">
        <f t="shared" si="528"/>
        <v>9.5182619769063734</v>
      </c>
      <c r="AM365" s="24">
        <f t="shared" si="528"/>
        <v>4.2466574595121216</v>
      </c>
      <c r="AN365" s="24">
        <f t="shared" si="528"/>
        <v>3.6870902785954911</v>
      </c>
      <c r="AO365" s="24">
        <f t="shared" si="532"/>
        <v>4.8149672414129867</v>
      </c>
      <c r="AP365" s="24">
        <f t="shared" si="532"/>
        <v>5.165489107802884</v>
      </c>
      <c r="AQ365" s="24">
        <f t="shared" si="532"/>
        <v>4.4818393395434697</v>
      </c>
      <c r="AR365" s="24">
        <f t="shared" si="532"/>
        <v>1.3224683422736803</v>
      </c>
      <c r="AS365" s="24">
        <f t="shared" si="532"/>
        <v>2.1289310356788178</v>
      </c>
      <c r="AT365" s="24">
        <f t="shared" si="532"/>
        <v>3.7479406182351767</v>
      </c>
      <c r="AU365" s="24">
        <f t="shared" si="532"/>
        <v>5.1298068696005998</v>
      </c>
      <c r="AV365" s="24">
        <f t="shared" si="532"/>
        <v>3.1065681930758586</v>
      </c>
      <c r="AW365" s="24">
        <f t="shared" si="532"/>
        <v>4.8338353249729522</v>
      </c>
      <c r="AX365" s="24">
        <f t="shared" si="532"/>
        <v>5.7746669175226373</v>
      </c>
      <c r="AY365" s="24">
        <f t="shared" si="532"/>
        <v>5.3463755826455071</v>
      </c>
      <c r="AZ365" s="24">
        <f t="shared" si="532"/>
        <v>6.5180172093799911</v>
      </c>
      <c r="BA365" s="24">
        <f t="shared" si="532"/>
        <v>5.6340471494114013</v>
      </c>
      <c r="BB365" s="24">
        <f t="shared" si="532"/>
        <v>7.1319398293148879</v>
      </c>
      <c r="BC365" s="24">
        <f t="shared" si="532"/>
        <v>5.8249268998626746</v>
      </c>
      <c r="BD365" s="24">
        <f t="shared" si="531"/>
        <v>6.0263675221215323</v>
      </c>
      <c r="BE365" s="24">
        <f t="shared" si="530"/>
        <v>4.4121601160363326</v>
      </c>
      <c r="BF365" s="24">
        <f t="shared" si="530"/>
        <v>5.8158810833130303</v>
      </c>
      <c r="BG365" s="24">
        <f t="shared" si="530"/>
        <v>4.661908036583128</v>
      </c>
      <c r="BH365" s="24">
        <f t="shared" si="530"/>
        <v>4.9370085257123293</v>
      </c>
      <c r="BI365" s="24">
        <f t="shared" si="530"/>
        <v>5.8305347328014818</v>
      </c>
      <c r="BJ365" s="24">
        <f t="shared" si="530"/>
        <v>7.9871646835784276</v>
      </c>
      <c r="BK365" s="24">
        <f t="shared" si="530"/>
        <v>5.8864518464526441</v>
      </c>
      <c r="BL365" s="24">
        <f t="shared" si="530"/>
        <v>4.9240965806427255</v>
      </c>
      <c r="BM365" s="24">
        <f t="shared" si="530"/>
        <v>1.6221416520538554</v>
      </c>
      <c r="BN365" s="24">
        <f t="shared" si="530"/>
        <v>-1.9325575850325549</v>
      </c>
      <c r="BO365" s="24">
        <f t="shared" si="530"/>
        <v>-4.9017476606039025</v>
      </c>
      <c r="BP365" s="24">
        <f t="shared" si="530"/>
        <v>-0.21678256818594832</v>
      </c>
      <c r="BQ365" s="24">
        <f t="shared" si="530"/>
        <v>-3.9698021354411139E-2</v>
      </c>
      <c r="BR365" s="24">
        <f t="shared" si="530"/>
        <v>3.5351868021892443</v>
      </c>
      <c r="BS365" s="24">
        <f t="shared" si="530"/>
        <v>4.080362676401279</v>
      </c>
      <c r="BT365" s="24">
        <f t="shared" si="530"/>
        <v>5.6430443725474788</v>
      </c>
      <c r="BU365" s="24">
        <f t="shared" si="527"/>
        <v>3.3086762030072947</v>
      </c>
      <c r="BV365" s="24">
        <f t="shared" si="527"/>
        <v>6.0920803690092526</v>
      </c>
      <c r="BW365" s="24">
        <f t="shared" si="527"/>
        <v>5.7905412733881434</v>
      </c>
      <c r="BX365" s="24">
        <f t="shared" si="527"/>
        <v>5.1227366701566979</v>
      </c>
      <c r="BY365" s="24">
        <f t="shared" si="527"/>
        <v>5.5689609607011477</v>
      </c>
      <c r="BZ365" s="24">
        <f t="shared" si="527"/>
        <v>5.6385060398056197</v>
      </c>
      <c r="CA365" s="24">
        <f t="shared" si="527"/>
        <v>4.5540653588393383</v>
      </c>
      <c r="CB365" s="24">
        <f t="shared" si="527"/>
        <v>4.5244819169903536</v>
      </c>
      <c r="CC365" s="24">
        <f t="shared" si="527"/>
        <v>4.5153916190459995</v>
      </c>
      <c r="CD365" s="24">
        <f t="shared" si="527"/>
        <v>1.9416117596573486</v>
      </c>
      <c r="CE365" s="24">
        <f t="shared" si="527"/>
        <v>3.8662071972721037</v>
      </c>
      <c r="CF365" s="24">
        <f t="shared" si="527"/>
        <v>3.1822333346613618</v>
      </c>
      <c r="CG365" s="24">
        <f t="shared" si="527"/>
        <v>7.2795825753124888</v>
      </c>
      <c r="CH365" s="24">
        <f t="shared" si="527"/>
        <v>8.2401027691970228</v>
      </c>
      <c r="CI365" s="24">
        <f t="shared" si="527"/>
        <v>9.8753305345971256</v>
      </c>
      <c r="CJ365" s="24">
        <f t="shared" si="527"/>
        <v>7.1753044764399903</v>
      </c>
      <c r="CK365" s="24">
        <f t="shared" ref="CK365:CY368" si="533">IFERROR(CK143/CF143*100-100,"")</f>
        <v>6.6822482024520298</v>
      </c>
      <c r="CL365" s="24">
        <f t="shared" si="533"/>
        <v>-0.92558210202594182</v>
      </c>
      <c r="CM365" s="24">
        <f t="shared" si="533"/>
        <v>-0.88541952355366504</v>
      </c>
      <c r="CN365" s="24">
        <f t="shared" si="533"/>
        <v>-1.1883301443076419</v>
      </c>
      <c r="CO365" s="24">
        <f t="shared" si="533"/>
        <v>0.8048002196795494</v>
      </c>
      <c r="CP365" s="24">
        <f t="shared" si="533"/>
        <v>-100</v>
      </c>
      <c r="CQ365" s="24">
        <f t="shared" si="533"/>
        <v>-100</v>
      </c>
      <c r="CR365" s="24">
        <f t="shared" si="533"/>
        <v>-100</v>
      </c>
      <c r="CS365" s="24">
        <f t="shared" si="533"/>
        <v>-100</v>
      </c>
      <c r="CT365" s="24">
        <f t="shared" si="533"/>
        <v>-100</v>
      </c>
      <c r="CU365" s="24" t="str">
        <f t="shared" si="533"/>
        <v/>
      </c>
      <c r="CV365" s="24" t="str">
        <f t="shared" si="533"/>
        <v/>
      </c>
      <c r="CW365" s="24" t="str">
        <f t="shared" si="533"/>
        <v/>
      </c>
      <c r="CX365" s="24" t="str">
        <f t="shared" si="533"/>
        <v/>
      </c>
      <c r="CY365" s="24" t="str">
        <f t="shared" si="533"/>
        <v/>
      </c>
    </row>
    <row r="366" spans="1:103" s="27" customFormat="1" ht="16" x14ac:dyDescent="0.2">
      <c r="A366" s="31" t="s">
        <v>87</v>
      </c>
      <c r="B366" s="109" t="s">
        <v>88</v>
      </c>
      <c r="C366" s="110"/>
      <c r="D366" s="32"/>
      <c r="E366" s="54"/>
      <c r="F366" s="54"/>
      <c r="G366" s="54"/>
      <c r="H366" s="32"/>
      <c r="I366" s="24">
        <f t="shared" si="529"/>
        <v>4.7403332853085658</v>
      </c>
      <c r="J366" s="24">
        <f t="shared" si="529"/>
        <v>2.9446417874548416</v>
      </c>
      <c r="K366" s="24">
        <f t="shared" si="529"/>
        <v>2.3571826231921591</v>
      </c>
      <c r="L366" s="24">
        <f t="shared" si="529"/>
        <v>0.56410597296650167</v>
      </c>
      <c r="M366" s="24">
        <f t="shared" si="529"/>
        <v>2.6228559136360445</v>
      </c>
      <c r="N366" s="24">
        <f t="shared" si="529"/>
        <v>1.4238411294608113</v>
      </c>
      <c r="O366" s="24">
        <f t="shared" si="529"/>
        <v>1.4975164236753642</v>
      </c>
      <c r="P366" s="24">
        <f t="shared" si="529"/>
        <v>0.79115593732959155</v>
      </c>
      <c r="Q366" s="24">
        <f t="shared" si="529"/>
        <v>0.91111699963519754</v>
      </c>
      <c r="R366" s="24">
        <f t="shared" si="529"/>
        <v>1.1543082435907337</v>
      </c>
      <c r="S366" s="24">
        <f t="shared" si="529"/>
        <v>-0.85072295008110643</v>
      </c>
      <c r="T366" s="24">
        <f t="shared" si="529"/>
        <v>-2.5909368607934198</v>
      </c>
      <c r="U366" s="24">
        <f t="shared" si="529"/>
        <v>10.601478734279056</v>
      </c>
      <c r="V366" s="24">
        <f t="shared" si="529"/>
        <v>15.115582091443429</v>
      </c>
      <c r="W366" s="24">
        <f t="shared" si="529"/>
        <v>5.5877462858085636</v>
      </c>
      <c r="X366" s="24">
        <f t="shared" si="529"/>
        <v>12.334791108317546</v>
      </c>
      <c r="Y366" s="24">
        <f t="shared" si="528"/>
        <v>15.33355649638834</v>
      </c>
      <c r="Z366" s="24">
        <f t="shared" si="528"/>
        <v>1.8643292130900733</v>
      </c>
      <c r="AA366" s="24">
        <f t="shared" si="528"/>
        <v>-1.8031477809864072</v>
      </c>
      <c r="AB366" s="24">
        <f t="shared" si="528"/>
        <v>6.4123857627991896</v>
      </c>
      <c r="AC366" s="24">
        <f t="shared" si="528"/>
        <v>-0.13584807801932186</v>
      </c>
      <c r="AD366" s="24">
        <f t="shared" si="528"/>
        <v>-5.9184009766795498E-2</v>
      </c>
      <c r="AE366" s="24">
        <f t="shared" si="528"/>
        <v>1.3261071736542931</v>
      </c>
      <c r="AF366" s="24">
        <f t="shared" si="528"/>
        <v>1.9964462555103353</v>
      </c>
      <c r="AG366" s="24">
        <f t="shared" si="528"/>
        <v>0.78849761116488537</v>
      </c>
      <c r="AH366" s="24">
        <f t="shared" si="528"/>
        <v>3.0508518032435745</v>
      </c>
      <c r="AI366" s="24">
        <f t="shared" si="528"/>
        <v>2.145335917667083</v>
      </c>
      <c r="AJ366" s="24">
        <f t="shared" si="528"/>
        <v>2.6735335468066381</v>
      </c>
      <c r="AK366" s="24">
        <f t="shared" si="528"/>
        <v>2.9217435983195088</v>
      </c>
      <c r="AL366" s="24">
        <f t="shared" si="528"/>
        <v>2.6986399909892071</v>
      </c>
      <c r="AM366" s="24">
        <f t="shared" si="528"/>
        <v>1.9769688090773911</v>
      </c>
      <c r="AN366" s="24">
        <f t="shared" si="528"/>
        <v>5.6220442273726263</v>
      </c>
      <c r="AO366" s="24">
        <f t="shared" si="532"/>
        <v>5.3705267675662611</v>
      </c>
      <c r="AP366" s="24">
        <f t="shared" si="532"/>
        <v>5.2739442936720025</v>
      </c>
      <c r="AQ366" s="24">
        <f t="shared" si="532"/>
        <v>4.5740722985789404</v>
      </c>
      <c r="AR366" s="24">
        <f t="shared" si="532"/>
        <v>2.1350172739175548</v>
      </c>
      <c r="AS366" s="24">
        <f t="shared" si="532"/>
        <v>1.2672374035181235</v>
      </c>
      <c r="AT366" s="24">
        <f t="shared" si="532"/>
        <v>0.45586215443572087</v>
      </c>
      <c r="AU366" s="24">
        <f t="shared" si="532"/>
        <v>2.4384397272008158</v>
      </c>
      <c r="AV366" s="24">
        <f t="shared" si="532"/>
        <v>1.5709766905242617</v>
      </c>
      <c r="AW366" s="24">
        <f t="shared" si="532"/>
        <v>2.866399847766445</v>
      </c>
      <c r="AX366" s="24">
        <f t="shared" si="532"/>
        <v>3.6859265893609177</v>
      </c>
      <c r="AY366" s="24">
        <f t="shared" si="532"/>
        <v>3.7075418253053982</v>
      </c>
      <c r="AZ366" s="24">
        <f t="shared" si="532"/>
        <v>3.8757931986703937</v>
      </c>
      <c r="BA366" s="24">
        <f t="shared" si="532"/>
        <v>3.5433257456944887</v>
      </c>
      <c r="BB366" s="24">
        <f t="shared" si="532"/>
        <v>6.4219775536781469</v>
      </c>
      <c r="BC366" s="24">
        <f t="shared" si="532"/>
        <v>5.0557175083929735</v>
      </c>
      <c r="BD366" s="24">
        <f t="shared" si="531"/>
        <v>6.3186677478994397</v>
      </c>
      <c r="BE366" s="24">
        <f t="shared" si="530"/>
        <v>4.9416292397578019</v>
      </c>
      <c r="BF366" s="24">
        <f t="shared" si="530"/>
        <v>5.670718361529751</v>
      </c>
      <c r="BG366" s="24">
        <f t="shared" si="530"/>
        <v>8.0092219031927527</v>
      </c>
      <c r="BH366" s="24">
        <f t="shared" si="530"/>
        <v>8.5742781703117998</v>
      </c>
      <c r="BI366" s="24">
        <f t="shared" si="530"/>
        <v>8.0277963466467668</v>
      </c>
      <c r="BJ366" s="24">
        <f t="shared" si="530"/>
        <v>6.0541019837251184</v>
      </c>
      <c r="BK366" s="24">
        <f t="shared" si="530"/>
        <v>7.6468134052688299</v>
      </c>
      <c r="BL366" s="24">
        <f t="shared" si="530"/>
        <v>4.5547871498910837</v>
      </c>
      <c r="BM366" s="24">
        <f t="shared" si="530"/>
        <v>3.9071181451734986</v>
      </c>
      <c r="BN366" s="24">
        <f t="shared" si="530"/>
        <v>2.8799686075781068</v>
      </c>
      <c r="BO366" s="24">
        <f t="shared" si="530"/>
        <v>2.1388555772344802</v>
      </c>
      <c r="BP366" s="24">
        <f t="shared" si="530"/>
        <v>3.351412405439703</v>
      </c>
      <c r="BQ366" s="24">
        <f t="shared" si="530"/>
        <v>2.081030437458125</v>
      </c>
      <c r="BR366" s="24">
        <f t="shared" si="530"/>
        <v>5.444894722735043</v>
      </c>
      <c r="BS366" s="24">
        <f t="shared" si="530"/>
        <v>5.1355480069014732</v>
      </c>
      <c r="BT366" s="24">
        <f t="shared" si="530"/>
        <v>9.0184118600036527</v>
      </c>
      <c r="BU366" s="24">
        <f t="shared" ref="BT366:CT368" si="534">IFERROR(BU144/BP144*100-100,"")</f>
        <v>5.4451692657844859</v>
      </c>
      <c r="BV366" s="24">
        <f t="shared" si="534"/>
        <v>6.2129237225703804</v>
      </c>
      <c r="BW366" s="24">
        <f t="shared" si="534"/>
        <v>5.7586783497959999</v>
      </c>
      <c r="BX366" s="24">
        <f t="shared" si="534"/>
        <v>5.2766533956236401</v>
      </c>
      <c r="BY366" s="24">
        <f t="shared" si="534"/>
        <v>8.6393201410658378</v>
      </c>
      <c r="BZ366" s="24">
        <f t="shared" si="534"/>
        <v>6.4959626217709427</v>
      </c>
      <c r="CA366" s="24">
        <f t="shared" si="534"/>
        <v>9.9732863350237295</v>
      </c>
      <c r="CB366" s="24">
        <f t="shared" si="534"/>
        <v>9.9055399710061778</v>
      </c>
      <c r="CC366" s="24">
        <f t="shared" si="534"/>
        <v>8.161480930037385</v>
      </c>
      <c r="CD366" s="24">
        <f t="shared" si="534"/>
        <v>7.8404335039613358</v>
      </c>
      <c r="CE366" s="24">
        <f t="shared" si="534"/>
        <v>8.937341111732124</v>
      </c>
      <c r="CF366" s="24">
        <f t="shared" si="534"/>
        <v>8.2703176492865111</v>
      </c>
      <c r="CG366" s="24">
        <f t="shared" si="534"/>
        <v>9.9818515091548932</v>
      </c>
      <c r="CH366" s="24">
        <f t="shared" si="534"/>
        <v>7.4975701376803698</v>
      </c>
      <c r="CI366" s="24">
        <f t="shared" si="534"/>
        <v>4.3304018334469987</v>
      </c>
      <c r="CJ366" s="24">
        <f t="shared" si="534"/>
        <v>7.4704304130355439</v>
      </c>
      <c r="CK366" s="24">
        <f t="shared" si="533"/>
        <v>1.6145712636977692</v>
      </c>
      <c r="CL366" s="24">
        <f t="shared" si="533"/>
        <v>1.3634127607575266</v>
      </c>
      <c r="CM366" s="24">
        <f t="shared" si="533"/>
        <v>4.797590428175468</v>
      </c>
      <c r="CN366" s="24">
        <f t="shared" si="533"/>
        <v>3.9903830567616438</v>
      </c>
      <c r="CO366" s="24">
        <f t="shared" si="533"/>
        <v>2.9456313658154301</v>
      </c>
      <c r="CP366" s="24">
        <f t="shared" si="534"/>
        <v>-100</v>
      </c>
      <c r="CQ366" s="24">
        <f t="shared" si="534"/>
        <v>-100</v>
      </c>
      <c r="CR366" s="24">
        <f t="shared" si="534"/>
        <v>-100</v>
      </c>
      <c r="CS366" s="24">
        <f t="shared" si="534"/>
        <v>-100</v>
      </c>
      <c r="CT366" s="24">
        <f t="shared" si="534"/>
        <v>-100</v>
      </c>
      <c r="CU366" s="24" t="str">
        <f t="shared" si="533"/>
        <v/>
      </c>
      <c r="CV366" s="24" t="str">
        <f t="shared" si="533"/>
        <v/>
      </c>
      <c r="CW366" s="24" t="str">
        <f t="shared" si="533"/>
        <v/>
      </c>
      <c r="CX366" s="24" t="str">
        <f t="shared" si="533"/>
        <v/>
      </c>
      <c r="CY366" s="24" t="str">
        <f t="shared" si="533"/>
        <v/>
      </c>
    </row>
    <row r="367" spans="1:103" s="27" customFormat="1" ht="16" x14ac:dyDescent="0.2">
      <c r="A367" s="37" t="s">
        <v>89</v>
      </c>
      <c r="B367" s="119" t="s">
        <v>90</v>
      </c>
      <c r="C367" s="120"/>
      <c r="D367" s="55"/>
      <c r="E367" s="56"/>
      <c r="F367" s="56"/>
      <c r="G367" s="56"/>
      <c r="H367" s="55"/>
      <c r="I367" s="57">
        <f t="shared" si="529"/>
        <v>4.3150520515006718</v>
      </c>
      <c r="J367" s="57">
        <f t="shared" si="529"/>
        <v>-2.191421498175643</v>
      </c>
      <c r="K367" s="57">
        <f t="shared" si="529"/>
        <v>-1.0396889064022758</v>
      </c>
      <c r="L367" s="57">
        <f t="shared" si="529"/>
        <v>0.71056441034629358</v>
      </c>
      <c r="M367" s="57">
        <f t="shared" si="529"/>
        <v>0.36701968842287158</v>
      </c>
      <c r="N367" s="57">
        <f t="shared" si="529"/>
        <v>6.3345421353586175</v>
      </c>
      <c r="O367" s="57">
        <f t="shared" si="529"/>
        <v>3.2029359735425516</v>
      </c>
      <c r="P367" s="57">
        <f t="shared" si="529"/>
        <v>2.6411121411168352</v>
      </c>
      <c r="Q367" s="57">
        <f t="shared" si="529"/>
        <v>0.14218641230418427</v>
      </c>
      <c r="R367" s="57">
        <f t="shared" si="529"/>
        <v>3.0317910665737458</v>
      </c>
      <c r="S367" s="57">
        <f t="shared" si="529"/>
        <v>-0.90083692461934106</v>
      </c>
      <c r="T367" s="57">
        <f t="shared" si="529"/>
        <v>-5.6390489070405749</v>
      </c>
      <c r="U367" s="57">
        <f t="shared" si="529"/>
        <v>2.323239417281215</v>
      </c>
      <c r="V367" s="57">
        <f t="shared" si="529"/>
        <v>5.6314951211035975</v>
      </c>
      <c r="W367" s="57">
        <f t="shared" si="529"/>
        <v>0.36835791656315564</v>
      </c>
      <c r="X367" s="57">
        <f t="shared" si="529"/>
        <v>1.254983524075314</v>
      </c>
      <c r="Y367" s="57">
        <f t="shared" si="528"/>
        <v>7.9819365455702069</v>
      </c>
      <c r="Z367" s="57">
        <f t="shared" si="528"/>
        <v>-1.2607245551285331</v>
      </c>
      <c r="AA367" s="57">
        <f t="shared" si="528"/>
        <v>-3.4635161793152065</v>
      </c>
      <c r="AB367" s="57">
        <f t="shared" si="528"/>
        <v>0.93758338589677237</v>
      </c>
      <c r="AC367" s="57">
        <f t="shared" si="528"/>
        <v>-3.4593543410278471</v>
      </c>
      <c r="AD367" s="57">
        <f t="shared" si="528"/>
        <v>-2.3540482089740493</v>
      </c>
      <c r="AE367" s="57">
        <f t="shared" si="528"/>
        <v>1.8512879173665056</v>
      </c>
      <c r="AF367" s="57">
        <f t="shared" si="528"/>
        <v>6.1817365794809547</v>
      </c>
      <c r="AG367" s="57">
        <f t="shared" si="528"/>
        <v>0.5769342220180107</v>
      </c>
      <c r="AH367" s="57">
        <f t="shared" si="528"/>
        <v>7.468091123719816</v>
      </c>
      <c r="AI367" s="57">
        <f t="shared" si="528"/>
        <v>4.9469256077768762</v>
      </c>
      <c r="AJ367" s="57">
        <f t="shared" si="528"/>
        <v>4.7808373966844897E-2</v>
      </c>
      <c r="AK367" s="57">
        <f t="shared" si="528"/>
        <v>-1.9717585515281684</v>
      </c>
      <c r="AL367" s="57">
        <f t="shared" si="528"/>
        <v>2.4637669880198416</v>
      </c>
      <c r="AM367" s="57">
        <f t="shared" si="528"/>
        <v>-0.62024048663951703</v>
      </c>
      <c r="AN367" s="57">
        <f t="shared" si="528"/>
        <v>3.3997471911481938</v>
      </c>
      <c r="AO367" s="57">
        <f t="shared" si="532"/>
        <v>6.4228292807934508</v>
      </c>
      <c r="AP367" s="57">
        <f t="shared" si="532"/>
        <v>5.3431979743149896</v>
      </c>
      <c r="AQ367" s="57">
        <f t="shared" si="532"/>
        <v>3.6387072496082453</v>
      </c>
      <c r="AR367" s="57">
        <f t="shared" si="532"/>
        <v>3.4063312525849625</v>
      </c>
      <c r="AS367" s="57">
        <f t="shared" si="532"/>
        <v>3.0553533453300901</v>
      </c>
      <c r="AT367" s="57">
        <f t="shared" si="532"/>
        <v>3.3640441271995769</v>
      </c>
      <c r="AU367" s="57">
        <f t="shared" si="532"/>
        <v>4.9461374032683239</v>
      </c>
      <c r="AV367" s="57">
        <f t="shared" si="532"/>
        <v>3.7075377796731033</v>
      </c>
      <c r="AW367" s="57">
        <f t="shared" si="532"/>
        <v>4.552503208760001</v>
      </c>
      <c r="AX367" s="57">
        <f t="shared" si="532"/>
        <v>3.4449322995183707</v>
      </c>
      <c r="AY367" s="57">
        <f t="shared" si="532"/>
        <v>1.8574777105819607</v>
      </c>
      <c r="AZ367" s="57">
        <f t="shared" si="532"/>
        <v>0.22617342938471552</v>
      </c>
      <c r="BA367" s="57">
        <f t="shared" si="532"/>
        <v>2.4639290807751308</v>
      </c>
      <c r="BB367" s="57">
        <f t="shared" si="532"/>
        <v>2.864466441605046</v>
      </c>
      <c r="BC367" s="57">
        <f t="shared" si="532"/>
        <v>2.1508810311791251</v>
      </c>
      <c r="BD367" s="57">
        <f t="shared" si="531"/>
        <v>3.9140381468346703</v>
      </c>
      <c r="BE367" s="57">
        <f t="shared" si="531"/>
        <v>2.8844410109142729</v>
      </c>
      <c r="BF367" s="57">
        <f t="shared" si="531"/>
        <v>2.9561490859064179</v>
      </c>
      <c r="BG367" s="57">
        <f t="shared" si="531"/>
        <v>4.3632940803745868</v>
      </c>
      <c r="BH367" s="57">
        <f t="shared" si="531"/>
        <v>4.7149927964727993</v>
      </c>
      <c r="BI367" s="57">
        <f t="shared" si="531"/>
        <v>5.8018000431560637</v>
      </c>
      <c r="BJ367" s="57">
        <f t="shared" si="531"/>
        <v>5.9556243077464757</v>
      </c>
      <c r="BK367" s="57">
        <f t="shared" si="531"/>
        <v>5.2231559789485829</v>
      </c>
      <c r="BL367" s="57">
        <f t="shared" si="531"/>
        <v>-2.0025177762501443</v>
      </c>
      <c r="BM367" s="57">
        <f t="shared" si="531"/>
        <v>-0.1616190877797834</v>
      </c>
      <c r="BN367" s="57">
        <f t="shared" si="531"/>
        <v>3.0671928799462762</v>
      </c>
      <c r="BO367" s="57">
        <f t="shared" si="531"/>
        <v>-4.1243921317377357</v>
      </c>
      <c r="BP367" s="57">
        <f t="shared" si="531"/>
        <v>-0.80444024558862282</v>
      </c>
      <c r="BQ367" s="57">
        <f t="shared" si="531"/>
        <v>3.5553094370507097</v>
      </c>
      <c r="BR367" s="57">
        <f t="shared" si="531"/>
        <v>3.703959828940981</v>
      </c>
      <c r="BS367" s="57">
        <f t="shared" si="531"/>
        <v>-2.7327409708397994</v>
      </c>
      <c r="BT367" s="57">
        <f t="shared" si="534"/>
        <v>5.5727553139456063</v>
      </c>
      <c r="BU367" s="57">
        <f t="shared" si="534"/>
        <v>2.4278329021121436</v>
      </c>
      <c r="BV367" s="57">
        <f t="shared" si="534"/>
        <v>4.3907653487573697</v>
      </c>
      <c r="BW367" s="57">
        <f t="shared" si="534"/>
        <v>4.6872489746779564</v>
      </c>
      <c r="BX367" s="57">
        <f t="shared" si="534"/>
        <v>6.3192404683233292</v>
      </c>
      <c r="BY367" s="57">
        <f t="shared" si="534"/>
        <v>6.41521686341963</v>
      </c>
      <c r="BZ367" s="57">
        <f t="shared" si="534"/>
        <v>5.4708936994395572</v>
      </c>
      <c r="CA367" s="57">
        <f t="shared" si="534"/>
        <v>5.5692536321383557</v>
      </c>
      <c r="CB367" s="57">
        <f t="shared" si="534"/>
        <v>6.0800282949411155</v>
      </c>
      <c r="CC367" s="57">
        <f t="shared" si="534"/>
        <v>3.3391729360058093</v>
      </c>
      <c r="CD367" s="57">
        <f t="shared" si="534"/>
        <v>7.4950694166335126</v>
      </c>
      <c r="CE367" s="57">
        <f t="shared" si="534"/>
        <v>5.6294618651417068</v>
      </c>
      <c r="CF367" s="57">
        <f t="shared" si="534"/>
        <v>5.4190568689480614</v>
      </c>
      <c r="CG367" s="57">
        <f t="shared" si="534"/>
        <v>6.164007187226332</v>
      </c>
      <c r="CH367" s="57">
        <f t="shared" si="534"/>
        <v>3.7214504370187456</v>
      </c>
      <c r="CI367" s="57">
        <f t="shared" si="534"/>
        <v>7.4950694166335126</v>
      </c>
      <c r="CJ367" s="57">
        <f t="shared" si="534"/>
        <v>5.7311462153188728</v>
      </c>
      <c r="CK367" s="57">
        <f t="shared" si="533"/>
        <v>2.8828776989860785</v>
      </c>
      <c r="CL367" s="57">
        <f t="shared" si="533"/>
        <v>5.1655436967856332</v>
      </c>
      <c r="CM367" s="57">
        <f t="shared" si="533"/>
        <v>5.6912265395005193</v>
      </c>
      <c r="CN367" s="57">
        <f t="shared" si="533"/>
        <v>4.570743775778908</v>
      </c>
      <c r="CO367" s="57">
        <f t="shared" si="533"/>
        <v>4.5912974397813713</v>
      </c>
      <c r="CP367" s="57">
        <f t="shared" si="534"/>
        <v>-100</v>
      </c>
      <c r="CQ367" s="57">
        <f t="shared" si="534"/>
        <v>-100</v>
      </c>
      <c r="CR367" s="57">
        <f t="shared" si="534"/>
        <v>-100</v>
      </c>
      <c r="CS367" s="57">
        <f t="shared" si="534"/>
        <v>-100</v>
      </c>
      <c r="CT367" s="57">
        <f t="shared" si="534"/>
        <v>-100</v>
      </c>
      <c r="CU367" s="57" t="str">
        <f t="shared" si="533"/>
        <v/>
      </c>
      <c r="CV367" s="57" t="str">
        <f t="shared" si="533"/>
        <v/>
      </c>
      <c r="CW367" s="57" t="str">
        <f t="shared" si="533"/>
        <v/>
      </c>
      <c r="CX367" s="57" t="str">
        <f t="shared" si="533"/>
        <v/>
      </c>
      <c r="CY367" s="57" t="str">
        <f t="shared" si="533"/>
        <v/>
      </c>
    </row>
    <row r="368" spans="1:103" s="44" customFormat="1" x14ac:dyDescent="0.2">
      <c r="A368" s="41"/>
      <c r="B368" s="121" t="s">
        <v>91</v>
      </c>
      <c r="C368" s="121"/>
      <c r="D368" s="58"/>
      <c r="E368" s="59"/>
      <c r="F368" s="59"/>
      <c r="G368" s="59"/>
      <c r="H368" s="58"/>
      <c r="I368" s="60">
        <f t="shared" si="529"/>
        <v>7.4517138547181503</v>
      </c>
      <c r="J368" s="60">
        <f t="shared" si="529"/>
        <v>6.3462989433531192</v>
      </c>
      <c r="K368" s="60">
        <f t="shared" si="529"/>
        <v>7.1432415729012462</v>
      </c>
      <c r="L368" s="60">
        <f t="shared" si="529"/>
        <v>7.4441958132729127</v>
      </c>
      <c r="M368" s="60">
        <f t="shared" si="529"/>
        <v>7.0988926515405808</v>
      </c>
      <c r="N368" s="60">
        <f t="shared" si="529"/>
        <v>7.0428467309297389</v>
      </c>
      <c r="O368" s="60">
        <f t="shared" si="529"/>
        <v>9.0090800265324873</v>
      </c>
      <c r="P368" s="60">
        <f t="shared" si="529"/>
        <v>8.5954728380600613</v>
      </c>
      <c r="Q368" s="60">
        <f t="shared" si="529"/>
        <v>6.8414578977481426</v>
      </c>
      <c r="R368" s="60">
        <f t="shared" si="529"/>
        <v>7.8631633100607985</v>
      </c>
      <c r="S368" s="60">
        <f t="shared" si="529"/>
        <v>7.0254756458753036</v>
      </c>
      <c r="T368" s="60">
        <f t="shared" si="529"/>
        <v>3.9503876642720854</v>
      </c>
      <c r="U368" s="60">
        <f t="shared" si="529"/>
        <v>7.3418692109752186</v>
      </c>
      <c r="V368" s="60">
        <f t="shared" si="529"/>
        <v>10.177332977119136</v>
      </c>
      <c r="W368" s="60">
        <f t="shared" si="529"/>
        <v>7.1578844383290061</v>
      </c>
      <c r="X368" s="60">
        <f t="shared" si="529"/>
        <v>8.8341768308687136</v>
      </c>
      <c r="Y368" s="60">
        <f t="shared" si="528"/>
        <v>11.313264657120897</v>
      </c>
      <c r="Z368" s="60">
        <f t="shared" si="528"/>
        <v>6.4599503667039215</v>
      </c>
      <c r="AA368" s="60">
        <f t="shared" si="528"/>
        <v>3.0796590671236856</v>
      </c>
      <c r="AB368" s="60">
        <f t="shared" si="528"/>
        <v>7.2984584508175772</v>
      </c>
      <c r="AC368" s="60">
        <f t="shared" si="528"/>
        <v>2.594310583469067</v>
      </c>
      <c r="AD368" s="60">
        <f t="shared" si="528"/>
        <v>2.6375426052401849</v>
      </c>
      <c r="AE368" s="60">
        <f t="shared" si="528"/>
        <v>5.6465369752087184</v>
      </c>
      <c r="AF368" s="60">
        <f t="shared" si="528"/>
        <v>9.5480355784683724</v>
      </c>
      <c r="AG368" s="60">
        <f t="shared" si="528"/>
        <v>5.1497817613970938</v>
      </c>
      <c r="AH368" s="60">
        <f t="shared" si="528"/>
        <v>8.8954167228493475</v>
      </c>
      <c r="AI368" s="60">
        <f t="shared" si="528"/>
        <v>7.5816771542037031</v>
      </c>
      <c r="AJ368" s="60">
        <f t="shared" si="528"/>
        <v>6.3680308143024149</v>
      </c>
      <c r="AK368" s="60">
        <f t="shared" si="528"/>
        <v>3.4066426609845166</v>
      </c>
      <c r="AL368" s="60">
        <f t="shared" si="528"/>
        <v>6.4751330461221528</v>
      </c>
      <c r="AM368" s="60">
        <f t="shared" si="528"/>
        <v>4.2236389977339286</v>
      </c>
      <c r="AN368" s="60">
        <f t="shared" si="528"/>
        <v>5.8226495770176854</v>
      </c>
      <c r="AO368" s="60">
        <f t="shared" si="532"/>
        <v>6.4222444251947479</v>
      </c>
      <c r="AP368" s="60">
        <f t="shared" si="532"/>
        <v>7.533480246330825</v>
      </c>
      <c r="AQ368" s="60">
        <f t="shared" si="532"/>
        <v>6.0282806203064183</v>
      </c>
      <c r="AR368" s="60">
        <f t="shared" si="532"/>
        <v>6.0510487115417391</v>
      </c>
      <c r="AS368" s="60">
        <f t="shared" si="532"/>
        <v>6.7322630035532569</v>
      </c>
      <c r="AT368" s="60">
        <f t="shared" si="532"/>
        <v>5.6713046730185113</v>
      </c>
      <c r="AU368" s="60">
        <f t="shared" si="532"/>
        <v>5.1722375998855057</v>
      </c>
      <c r="AV368" s="60">
        <f t="shared" si="532"/>
        <v>5.8918624783031106</v>
      </c>
      <c r="AW368" s="60">
        <f t="shared" si="532"/>
        <v>6.5261534138702899</v>
      </c>
      <c r="AX368" s="60">
        <f t="shared" si="532"/>
        <v>5.5017712208547351</v>
      </c>
      <c r="AY368" s="60">
        <f t="shared" si="532"/>
        <v>5.9846231344407101</v>
      </c>
      <c r="AZ368" s="60">
        <f t="shared" si="532"/>
        <v>5.6170817691132129</v>
      </c>
      <c r="BA368" s="60">
        <f t="shared" si="532"/>
        <v>5.8986098714906916</v>
      </c>
      <c r="BB368" s="60">
        <f t="shared" si="532"/>
        <v>5.4668711467967626</v>
      </c>
      <c r="BC368" s="60">
        <f t="shared" si="532"/>
        <v>5.5113520107819056</v>
      </c>
      <c r="BD368" s="60">
        <f t="shared" si="532"/>
        <v>6.783128334506543</v>
      </c>
      <c r="BE368" s="60">
        <f t="shared" si="531"/>
        <v>6.1663727418781207</v>
      </c>
      <c r="BF368" s="60">
        <f t="shared" si="531"/>
        <v>5.9925059309857289</v>
      </c>
      <c r="BG368" s="60">
        <f t="shared" si="531"/>
        <v>6.4833610337002625</v>
      </c>
      <c r="BH368" s="60">
        <f t="shared" si="531"/>
        <v>6.8491923953228024</v>
      </c>
      <c r="BI368" s="60">
        <f t="shared" si="531"/>
        <v>5.5171275019482096</v>
      </c>
      <c r="BJ368" s="60">
        <f t="shared" si="531"/>
        <v>5.1412752366479566</v>
      </c>
      <c r="BK368" s="60">
        <f t="shared" si="531"/>
        <v>5.9777945501679568</v>
      </c>
      <c r="BL368" s="60">
        <f t="shared" si="531"/>
        <v>4.4072999990145973</v>
      </c>
      <c r="BM368" s="60">
        <f t="shared" si="531"/>
        <v>-0.12803602004606773</v>
      </c>
      <c r="BN368" s="60">
        <f t="shared" si="531"/>
        <v>-1.2850239780826485</v>
      </c>
      <c r="BO368" s="60">
        <f t="shared" si="531"/>
        <v>-2.8310298255863415</v>
      </c>
      <c r="BP368" s="60">
        <f t="shared" si="531"/>
        <v>-2.9554747626676203E-2</v>
      </c>
      <c r="BQ368" s="60">
        <f t="shared" si="531"/>
        <v>-0.78584195433818138</v>
      </c>
      <c r="BR368" s="60">
        <f t="shared" si="531"/>
        <v>5.160324972152381</v>
      </c>
      <c r="BS368" s="60">
        <f t="shared" si="531"/>
        <v>3.9490970925162117</v>
      </c>
      <c r="BT368" s="60">
        <f t="shared" si="534"/>
        <v>7.0011417420819697</v>
      </c>
      <c r="BU368" s="60">
        <f t="shared" si="534"/>
        <v>3.8265011509499089</v>
      </c>
      <c r="BV368" s="60">
        <f t="shared" si="534"/>
        <v>3.980549219270074</v>
      </c>
      <c r="BW368" s="60">
        <f t="shared" si="534"/>
        <v>5.4402716748018776</v>
      </c>
      <c r="BX368" s="60">
        <f t="shared" si="534"/>
        <v>6.3692058191729757</v>
      </c>
      <c r="BY368" s="60">
        <f t="shared" si="534"/>
        <v>6.7192843460884006</v>
      </c>
      <c r="BZ368" s="60">
        <f t="shared" si="534"/>
        <v>5.6539643603184828</v>
      </c>
      <c r="CA368" s="60">
        <f t="shared" si="534"/>
        <v>5.5772893273115187</v>
      </c>
      <c r="CB368" s="60">
        <f t="shared" si="534"/>
        <v>5.3483760518074916</v>
      </c>
      <c r="CC368" s="60">
        <f t="shared" si="534"/>
        <v>4.1814884883707037</v>
      </c>
      <c r="CD368" s="60">
        <f t="shared" si="534"/>
        <v>2.6837840674585465</v>
      </c>
      <c r="CE368" s="60">
        <f t="shared" si="534"/>
        <v>4.4116622361057409</v>
      </c>
      <c r="CF368" s="60">
        <f t="shared" si="534"/>
        <v>5.0241348829057415</v>
      </c>
      <c r="CG368" s="60">
        <f t="shared" si="534"/>
        <v>3.3735572378552376</v>
      </c>
      <c r="CH368" s="60">
        <f t="shared" si="534"/>
        <v>5.0379534879479735</v>
      </c>
      <c r="CI368" s="60">
        <f t="shared" si="534"/>
        <v>5.0525358805439566</v>
      </c>
      <c r="CJ368" s="60">
        <f t="shared" si="534"/>
        <v>4.6181963294361452</v>
      </c>
      <c r="CK368" s="60">
        <f t="shared" si="533"/>
        <v>5.2495683903091646</v>
      </c>
      <c r="CL368" s="60">
        <f t="shared" si="533"/>
        <v>3.8084068849514949</v>
      </c>
      <c r="CM368" s="60">
        <f t="shared" si="533"/>
        <v>3.9798112944324515</v>
      </c>
      <c r="CN368" s="60">
        <f t="shared" si="533"/>
        <v>5.2919011402887861</v>
      </c>
      <c r="CO368" s="60">
        <f t="shared" si="533"/>
        <v>4.5797744594448631</v>
      </c>
      <c r="CP368" s="60">
        <f t="shared" si="534"/>
        <v>-100</v>
      </c>
      <c r="CQ368" s="60">
        <f t="shared" si="534"/>
        <v>-100</v>
      </c>
      <c r="CR368" s="60">
        <f t="shared" si="534"/>
        <v>-100</v>
      </c>
      <c r="CS368" s="60">
        <f t="shared" si="534"/>
        <v>-100</v>
      </c>
      <c r="CT368" s="60">
        <f t="shared" si="534"/>
        <v>-100</v>
      </c>
      <c r="CU368" s="60" t="str">
        <f t="shared" si="533"/>
        <v/>
      </c>
      <c r="CV368" s="60" t="str">
        <f t="shared" si="533"/>
        <v/>
      </c>
      <c r="CW368" s="60" t="str">
        <f t="shared" si="533"/>
        <v/>
      </c>
      <c r="CX368" s="60" t="str">
        <f t="shared" si="533"/>
        <v/>
      </c>
      <c r="CY368" s="60" t="str">
        <f t="shared" si="533"/>
        <v/>
      </c>
    </row>
    <row r="369" spans="1:103" s="3" customFormat="1" x14ac:dyDescent="0.2">
      <c r="A369" s="2"/>
      <c r="B369" s="7"/>
      <c r="C369" s="8"/>
      <c r="D369" s="4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</row>
    <row r="370" spans="1:103" s="3" customFormat="1" x14ac:dyDescent="0.2">
      <c r="A370" s="2"/>
      <c r="B370" s="7"/>
      <c r="C370" s="8"/>
      <c r="D370" s="2"/>
      <c r="E370" s="2"/>
      <c r="F370" s="2"/>
      <c r="G370" s="46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</row>
    <row r="371" spans="1:103" s="3" customFormat="1" x14ac:dyDescent="0.2">
      <c r="A371" s="1" t="s">
        <v>96</v>
      </c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</row>
    <row r="372" spans="1:103" s="3" customFormat="1" x14ac:dyDescent="0.2">
      <c r="A372" s="1" t="str">
        <f>A298</f>
        <v>Propinsi</v>
      </c>
      <c r="B372" s="1" t="str">
        <f t="shared" ref="B372" si="535">B298</f>
        <v>:</v>
      </c>
      <c r="C372" s="47" t="str">
        <f>IF(C298="","",C298)</f>
        <v>Maluku</v>
      </c>
      <c r="D372" s="1" t="str">
        <f t="shared" ref="D372" si="536">D298</f>
        <v>Kabupaten/Kota :</v>
      </c>
      <c r="E372" s="47" t="str">
        <f>IF(E298="","",E298)</f>
        <v>Kepulauan Tanimbar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</row>
    <row r="373" spans="1:103" s="3" customFormat="1" x14ac:dyDescent="0.2">
      <c r="A373" s="2"/>
      <c r="B373" s="7"/>
      <c r="C373" s="8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</row>
    <row r="374" spans="1:103" x14ac:dyDescent="0.2">
      <c r="A374" s="106" t="s">
        <v>4</v>
      </c>
      <c r="B374" s="107" t="s">
        <v>5</v>
      </c>
      <c r="C374" s="107"/>
      <c r="D374" s="102">
        <v>2008</v>
      </c>
      <c r="E374" s="103"/>
      <c r="F374" s="103"/>
      <c r="G374" s="103"/>
      <c r="H374" s="104"/>
      <c r="I374" s="102">
        <f>D374+1</f>
        <v>2009</v>
      </c>
      <c r="J374" s="103"/>
      <c r="K374" s="103"/>
      <c r="L374" s="103"/>
      <c r="M374" s="104"/>
      <c r="N374" s="102">
        <f>I374+1</f>
        <v>2010</v>
      </c>
      <c r="O374" s="103"/>
      <c r="P374" s="103"/>
      <c r="Q374" s="103"/>
      <c r="R374" s="104"/>
      <c r="S374" s="102">
        <f>N374+1</f>
        <v>2011</v>
      </c>
      <c r="T374" s="103"/>
      <c r="U374" s="103"/>
      <c r="V374" s="103"/>
      <c r="W374" s="104"/>
      <c r="X374" s="102">
        <f>S374+1</f>
        <v>2012</v>
      </c>
      <c r="Y374" s="103"/>
      <c r="Z374" s="103"/>
      <c r="AA374" s="103"/>
      <c r="AB374" s="104"/>
      <c r="AC374" s="102">
        <f>X374+1</f>
        <v>2013</v>
      </c>
      <c r="AD374" s="103"/>
      <c r="AE374" s="103"/>
      <c r="AF374" s="103"/>
      <c r="AG374" s="104"/>
      <c r="AH374" s="102">
        <f>AC374+1</f>
        <v>2014</v>
      </c>
      <c r="AI374" s="103"/>
      <c r="AJ374" s="103"/>
      <c r="AK374" s="103"/>
      <c r="AL374" s="104"/>
      <c r="AM374" s="102">
        <f>AH374+1</f>
        <v>2015</v>
      </c>
      <c r="AN374" s="103"/>
      <c r="AO374" s="103"/>
      <c r="AP374" s="103"/>
      <c r="AQ374" s="104"/>
      <c r="AR374" s="102">
        <f>AM374+1</f>
        <v>2016</v>
      </c>
      <c r="AS374" s="103"/>
      <c r="AT374" s="103"/>
      <c r="AU374" s="103"/>
      <c r="AV374" s="104"/>
      <c r="AW374" s="102">
        <f>AR374+1</f>
        <v>2017</v>
      </c>
      <c r="AX374" s="103"/>
      <c r="AY374" s="103"/>
      <c r="AZ374" s="103"/>
      <c r="BA374" s="104"/>
      <c r="BB374" s="102">
        <f>AW374+1</f>
        <v>2018</v>
      </c>
      <c r="BC374" s="103"/>
      <c r="BD374" s="103"/>
      <c r="BE374" s="103"/>
      <c r="BF374" s="104"/>
      <c r="BG374" s="102">
        <f>BB374+1</f>
        <v>2019</v>
      </c>
      <c r="BH374" s="103"/>
      <c r="BI374" s="103"/>
      <c r="BJ374" s="103"/>
      <c r="BK374" s="104"/>
      <c r="BL374" s="102">
        <f>BG374+1</f>
        <v>2020</v>
      </c>
      <c r="BM374" s="103"/>
      <c r="BN374" s="103"/>
      <c r="BO374" s="103"/>
      <c r="BP374" s="104"/>
      <c r="BQ374" s="102">
        <f>BL374+1</f>
        <v>2021</v>
      </c>
      <c r="BR374" s="103"/>
      <c r="BS374" s="103"/>
      <c r="BT374" s="103"/>
      <c r="BU374" s="104"/>
      <c r="BV374" s="102">
        <f>BQ374+1</f>
        <v>2022</v>
      </c>
      <c r="BW374" s="103"/>
      <c r="BX374" s="103"/>
      <c r="BY374" s="103"/>
      <c r="BZ374" s="104"/>
      <c r="CA374" s="102">
        <f>BV374+1</f>
        <v>2023</v>
      </c>
      <c r="CB374" s="103"/>
      <c r="CC374" s="103"/>
      <c r="CD374" s="103"/>
      <c r="CE374" s="104"/>
      <c r="CF374" s="102">
        <f>CA374+1</f>
        <v>2024</v>
      </c>
      <c r="CG374" s="103"/>
      <c r="CH374" s="103"/>
      <c r="CI374" s="103"/>
      <c r="CJ374" s="104"/>
      <c r="CK374" s="102">
        <f>CF374+1</f>
        <v>2025</v>
      </c>
      <c r="CL374" s="103"/>
      <c r="CM374" s="103"/>
      <c r="CN374" s="103"/>
      <c r="CO374" s="104"/>
      <c r="CP374" s="102">
        <f>CK374+1</f>
        <v>2026</v>
      </c>
      <c r="CQ374" s="103"/>
      <c r="CR374" s="103"/>
      <c r="CS374" s="103"/>
      <c r="CT374" s="104"/>
      <c r="CU374" s="102">
        <f>CP374+1</f>
        <v>2027</v>
      </c>
      <c r="CV374" s="103"/>
      <c r="CW374" s="103"/>
      <c r="CX374" s="103"/>
      <c r="CY374" s="104"/>
    </row>
    <row r="375" spans="1:103" x14ac:dyDescent="0.2">
      <c r="A375" s="106"/>
      <c r="B375" s="107"/>
      <c r="C375" s="108"/>
      <c r="D375" s="105" t="s">
        <v>6</v>
      </c>
      <c r="E375" s="105" t="s">
        <v>7</v>
      </c>
      <c r="F375" s="105" t="s">
        <v>8</v>
      </c>
      <c r="G375" s="105" t="s">
        <v>9</v>
      </c>
      <c r="H375" s="105" t="s">
        <v>10</v>
      </c>
      <c r="I375" s="90" t="s">
        <v>6</v>
      </c>
      <c r="J375" s="90" t="s">
        <v>7</v>
      </c>
      <c r="K375" s="90" t="s">
        <v>8</v>
      </c>
      <c r="L375" s="90" t="s">
        <v>9</v>
      </c>
      <c r="M375" s="90" t="s">
        <v>10</v>
      </c>
      <c r="N375" s="90" t="s">
        <v>6</v>
      </c>
      <c r="O375" s="90" t="s">
        <v>7</v>
      </c>
      <c r="P375" s="90" t="s">
        <v>8</v>
      </c>
      <c r="Q375" s="90" t="s">
        <v>9</v>
      </c>
      <c r="R375" s="90" t="s">
        <v>10</v>
      </c>
      <c r="S375" s="90" t="s">
        <v>6</v>
      </c>
      <c r="T375" s="90" t="s">
        <v>7</v>
      </c>
      <c r="U375" s="90" t="s">
        <v>8</v>
      </c>
      <c r="V375" s="90" t="s">
        <v>9</v>
      </c>
      <c r="W375" s="90" t="s">
        <v>10</v>
      </c>
      <c r="X375" s="90" t="s">
        <v>6</v>
      </c>
      <c r="Y375" s="90" t="s">
        <v>7</v>
      </c>
      <c r="Z375" s="90" t="s">
        <v>8</v>
      </c>
      <c r="AA375" s="90" t="s">
        <v>9</v>
      </c>
      <c r="AB375" s="90" t="s">
        <v>10</v>
      </c>
      <c r="AC375" s="90" t="s">
        <v>6</v>
      </c>
      <c r="AD375" s="90" t="s">
        <v>7</v>
      </c>
      <c r="AE375" s="90" t="s">
        <v>8</v>
      </c>
      <c r="AF375" s="90" t="s">
        <v>9</v>
      </c>
      <c r="AG375" s="90" t="s">
        <v>10</v>
      </c>
      <c r="AH375" s="90" t="s">
        <v>6</v>
      </c>
      <c r="AI375" s="90" t="s">
        <v>7</v>
      </c>
      <c r="AJ375" s="90" t="s">
        <v>8</v>
      </c>
      <c r="AK375" s="90" t="s">
        <v>9</v>
      </c>
      <c r="AL375" s="90" t="s">
        <v>10</v>
      </c>
      <c r="AM375" s="90" t="s">
        <v>6</v>
      </c>
      <c r="AN375" s="90" t="s">
        <v>7</v>
      </c>
      <c r="AO375" s="90" t="s">
        <v>8</v>
      </c>
      <c r="AP375" s="90" t="s">
        <v>9</v>
      </c>
      <c r="AQ375" s="90" t="s">
        <v>10</v>
      </c>
      <c r="AR375" s="90" t="s">
        <v>6</v>
      </c>
      <c r="AS375" s="90" t="s">
        <v>7</v>
      </c>
      <c r="AT375" s="90" t="s">
        <v>8</v>
      </c>
      <c r="AU375" s="90" t="s">
        <v>9</v>
      </c>
      <c r="AV375" s="90" t="s">
        <v>10</v>
      </c>
      <c r="AW375" s="90" t="s">
        <v>6</v>
      </c>
      <c r="AX375" s="90" t="s">
        <v>7</v>
      </c>
      <c r="AY375" s="90" t="s">
        <v>8</v>
      </c>
      <c r="AZ375" s="90" t="s">
        <v>9</v>
      </c>
      <c r="BA375" s="90" t="s">
        <v>10</v>
      </c>
      <c r="BB375" s="90" t="s">
        <v>6</v>
      </c>
      <c r="BC375" s="90" t="s">
        <v>7</v>
      </c>
      <c r="BD375" s="90" t="s">
        <v>8</v>
      </c>
      <c r="BE375" s="90" t="s">
        <v>9</v>
      </c>
      <c r="BF375" s="90" t="s">
        <v>10</v>
      </c>
      <c r="BG375" s="90" t="s">
        <v>6</v>
      </c>
      <c r="BH375" s="90" t="s">
        <v>7</v>
      </c>
      <c r="BI375" s="90" t="s">
        <v>8</v>
      </c>
      <c r="BJ375" s="90" t="s">
        <v>9</v>
      </c>
      <c r="BK375" s="90" t="s">
        <v>10</v>
      </c>
      <c r="BL375" s="90" t="s">
        <v>6</v>
      </c>
      <c r="BM375" s="90" t="s">
        <v>7</v>
      </c>
      <c r="BN375" s="90" t="s">
        <v>8</v>
      </c>
      <c r="BO375" s="90" t="s">
        <v>9</v>
      </c>
      <c r="BP375" s="90" t="s">
        <v>10</v>
      </c>
      <c r="BQ375" s="90" t="s">
        <v>6</v>
      </c>
      <c r="BR375" s="90" t="s">
        <v>7</v>
      </c>
      <c r="BS375" s="90" t="s">
        <v>8</v>
      </c>
      <c r="BT375" s="90" t="s">
        <v>9</v>
      </c>
      <c r="BU375" s="90" t="s">
        <v>10</v>
      </c>
      <c r="BV375" s="90" t="s">
        <v>6</v>
      </c>
      <c r="BW375" s="90" t="s">
        <v>7</v>
      </c>
      <c r="BX375" s="90" t="s">
        <v>8</v>
      </c>
      <c r="BY375" s="90" t="s">
        <v>9</v>
      </c>
      <c r="BZ375" s="90" t="s">
        <v>10</v>
      </c>
      <c r="CA375" s="90" t="s">
        <v>6</v>
      </c>
      <c r="CB375" s="90" t="s">
        <v>7</v>
      </c>
      <c r="CC375" s="90" t="s">
        <v>8</v>
      </c>
      <c r="CD375" s="90" t="s">
        <v>9</v>
      </c>
      <c r="CE375" s="90" t="s">
        <v>10</v>
      </c>
      <c r="CF375" s="90" t="s">
        <v>6</v>
      </c>
      <c r="CG375" s="90" t="s">
        <v>7</v>
      </c>
      <c r="CH375" s="90" t="s">
        <v>8</v>
      </c>
      <c r="CI375" s="90" t="s">
        <v>9</v>
      </c>
      <c r="CJ375" s="90" t="s">
        <v>10</v>
      </c>
      <c r="CK375" s="90" t="s">
        <v>6</v>
      </c>
      <c r="CL375" s="90" t="s">
        <v>7</v>
      </c>
      <c r="CM375" s="90" t="s">
        <v>8</v>
      </c>
      <c r="CN375" s="90" t="s">
        <v>9</v>
      </c>
      <c r="CO375" s="90" t="s">
        <v>10</v>
      </c>
      <c r="CP375" s="90" t="s">
        <v>6</v>
      </c>
      <c r="CQ375" s="90" t="s">
        <v>7</v>
      </c>
      <c r="CR375" s="90" t="s">
        <v>8</v>
      </c>
      <c r="CS375" s="90" t="s">
        <v>9</v>
      </c>
      <c r="CT375" s="90" t="s">
        <v>10</v>
      </c>
      <c r="CU375" s="90" t="s">
        <v>6</v>
      </c>
      <c r="CV375" s="90" t="s">
        <v>7</v>
      </c>
      <c r="CW375" s="90" t="s">
        <v>8</v>
      </c>
      <c r="CX375" s="90" t="s">
        <v>9</v>
      </c>
      <c r="CY375" s="90" t="s">
        <v>10</v>
      </c>
    </row>
    <row r="376" spans="1:103" x14ac:dyDescent="0.2">
      <c r="A376" s="106"/>
      <c r="B376" s="107"/>
      <c r="C376" s="108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  <c r="AT376" s="91"/>
      <c r="AU376" s="91"/>
      <c r="AV376" s="91"/>
      <c r="AW376" s="91"/>
      <c r="AX376" s="91"/>
      <c r="AY376" s="91"/>
      <c r="AZ376" s="91"/>
      <c r="BA376" s="91"/>
      <c r="BB376" s="91"/>
      <c r="BC376" s="91"/>
      <c r="BD376" s="91"/>
      <c r="BE376" s="91"/>
      <c r="BF376" s="91"/>
      <c r="BG376" s="91"/>
      <c r="BH376" s="91"/>
      <c r="BI376" s="91"/>
      <c r="BJ376" s="91"/>
      <c r="BK376" s="91"/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91"/>
      <c r="CH376" s="91"/>
      <c r="CI376" s="91"/>
      <c r="CJ376" s="91"/>
      <c r="CK376" s="91"/>
      <c r="CL376" s="91"/>
      <c r="CM376" s="91"/>
      <c r="CN376" s="91"/>
      <c r="CO376" s="91"/>
      <c r="CP376" s="91"/>
      <c r="CQ376" s="91"/>
      <c r="CR376" s="91"/>
      <c r="CS376" s="91"/>
      <c r="CT376" s="91"/>
      <c r="CU376" s="91"/>
      <c r="CV376" s="91"/>
      <c r="CW376" s="91"/>
      <c r="CX376" s="91"/>
      <c r="CY376" s="91"/>
    </row>
    <row r="377" spans="1:103" s="12" customFormat="1" x14ac:dyDescent="0.2">
      <c r="A377" s="10">
        <v>-1</v>
      </c>
      <c r="B377" s="92">
        <v>-2</v>
      </c>
      <c r="C377" s="93"/>
      <c r="D377" s="11">
        <v>-3</v>
      </c>
      <c r="E377" s="11">
        <f>D377-1</f>
        <v>-4</v>
      </c>
      <c r="F377" s="11">
        <f t="shared" ref="F377:BQ377" si="537">E377-1</f>
        <v>-5</v>
      </c>
      <c r="G377" s="11">
        <f t="shared" si="537"/>
        <v>-6</v>
      </c>
      <c r="H377" s="11">
        <f t="shared" si="537"/>
        <v>-7</v>
      </c>
      <c r="I377" s="11">
        <f t="shared" si="537"/>
        <v>-8</v>
      </c>
      <c r="J377" s="11">
        <f t="shared" si="537"/>
        <v>-9</v>
      </c>
      <c r="K377" s="11">
        <f t="shared" si="537"/>
        <v>-10</v>
      </c>
      <c r="L377" s="11">
        <f t="shared" si="537"/>
        <v>-11</v>
      </c>
      <c r="M377" s="11">
        <f t="shared" si="537"/>
        <v>-12</v>
      </c>
      <c r="N377" s="11">
        <f t="shared" si="537"/>
        <v>-13</v>
      </c>
      <c r="O377" s="11">
        <f t="shared" si="537"/>
        <v>-14</v>
      </c>
      <c r="P377" s="11">
        <f t="shared" si="537"/>
        <v>-15</v>
      </c>
      <c r="Q377" s="11">
        <f t="shared" si="537"/>
        <v>-16</v>
      </c>
      <c r="R377" s="11">
        <f t="shared" si="537"/>
        <v>-17</v>
      </c>
      <c r="S377" s="11">
        <f t="shared" si="537"/>
        <v>-18</v>
      </c>
      <c r="T377" s="11">
        <f t="shared" si="537"/>
        <v>-19</v>
      </c>
      <c r="U377" s="11">
        <f t="shared" si="537"/>
        <v>-20</v>
      </c>
      <c r="V377" s="11">
        <f t="shared" si="537"/>
        <v>-21</v>
      </c>
      <c r="W377" s="11">
        <f t="shared" si="537"/>
        <v>-22</v>
      </c>
      <c r="X377" s="11">
        <f t="shared" si="537"/>
        <v>-23</v>
      </c>
      <c r="Y377" s="11">
        <f t="shared" si="537"/>
        <v>-24</v>
      </c>
      <c r="Z377" s="11">
        <f t="shared" si="537"/>
        <v>-25</v>
      </c>
      <c r="AA377" s="11">
        <f t="shared" si="537"/>
        <v>-26</v>
      </c>
      <c r="AB377" s="11">
        <f t="shared" si="537"/>
        <v>-27</v>
      </c>
      <c r="AC377" s="11">
        <f t="shared" si="537"/>
        <v>-28</v>
      </c>
      <c r="AD377" s="11">
        <f t="shared" si="537"/>
        <v>-29</v>
      </c>
      <c r="AE377" s="11">
        <f t="shared" si="537"/>
        <v>-30</v>
      </c>
      <c r="AF377" s="11">
        <f t="shared" si="537"/>
        <v>-31</v>
      </c>
      <c r="AG377" s="11">
        <f t="shared" si="537"/>
        <v>-32</v>
      </c>
      <c r="AH377" s="11">
        <f t="shared" si="537"/>
        <v>-33</v>
      </c>
      <c r="AI377" s="11">
        <f t="shared" si="537"/>
        <v>-34</v>
      </c>
      <c r="AJ377" s="11">
        <f t="shared" si="537"/>
        <v>-35</v>
      </c>
      <c r="AK377" s="11">
        <f t="shared" si="537"/>
        <v>-36</v>
      </c>
      <c r="AL377" s="11">
        <f t="shared" si="537"/>
        <v>-37</v>
      </c>
      <c r="AM377" s="11">
        <f t="shared" si="537"/>
        <v>-38</v>
      </c>
      <c r="AN377" s="11">
        <f t="shared" si="537"/>
        <v>-39</v>
      </c>
      <c r="AO377" s="11">
        <f t="shared" si="537"/>
        <v>-40</v>
      </c>
      <c r="AP377" s="11">
        <f t="shared" si="537"/>
        <v>-41</v>
      </c>
      <c r="AQ377" s="11">
        <f t="shared" si="537"/>
        <v>-42</v>
      </c>
      <c r="AR377" s="11">
        <f t="shared" si="537"/>
        <v>-43</v>
      </c>
      <c r="AS377" s="11">
        <f t="shared" si="537"/>
        <v>-44</v>
      </c>
      <c r="AT377" s="11">
        <f t="shared" si="537"/>
        <v>-45</v>
      </c>
      <c r="AU377" s="11">
        <f t="shared" si="537"/>
        <v>-46</v>
      </c>
      <c r="AV377" s="11">
        <f t="shared" si="537"/>
        <v>-47</v>
      </c>
      <c r="AW377" s="11">
        <f t="shared" si="537"/>
        <v>-48</v>
      </c>
      <c r="AX377" s="11">
        <f t="shared" si="537"/>
        <v>-49</v>
      </c>
      <c r="AY377" s="11">
        <f t="shared" si="537"/>
        <v>-50</v>
      </c>
      <c r="AZ377" s="11">
        <f t="shared" si="537"/>
        <v>-51</v>
      </c>
      <c r="BA377" s="11">
        <f t="shared" si="537"/>
        <v>-52</v>
      </c>
      <c r="BB377" s="11">
        <f t="shared" si="537"/>
        <v>-53</v>
      </c>
      <c r="BC377" s="11">
        <f t="shared" si="537"/>
        <v>-54</v>
      </c>
      <c r="BD377" s="11">
        <f t="shared" si="537"/>
        <v>-55</v>
      </c>
      <c r="BE377" s="11">
        <f t="shared" si="537"/>
        <v>-56</v>
      </c>
      <c r="BF377" s="11">
        <f t="shared" si="537"/>
        <v>-57</v>
      </c>
      <c r="BG377" s="11">
        <f t="shared" si="537"/>
        <v>-58</v>
      </c>
      <c r="BH377" s="11">
        <f t="shared" si="537"/>
        <v>-59</v>
      </c>
      <c r="BI377" s="11">
        <f t="shared" si="537"/>
        <v>-60</v>
      </c>
      <c r="BJ377" s="11">
        <f t="shared" si="537"/>
        <v>-61</v>
      </c>
      <c r="BK377" s="11">
        <f t="shared" si="537"/>
        <v>-62</v>
      </c>
      <c r="BL377" s="11">
        <f t="shared" si="537"/>
        <v>-63</v>
      </c>
      <c r="BM377" s="11">
        <f t="shared" si="537"/>
        <v>-64</v>
      </c>
      <c r="BN377" s="11">
        <f t="shared" si="537"/>
        <v>-65</v>
      </c>
      <c r="BO377" s="11">
        <f t="shared" si="537"/>
        <v>-66</v>
      </c>
      <c r="BP377" s="11">
        <f t="shared" si="537"/>
        <v>-67</v>
      </c>
      <c r="BQ377" s="11">
        <f t="shared" si="537"/>
        <v>-68</v>
      </c>
      <c r="BR377" s="11">
        <f t="shared" ref="BR377:CY377" si="538">BQ377-1</f>
        <v>-69</v>
      </c>
      <c r="BS377" s="11">
        <f t="shared" si="538"/>
        <v>-70</v>
      </c>
      <c r="BT377" s="11">
        <f t="shared" si="538"/>
        <v>-71</v>
      </c>
      <c r="BU377" s="11">
        <f t="shared" si="538"/>
        <v>-72</v>
      </c>
      <c r="BV377" s="11">
        <f t="shared" si="538"/>
        <v>-73</v>
      </c>
      <c r="BW377" s="11">
        <f t="shared" si="538"/>
        <v>-74</v>
      </c>
      <c r="BX377" s="11">
        <f t="shared" si="538"/>
        <v>-75</v>
      </c>
      <c r="BY377" s="11">
        <f t="shared" si="538"/>
        <v>-76</v>
      </c>
      <c r="BZ377" s="11">
        <f t="shared" si="538"/>
        <v>-77</v>
      </c>
      <c r="CA377" s="11">
        <f t="shared" si="538"/>
        <v>-78</v>
      </c>
      <c r="CB377" s="11">
        <f t="shared" si="538"/>
        <v>-79</v>
      </c>
      <c r="CC377" s="11">
        <f t="shared" si="538"/>
        <v>-80</v>
      </c>
      <c r="CD377" s="11">
        <f t="shared" si="538"/>
        <v>-81</v>
      </c>
      <c r="CE377" s="11">
        <f t="shared" si="538"/>
        <v>-82</v>
      </c>
      <c r="CF377" s="11">
        <f t="shared" si="538"/>
        <v>-83</v>
      </c>
      <c r="CG377" s="11">
        <f t="shared" si="538"/>
        <v>-84</v>
      </c>
      <c r="CH377" s="11">
        <f t="shared" si="538"/>
        <v>-85</v>
      </c>
      <c r="CI377" s="11">
        <f t="shared" si="538"/>
        <v>-86</v>
      </c>
      <c r="CJ377" s="11">
        <f t="shared" si="538"/>
        <v>-87</v>
      </c>
      <c r="CK377" s="11">
        <f t="shared" si="538"/>
        <v>-88</v>
      </c>
      <c r="CL377" s="11">
        <f t="shared" si="538"/>
        <v>-89</v>
      </c>
      <c r="CM377" s="11">
        <f t="shared" si="538"/>
        <v>-90</v>
      </c>
      <c r="CN377" s="11">
        <f t="shared" si="538"/>
        <v>-91</v>
      </c>
      <c r="CO377" s="11">
        <f t="shared" si="538"/>
        <v>-92</v>
      </c>
      <c r="CP377" s="11">
        <f t="shared" si="538"/>
        <v>-93</v>
      </c>
      <c r="CQ377" s="11">
        <f t="shared" si="538"/>
        <v>-94</v>
      </c>
      <c r="CR377" s="11">
        <f t="shared" si="538"/>
        <v>-95</v>
      </c>
      <c r="CS377" s="11">
        <f t="shared" si="538"/>
        <v>-96</v>
      </c>
      <c r="CT377" s="11">
        <f t="shared" si="538"/>
        <v>-97</v>
      </c>
      <c r="CU377" s="11">
        <f t="shared" si="538"/>
        <v>-98</v>
      </c>
      <c r="CV377" s="11">
        <f t="shared" si="538"/>
        <v>-99</v>
      </c>
      <c r="CW377" s="11">
        <f t="shared" si="538"/>
        <v>-100</v>
      </c>
      <c r="CX377" s="11">
        <f t="shared" si="538"/>
        <v>-101</v>
      </c>
      <c r="CY377" s="11">
        <f t="shared" si="538"/>
        <v>-102</v>
      </c>
    </row>
    <row r="378" spans="1:103" s="12" customFormat="1" x14ac:dyDescent="0.2">
      <c r="A378" s="13"/>
      <c r="B378" s="14"/>
      <c r="C378" s="15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</row>
    <row r="379" spans="1:103" s="20" customFormat="1" ht="16" x14ac:dyDescent="0.2">
      <c r="A379" s="16" t="s">
        <v>11</v>
      </c>
      <c r="B379" s="115" t="s">
        <v>12</v>
      </c>
      <c r="C379" s="116"/>
      <c r="D379" s="17"/>
      <c r="E379" s="53"/>
      <c r="F379" s="53"/>
      <c r="G379" s="53"/>
      <c r="H379" s="17"/>
      <c r="I379" s="53">
        <f>IFERROR(I83/D83*100-100,"")</f>
        <v>2.179855015803227</v>
      </c>
      <c r="J379" s="53">
        <f>IFERROR(SUM(I83:J83)/SUM(D83:E83)*100-100,"")</f>
        <v>2.0687177678331778</v>
      </c>
      <c r="K379" s="53">
        <f>IFERROR(SUM(I83:K83)/SUM(D83:F83)*100-100,"")</f>
        <v>2.0719024214368886</v>
      </c>
      <c r="L379" s="53">
        <f>IFERROR(SUM(I83:L83)/SUM(D83:G83)*100-100,"")</f>
        <v>2.5716780197657414</v>
      </c>
      <c r="M379" s="53">
        <f>IFERROR(SUM(I83:L83)/SUM(D83:G83)*100-100,"")</f>
        <v>2.5716780197657414</v>
      </c>
      <c r="N379" s="53">
        <f>IFERROR(N83/I83*100-100,"")</f>
        <v>2.6849884541780114</v>
      </c>
      <c r="O379" s="53">
        <f>IFERROR(SUM(N83:O83)/SUM(I83:J83)*100-100,"")</f>
        <v>2.6964955648593616</v>
      </c>
      <c r="P379" s="53">
        <f>IFERROR(SUM(N83:P83)/SUM(I83:K83)*100-100,"")</f>
        <v>3.4236098885755553</v>
      </c>
      <c r="Q379" s="53">
        <f>IFERROR(SUM(N83:Q83)/SUM(I83:L83)*100-100,"")</f>
        <v>3.396737789601417</v>
      </c>
      <c r="R379" s="53">
        <f>IFERROR(SUM(N83:Q83)/SUM(I83:L83)*100-100,"")</f>
        <v>3.396737789601417</v>
      </c>
      <c r="S379" s="53">
        <f>IFERROR(S83/N83*100-100,"")</f>
        <v>3.8189997698656555</v>
      </c>
      <c r="T379" s="53">
        <f>IFERROR(SUM(S83:T83)/SUM(N83:O83)*100-100,"")</f>
        <v>2.1584421088536061</v>
      </c>
      <c r="U379" s="53">
        <f>IFERROR(SUM(S83:U83)/SUM(N83:P83)*100-100,"")</f>
        <v>2.0337977485154255</v>
      </c>
      <c r="V379" s="53">
        <f>IFERROR(SUM(S83:V83)/SUM(N83:Q83)*100-100,"")</f>
        <v>2.474889437119117</v>
      </c>
      <c r="W379" s="53">
        <f>IFERROR(SUM(S83:V83)/SUM(N83:Q83)*100-100,"")</f>
        <v>2.474889437119117</v>
      </c>
      <c r="X379" s="53">
        <f>IFERROR(X83/S83*100-100,"")</f>
        <v>3.5741139715121051</v>
      </c>
      <c r="Y379" s="53">
        <f>IFERROR(SUM(X83:Y83)/SUM(S83:T83)*100-100,"")</f>
        <v>5.8142103139273331</v>
      </c>
      <c r="Z379" s="53">
        <f>IFERROR(SUM(X83:Z83)/SUM(S83:U83)*100-100,"")</f>
        <v>5.0752861621346597</v>
      </c>
      <c r="AA379" s="53">
        <f>IFERROR(SUM(X83:AA83)/SUM(S83:V83)*100-100,"")</f>
        <v>4.068735750629827</v>
      </c>
      <c r="AB379" s="53">
        <f>IFERROR(SUM(X83:AA83)/SUM(S83:V83)*100-100,"")</f>
        <v>4.068735750629827</v>
      </c>
      <c r="AC379" s="53">
        <f>IFERROR(AC83/X83*100-100,"")</f>
        <v>0.97818330329950243</v>
      </c>
      <c r="AD379" s="53">
        <f>IFERROR(SUM(AC83:AD83)/SUM(X83:Y83)*100-100,"")</f>
        <v>0.99048785523973493</v>
      </c>
      <c r="AE379" s="53">
        <f>IFERROR(SUM(AC83:AE83)/SUM(X83:Z83)*100-100,"")</f>
        <v>1.5680398870137537</v>
      </c>
      <c r="AF379" s="53">
        <f>IFERROR(SUM(AC83:AF83)/SUM(X83:AA83)*100-100,"")</f>
        <v>2.9768761475170891</v>
      </c>
      <c r="AG379" s="53">
        <f>IFERROR(SUM(AC83:AF83)/SUM(X83:AA83)*100-100,"")</f>
        <v>2.9768761475170891</v>
      </c>
      <c r="AH379" s="53">
        <f>IFERROR(AH83/AC83*100-100,"")</f>
        <v>6.5688296001197273</v>
      </c>
      <c r="AI379" s="53">
        <f>IFERROR(SUM(AH83:AI83)/SUM(AC83:AD83)*100-100,"")</f>
        <v>6.4992860785420419</v>
      </c>
      <c r="AJ379" s="53">
        <f>IFERROR(SUM(AH83:AJ83)/SUM(AC83:AE83)*100-100,"")</f>
        <v>6.8868701198391733</v>
      </c>
      <c r="AK379" s="53">
        <f>IFERROR(SUM(AH83:AK83)/SUM(AC83:AF83)*100-100,"")</f>
        <v>6.3153289047651668</v>
      </c>
      <c r="AL379" s="53">
        <f>IFERROR(SUM(AH83:AK83)/SUM(AC83:AF83)*100-100,"")</f>
        <v>6.3153289047651668</v>
      </c>
      <c r="AM379" s="53">
        <f>IFERROR(AM83/AH83*100-100,"")</f>
        <v>6.9340486444459088</v>
      </c>
      <c r="AN379" s="53">
        <f>IFERROR(SUM(AM83:AN83)/SUM(AH83:AI83)*100-100,"")</f>
        <v>5.507670029753271</v>
      </c>
      <c r="AO379" s="53">
        <f>IFERROR(SUM(AM83:AO83)/SUM(AH83:AJ83)*100-100,"")</f>
        <v>4.4257226921702681</v>
      </c>
      <c r="AP379" s="53">
        <f>IFERROR(SUM(AM83:AP83)/SUM(AH83:AK83)*100-100,"")</f>
        <v>3.4748003174758253</v>
      </c>
      <c r="AQ379" s="53">
        <f>IFERROR(SUM(AM83:AP83)/SUM(AH83:AK83)*100-100,"")</f>
        <v>3.4748003174758253</v>
      </c>
      <c r="AR379" s="53">
        <f>IFERROR(AR83/AM83*100-100,"")</f>
        <v>2.7269660216435767</v>
      </c>
      <c r="AS379" s="53">
        <f>IFERROR(SUM(AR83:AS83)/SUM(AM83:AN83)*100-100,"")</f>
        <v>3.4711549583359158</v>
      </c>
      <c r="AT379" s="53">
        <f>IFERROR(SUM(AR83:AT83)/SUM(AM83:AO83)*100-100,"")</f>
        <v>4.7498789440853102</v>
      </c>
      <c r="AU379" s="53">
        <f>IFERROR(SUM(AR83:AU83)/SUM(AM83:AP83)*100-100,"")</f>
        <v>5.5359048572706655</v>
      </c>
      <c r="AV379" s="53">
        <f>IFERROR(SUM(AR83:AU83)/SUM(AM83:AP83)*100-100,"")</f>
        <v>5.5359048572706655</v>
      </c>
      <c r="AW379" s="53">
        <f>IFERROR(AW83/AR83*100-100,"")</f>
        <v>7.8787022362056405</v>
      </c>
      <c r="AX379" s="53">
        <f>IFERROR(SUM(AW83:AX83)/SUM(AR83:AS83)*100-100,"")</f>
        <v>6.578392264886034</v>
      </c>
      <c r="AY379" s="53">
        <f>IFERROR(SUM(AW83:AY83)/SUM(AR83:AT83)*100-100,"")</f>
        <v>5.8943850174959493</v>
      </c>
      <c r="AZ379" s="53">
        <f>IFERROR(SUM(AW83:AZ83)/SUM(AR83:AU83)*100-100,"")</f>
        <v>5.3090539479149612</v>
      </c>
      <c r="BA379" s="53">
        <f>IFERROR(SUM(AW83:AZ83)/SUM(AR83:AU83)*100-100,"")</f>
        <v>5.3090539479149612</v>
      </c>
      <c r="BB379" s="53">
        <f>IFERROR(BB83/AW83*100-100,"")</f>
        <v>1.5111503637110388</v>
      </c>
      <c r="BC379" s="53">
        <f>IFERROR(SUM(BB83:BC83)/SUM(AW83:AX83)*100-100,"")</f>
        <v>2.6059709614978885</v>
      </c>
      <c r="BD379" s="53">
        <f>IFERROR(SUM(BB83:BD83)/SUM(AW83:AY83)*100-100,"")</f>
        <v>4.4775420174627385</v>
      </c>
      <c r="BE379" s="53">
        <f>IFERROR(SUM(BB83:BE83)/SUM(AW83:AZ83)*100-100,"")</f>
        <v>5.5642072447096496</v>
      </c>
      <c r="BF379" s="53">
        <f>IFERROR(SUM(BB83:BE83)/SUM(AW83:AZ83)*100-100,"")</f>
        <v>5.5642072447096496</v>
      </c>
      <c r="BG379" s="53">
        <f>IFERROR(BG83/BB83*100-100,"")</f>
        <v>7.3420046631846674</v>
      </c>
      <c r="BH379" s="53">
        <f>IFERROR(SUM(BG83:BH83)/SUM(BB83:BC83)*100-100,"")</f>
        <v>7.136878395166832</v>
      </c>
      <c r="BI379" s="53">
        <f>IFERROR(SUM(BG83:BI83)/SUM(BB83:BD83)*100-100,"")</f>
        <v>6.5221321779165038</v>
      </c>
      <c r="BJ379" s="53">
        <f>IFERROR(SUM(BG83:BJ83)/SUM(BB83:BE83)*100-100,"")</f>
        <v>6.0429272638602356</v>
      </c>
      <c r="BK379" s="53">
        <f>IFERROR(SUM(BG83:BJ83)/SUM(BB83:BE83)*100-100,"")</f>
        <v>6.0429272638602356</v>
      </c>
      <c r="BL379" s="53">
        <f>IFERROR(BL83/BG83*100-100,"")</f>
        <v>5.875027833674821</v>
      </c>
      <c r="BM379" s="53">
        <f>IFERROR(SUM(BL83:BM83)/SUM(BG83:BH83)*100-100,"")</f>
        <v>4.6435202552531791</v>
      </c>
      <c r="BN379" s="53">
        <f>IFERROR(SUM(BL83:BN83)/SUM(BG83:BI83)*100-100,"")</f>
        <v>2.5526616928265753</v>
      </c>
      <c r="BO379" s="53">
        <f>IFERROR(SUM(BL83:BO83)/SUM(BG83:BJ83)*100-100,"")</f>
        <v>2.2604479043132955</v>
      </c>
      <c r="BP379" s="53">
        <f>IFERROR(SUM(BL83:BO83)/SUM(BG83:BJ83)*100-100,"")</f>
        <v>2.2604479043132955</v>
      </c>
      <c r="BQ379" s="53">
        <f>IFERROR(BQ83/BL83*100-100,"")</f>
        <v>-2.2973203553890613</v>
      </c>
      <c r="BR379" s="53">
        <f>IFERROR(SUM(BQ83:BR83)/SUM(BL83:BM83)*100-100,"")</f>
        <v>-0.50924700348748786</v>
      </c>
      <c r="BS379" s="53">
        <f>IFERROR(SUM(BQ83:BS83)/SUM(BL83:BN83)*100-100,"")</f>
        <v>0.13742686818685002</v>
      </c>
      <c r="BT379" s="53">
        <f>IFERROR(SUM(BQ83:BT83)/SUM(BL83:BO83)*100-100,"")</f>
        <v>1.1240663029436178</v>
      </c>
      <c r="BU379" s="53">
        <f>IFERROR(SUM(BQ83:BT83)/SUM(BL83:BO83)*100-100,"")</f>
        <v>1.1240663029436178</v>
      </c>
      <c r="BV379" s="53">
        <f>IFERROR(BV83/BQ83*100-100,"")</f>
        <v>7.8336512783691887</v>
      </c>
      <c r="BW379" s="53">
        <f>IFERROR(SUM(BV83:BW83)/SUM(BQ83:BR83)*100-100,"")</f>
        <v>6.7973157720344801</v>
      </c>
      <c r="BX379" s="53">
        <f>IFERROR(SUM(BV83:BX83)/SUM(BQ83:BS83)*100-100,"")</f>
        <v>7.4671263078025305</v>
      </c>
      <c r="BY379" s="53">
        <f>IFERROR(SUM(BV83:BY83)/SUM(BQ83:BT83)*100-100,"")</f>
        <v>6.8999818848249248</v>
      </c>
      <c r="BZ379" s="53">
        <f>IFERROR(SUM(BV83:BY83)/SUM(BQ83:BT83)*100-100,"")</f>
        <v>6.8999818848249248</v>
      </c>
      <c r="CA379" s="53">
        <f>IFERROR(CA83/BV83*100-100,"")</f>
        <v>6.3196445467232536</v>
      </c>
      <c r="CB379" s="53">
        <f>IFERROR(SUM(CA83:CB83)/SUM(BV83:BW83)*100-100,"")</f>
        <v>6.8282862831962916</v>
      </c>
      <c r="CC379" s="53">
        <f>IFERROR(SUM(CA83:CC83)/SUM(BV83:BX83)*100-100,"")</f>
        <v>6.6087865818422813</v>
      </c>
      <c r="CD379" s="53">
        <f>IFERROR(SUM(CA83:CD83)/SUM(BV83:BY83)*100-100,"")</f>
        <v>6.5639663812222295</v>
      </c>
      <c r="CE379" s="53">
        <f>IFERROR(SUM(CA83:CD83)/SUM(BV83:BY83)*100-100,"")</f>
        <v>6.5639663812222295</v>
      </c>
      <c r="CF379" s="53">
        <f>IFERROR(CF83/CA83*100-100,"")</f>
        <v>4.9309495655770519</v>
      </c>
      <c r="CG379" s="53">
        <f>IFERROR(SUM(CF83:CG83)/SUM(CA83:CB83)*100-100,"")</f>
        <v>3.8855471734280655</v>
      </c>
      <c r="CH379" s="53">
        <f>IFERROR(SUM(CF83:CH83)/SUM(CA83:CC83)*100-100,"")</f>
        <v>4.9843504100510074</v>
      </c>
      <c r="CI379" s="53">
        <f>IFERROR(SUM(CF83:CI83)/SUM(CA83:CD83)*100-100,"")</f>
        <v>3.2247191024429753</v>
      </c>
      <c r="CJ379" s="53">
        <f>IFERROR(SUM(CF83:CI83)/SUM(CA83:CD83)*100-100,"")</f>
        <v>3.2247191024429753</v>
      </c>
      <c r="CK379" s="53">
        <f>IFERROR(CK83/CF83*100-100,"")</f>
        <v>5.9752099832689254</v>
      </c>
      <c r="CL379" s="53">
        <f>IFERROR(SUM(CK83:CL83)/SUM(CF83:CG83)*100-100,"")</f>
        <v>6.4505621011101226</v>
      </c>
      <c r="CM379" s="53">
        <f>IFERROR(SUM(CK83:CM83)/SUM(CF83:CH83)*100-100,"")</f>
        <v>5.3258249763755714</v>
      </c>
      <c r="CN379" s="53">
        <f>IFERROR(SUM(CK83:CN83)/SUM(CF83:CI83)*100-100,"")</f>
        <v>6.1894132424352932</v>
      </c>
      <c r="CO379" s="53">
        <f>IFERROR(SUM(CK83:CN83)/SUM(CF83:CI83)*100-100,"")</f>
        <v>6.1894132424352932</v>
      </c>
      <c r="CP379" s="53">
        <f>IFERROR(CP83/CK83*100-100,"")</f>
        <v>-100</v>
      </c>
      <c r="CQ379" s="53">
        <f>IFERROR(SUM(CP83:CQ83)/SUM(CK83:CL83)*100-100,"")</f>
        <v>-100</v>
      </c>
      <c r="CR379" s="53">
        <f>IFERROR(SUM(CP83:CR83)/SUM(CK83:CM83)*100-100,"")</f>
        <v>-100</v>
      </c>
      <c r="CS379" s="53">
        <f>IFERROR(SUM(CP83:CS83)/SUM(CK83:CN83)*100-100,"")</f>
        <v>-100</v>
      </c>
      <c r="CT379" s="53">
        <f>IFERROR(SUM(CP83:CS83)/SUM(CK83:CN83)*100-100,"")</f>
        <v>-100</v>
      </c>
      <c r="CU379" s="53" t="str">
        <f>IFERROR(CU83/CP83*100-100,"")</f>
        <v/>
      </c>
      <c r="CV379" s="53" t="str">
        <f>IFERROR(SUM(CU83:CV83)/SUM(CP83:CQ83)*100-100,"")</f>
        <v/>
      </c>
      <c r="CW379" s="53" t="str">
        <f>IFERROR(SUM(CU83:CW83)/SUM(CP83:CR83)*100-100,"")</f>
        <v/>
      </c>
      <c r="CX379" s="53" t="str">
        <f>IFERROR(SUM(CU83:CX83)/SUM(CP83:CS83)*100-100,"")</f>
        <v/>
      </c>
      <c r="CY379" s="53" t="str">
        <f>IFERROR(SUM(CU83:CX83)/SUM(CP83:CS83)*100-100,"")</f>
        <v/>
      </c>
    </row>
    <row r="380" spans="1:103" s="27" customFormat="1" x14ac:dyDescent="0.2">
      <c r="A380" s="21"/>
      <c r="B380" s="22">
        <v>1</v>
      </c>
      <c r="C380" s="23" t="s">
        <v>13</v>
      </c>
      <c r="D380" s="24"/>
      <c r="E380" s="24"/>
      <c r="F380" s="24"/>
      <c r="G380" s="24"/>
      <c r="H380" s="24"/>
      <c r="I380" s="24">
        <f>IFERROR(I84/D84*100-100,"")</f>
        <v>2.5582970601108599</v>
      </c>
      <c r="J380" s="24">
        <f>IFERROR(SUM(I84:J84)/SUM(D84:E84)*100-100,"")</f>
        <v>1.9896973462541183</v>
      </c>
      <c r="K380" s="24">
        <f>IFERROR(SUM(I84:K84)/SUM(D84:F84)*100-100,"")</f>
        <v>1.8109040706970205</v>
      </c>
      <c r="L380" s="24">
        <f>IFERROR(SUM(I84:L84)/SUM(D84:G84)*100-100,"")</f>
        <v>2.0411904244680699</v>
      </c>
      <c r="M380" s="24">
        <f>IFERROR(SUM(I84:L84)/SUM(D84:G84)*100-100,"")</f>
        <v>2.0411904244680699</v>
      </c>
      <c r="N380" s="24">
        <f>IFERROR(N84/I84*100-100,"")</f>
        <v>1.356909461908316</v>
      </c>
      <c r="O380" s="24">
        <f>IFERROR(SUM(N84:O84)/SUM(I84:J84)*100-100,"")</f>
        <v>1.3220149973364386</v>
      </c>
      <c r="P380" s="24">
        <f>IFERROR(SUM(N84:P84)/SUM(I84:K84)*100-100,"")</f>
        <v>2.1841460479125914</v>
      </c>
      <c r="Q380" s="24">
        <f>IFERROR(SUM(N84:Q84)/SUM(I84:L84)*100-100,"")</f>
        <v>2.3959501460052195</v>
      </c>
      <c r="R380" s="24">
        <f>IFERROR(SUM(N84:Q84)/SUM(I84:L84)*100-100,"")</f>
        <v>2.3959501460052195</v>
      </c>
      <c r="S380" s="24">
        <f>IFERROR(S84/N84*100-100,"")</f>
        <v>2.665967253694518</v>
      </c>
      <c r="T380" s="24">
        <f>IFERROR(SUM(S84:T84)/SUM(N84:O84)*100-100,"")</f>
        <v>1.7728855079045758</v>
      </c>
      <c r="U380" s="24">
        <f>IFERROR(SUM(S84:U84)/SUM(N84:P84)*100-100,"")</f>
        <v>1.7682659326710706</v>
      </c>
      <c r="V380" s="24">
        <f>IFERROR(SUM(S84:V84)/SUM(N84:Q84)*100-100,"")</f>
        <v>2.0559734254224935</v>
      </c>
      <c r="W380" s="24">
        <f>IFERROR(SUM(S84:V84)/SUM(N84:Q84)*100-100,"")</f>
        <v>2.0559734254224935</v>
      </c>
      <c r="X380" s="24">
        <f>IFERROR(X84/S84*100-100,"")</f>
        <v>3.0147804982893831</v>
      </c>
      <c r="Y380" s="24">
        <f>IFERROR(SUM(X84:Y84)/SUM(S84:T84)*100-100,"")</f>
        <v>4.4848761515582538</v>
      </c>
      <c r="Z380" s="24">
        <f>IFERROR(SUM(X84:Z84)/SUM(S84:U84)*100-100,"")</f>
        <v>3.9518385021366242</v>
      </c>
      <c r="AA380" s="24">
        <f>IFERROR(SUM(X84:AA84)/SUM(S84:V84)*100-100,"")</f>
        <v>3.2322701777382008</v>
      </c>
      <c r="AB380" s="24">
        <f>IFERROR(SUM(X84:AA84)/SUM(S84:V84)*100-100,"")</f>
        <v>3.2322701777382008</v>
      </c>
      <c r="AC380" s="24">
        <f>IFERROR(AC84/X84*100-100,"")</f>
        <v>1.3380120636571178</v>
      </c>
      <c r="AD380" s="24">
        <f>IFERROR(SUM(AC84:AD84)/SUM(X84:Y84)*100-100,"")</f>
        <v>1.4342711148043179</v>
      </c>
      <c r="AE380" s="24">
        <f>IFERROR(SUM(AC84:AE84)/SUM(X84:Z84)*100-100,"")</f>
        <v>1.7778023173579385</v>
      </c>
      <c r="AF380" s="24">
        <f>IFERROR(SUM(AC84:AF84)/SUM(X84:AA84)*100-100,"")</f>
        <v>2.9376827117457083</v>
      </c>
      <c r="AG380" s="24">
        <f>IFERROR(SUM(AC84:AF84)/SUM(X84:AA84)*100-100,"")</f>
        <v>2.9376827117457083</v>
      </c>
      <c r="AH380" s="24">
        <f>IFERROR(AH84/AC84*100-100,"")</f>
        <v>5.3621258165639176</v>
      </c>
      <c r="AI380" s="24">
        <f>IFERROR(SUM(AH84:AI84)/SUM(AC84:AD84)*100-100,"")</f>
        <v>5.6691831235932852</v>
      </c>
      <c r="AJ380" s="24">
        <f>IFERROR(SUM(AH84:AJ84)/SUM(AC84:AE84)*100-100,"")</f>
        <v>6.1781182497282288</v>
      </c>
      <c r="AK380" s="24">
        <f>IFERROR(SUM(AH84:AK84)/SUM(AC84:AF84)*100-100,"")</f>
        <v>5.9456494442061256</v>
      </c>
      <c r="AL380" s="24">
        <f>IFERROR(SUM(AH84:AK84)/SUM(AC84:AF84)*100-100,"")</f>
        <v>5.9456494442061256</v>
      </c>
      <c r="AM380" s="24">
        <f>IFERROR(AM84/AH84*100-100,"")</f>
        <v>7.7917059964684938</v>
      </c>
      <c r="AN380" s="24">
        <f>IFERROR(SUM(AM84:AN84)/SUM(AH84:AI84)*100-100,"")</f>
        <v>5.6165049946005183</v>
      </c>
      <c r="AO380" s="24">
        <f>IFERROR(SUM(AM84:AO84)/SUM(AH84:AJ84)*100-100,"")</f>
        <v>4.2595228142185277</v>
      </c>
      <c r="AP380" s="24">
        <f>IFERROR(SUM(AM84:AP84)/SUM(AH84:AK84)*100-100,"")</f>
        <v>3.0489651394355377</v>
      </c>
      <c r="AQ380" s="24">
        <f>IFERROR(SUM(AM84:AP84)/SUM(AH84:AK84)*100-100,"")</f>
        <v>3.0489651394355377</v>
      </c>
      <c r="AR380" s="24">
        <f>IFERROR(AR84/AM84*100-100,"")</f>
        <v>2.6848454971581219</v>
      </c>
      <c r="AS380" s="24">
        <f>IFERROR(SUM(AR84:AS84)/SUM(AM84:AN84)*100-100,"")</f>
        <v>3.9633095204362263</v>
      </c>
      <c r="AT380" s="24">
        <f>IFERROR(SUM(AR84:AT84)/SUM(AM84:AO84)*100-100,"")</f>
        <v>5.5578440803923996</v>
      </c>
      <c r="AU380" s="24">
        <f>IFERROR(SUM(AR84:AU84)/SUM(AM84:AP84)*100-100,"")</f>
        <v>6.4203801740426059</v>
      </c>
      <c r="AV380" s="24">
        <f>IFERROR(SUM(AR84:AU84)/SUM(AM84:AP84)*100-100,"")</f>
        <v>6.4203801740426059</v>
      </c>
      <c r="AW380" s="24">
        <f>IFERROR(AW84/AR84*100-100,"")</f>
        <v>8.6724682012490462</v>
      </c>
      <c r="AX380" s="24">
        <f>IFERROR(SUM(AW84:AX84)/SUM(AR84:AS84)*100-100,"")</f>
        <v>6.9862567803556033</v>
      </c>
      <c r="AY380" s="24">
        <f>IFERROR(SUM(AW84:AY84)/SUM(AR84:AT84)*100-100,"")</f>
        <v>6.3489046961758788</v>
      </c>
      <c r="AZ380" s="24">
        <f>IFERROR(SUM(AW84:AZ84)/SUM(AR84:AU84)*100-100,"")</f>
        <v>5.5989018093526539</v>
      </c>
      <c r="BA380" s="24">
        <f>IFERROR(SUM(AW84:AZ84)/SUM(AR84:AU84)*100-100,"")</f>
        <v>5.5989018093526539</v>
      </c>
      <c r="BB380" s="24">
        <f>IFERROR(BB84/AW84*100-100,"")</f>
        <v>0.92692948005456799</v>
      </c>
      <c r="BC380" s="24">
        <f>IFERROR(SUM(BB84:BC84)/SUM(AW84:AX84)*100-100,"")</f>
        <v>2.3811811494038011</v>
      </c>
      <c r="BD380" s="24">
        <f>IFERROR(SUM(BB84:BD84)/SUM(AW84:AY84)*100-100,"")</f>
        <v>4.4100028981981438</v>
      </c>
      <c r="BE380" s="24">
        <f>IFERROR(SUM(BB84:BE84)/SUM(AW84:AZ84)*100-100,"")</f>
        <v>5.5879361644448693</v>
      </c>
      <c r="BF380" s="24">
        <f>IFERROR(SUM(BB84:BE84)/SUM(AW84:AZ84)*100-100,"")</f>
        <v>5.5879361644448693</v>
      </c>
      <c r="BG380" s="24">
        <f>IFERROR(BG84/BB84*100-100,"")</f>
        <v>7.505216704861212</v>
      </c>
      <c r="BH380" s="24">
        <f>IFERROR(SUM(BG84:BH84)/SUM(BB84:BC84)*100-100,"")</f>
        <v>7.3585810297241068</v>
      </c>
      <c r="BI380" s="24">
        <f>IFERROR(SUM(BG84:BI84)/SUM(BB84:BD84)*100-100,"")</f>
        <v>6.6315812687124662</v>
      </c>
      <c r="BJ380" s="24">
        <f>IFERROR(SUM(BG84:BJ84)/SUM(BB84:BE84)*100-100,"")</f>
        <v>6.0734018482512937</v>
      </c>
      <c r="BK380" s="24">
        <f>IFERROR(SUM(BG84:BJ84)/SUM(BB84:BE84)*100-100,"")</f>
        <v>6.0734018482512937</v>
      </c>
      <c r="BL380" s="24">
        <f>IFERROR(BL84/BG84*100-100,"")</f>
        <v>6.0743631149902342</v>
      </c>
      <c r="BM380" s="24">
        <f>IFERROR(SUM(BL84:BM84)/SUM(BG84:BH84)*100-100,"")</f>
        <v>5.0460293018335136</v>
      </c>
      <c r="BN380" s="24">
        <f>IFERROR(SUM(BL84:BN84)/SUM(BG84:BI84)*100-100,"")</f>
        <v>2.773147897169963</v>
      </c>
      <c r="BO380" s="24">
        <f>IFERROR(SUM(BL84:BO84)/SUM(BG84:BJ84)*100-100,"")</f>
        <v>2.5717512470199324</v>
      </c>
      <c r="BP380" s="24">
        <f>IFERROR(SUM(BL84:BO84)/SUM(BG84:BJ84)*100-100,"")</f>
        <v>2.5717512470199324</v>
      </c>
      <c r="BQ380" s="24">
        <f>IFERROR(BQ84/BL84*100-100,"")</f>
        <v>-3.306182923884009</v>
      </c>
      <c r="BR380" s="24">
        <f>IFERROR(SUM(BQ84:BR84)/SUM(BL84:BM84)*100-100,"")</f>
        <v>-1.4693528765740922</v>
      </c>
      <c r="BS380" s="24">
        <f>IFERROR(SUM(BQ84:BS84)/SUM(BL84:BN84)*100-100,"")</f>
        <v>-1.1324744193272522</v>
      </c>
      <c r="BT380" s="24">
        <f>IFERROR(SUM(BQ84:BT84)/SUM(BL84:BO84)*100-100,"")</f>
        <v>2.1102087946815118E-2</v>
      </c>
      <c r="BU380" s="24">
        <f>IFERROR(SUM(BQ84:BT84)/SUM(BL84:BO84)*100-100,"")</f>
        <v>2.1102087946815118E-2</v>
      </c>
      <c r="BV380" s="24">
        <f>IFERROR(BV84/BQ84*100-100,"")</f>
        <v>8.5964788093358777</v>
      </c>
      <c r="BW380" s="24">
        <f>IFERROR(SUM(BV84:BW84)/SUM(BQ84:BR84)*100-100,"")</f>
        <v>7.092279350135982</v>
      </c>
      <c r="BX380" s="24">
        <f>IFERROR(SUM(BV84:BX84)/SUM(BQ84:BS84)*100-100,"")</f>
        <v>7.4775730962400928</v>
      </c>
      <c r="BY380" s="24">
        <f>IFERROR(SUM(BV84:BY84)/SUM(BQ84:BT84)*100-100,"")</f>
        <v>6.1800982889633786</v>
      </c>
      <c r="BZ380" s="24">
        <f>IFERROR(SUM(BV84:BY84)/SUM(BQ84:BT84)*100-100,"")</f>
        <v>6.1800982889633786</v>
      </c>
      <c r="CA380" s="24">
        <f>IFERROR(CA84/BV84*100-100,"")</f>
        <v>5.7968955634276682</v>
      </c>
      <c r="CB380" s="24">
        <f>IFERROR(SUM(CA84:CB84)/SUM(BV84:BW84)*100-100,"")</f>
        <v>6.4453224947202017</v>
      </c>
      <c r="CC380" s="24">
        <f>IFERROR(SUM(CA84:CC84)/SUM(BV84:BX84)*100-100,"")</f>
        <v>6.3494086380885051</v>
      </c>
      <c r="CD380" s="24">
        <f>IFERROR(SUM(CA84:CD84)/SUM(BV84:BY84)*100-100,"")</f>
        <v>6.5378637866345457</v>
      </c>
      <c r="CE380" s="24">
        <f>IFERROR(SUM(CA84:CD84)/SUM(BV84:BY84)*100-100,"")</f>
        <v>6.5378637866345457</v>
      </c>
      <c r="CF380" s="24">
        <f>IFERROR(CF84/CA84*100-100,"")</f>
        <v>4.6558851637988852</v>
      </c>
      <c r="CG380" s="24">
        <f>IFERROR(SUM(CF84:CG84)/SUM(CA84:CB84)*100-100,"")</f>
        <v>4.5462536391981843</v>
      </c>
      <c r="CH380" s="24">
        <f>IFERROR(SUM(CF84:CH84)/SUM(CA84:CC84)*100-100,"")</f>
        <v>6.1719530131726827</v>
      </c>
      <c r="CI380" s="24">
        <f>IFERROR(SUM(CF84:CI84)/SUM(CA84:CD84)*100-100,"")</f>
        <v>3.2951512370028411</v>
      </c>
      <c r="CJ380" s="24">
        <f>IFERROR(SUM(CF84:CI84)/SUM(CA84:CD84)*100-100,"")</f>
        <v>3.2951512370028411</v>
      </c>
      <c r="CK380" s="24">
        <f>IFERROR(CK84/CF84*100-100,"")</f>
        <v>6.1577611093283338</v>
      </c>
      <c r="CL380" s="24">
        <f>IFERROR(SUM(CK84:CL84)/SUM(CF84:CG84)*100-100,"")</f>
        <v>6.3510938848789351</v>
      </c>
      <c r="CM380" s="24">
        <f>IFERROR(SUM(CK84:CM84)/SUM(CF84:CH84)*100-100,"")</f>
        <v>4.6859220683084715</v>
      </c>
      <c r="CN380" s="24">
        <f>IFERROR(SUM(CK84:CN84)/SUM(CF84:CI84)*100-100,"")</f>
        <v>5.7425436504493774</v>
      </c>
      <c r="CO380" s="24">
        <f>IFERROR(SUM(CK84:CN84)/SUM(CF84:CI84)*100-100,"")</f>
        <v>5.7425436504493774</v>
      </c>
      <c r="CP380" s="24">
        <f>IFERROR(CP84/CK84*100-100,"")</f>
        <v>-100</v>
      </c>
      <c r="CQ380" s="24">
        <f>IFERROR(SUM(CP84:CQ84)/SUM(CK84:CL84)*100-100,"")</f>
        <v>-100</v>
      </c>
      <c r="CR380" s="24">
        <f>IFERROR(SUM(CP84:CR84)/SUM(CK84:CM84)*100-100,"")</f>
        <v>-100</v>
      </c>
      <c r="CS380" s="24">
        <f>IFERROR(SUM(CP84:CS84)/SUM(CK84:CN84)*100-100,"")</f>
        <v>-100</v>
      </c>
      <c r="CT380" s="24">
        <f>IFERROR(SUM(CP84:CS84)/SUM(CK84:CN84)*100-100,"")</f>
        <v>-100</v>
      </c>
      <c r="CU380" s="24" t="str">
        <f>IFERROR(CU84/CP84*100-100,"")</f>
        <v/>
      </c>
      <c r="CV380" s="24" t="str">
        <f>IFERROR(SUM(CU84:CV84)/SUM(CP84:CQ84)*100-100,"")</f>
        <v/>
      </c>
      <c r="CW380" s="24" t="str">
        <f>IFERROR(SUM(CU84:CW84)/SUM(CP84:CR84)*100-100,"")</f>
        <v/>
      </c>
      <c r="CX380" s="24" t="str">
        <f>IFERROR(SUM(CU84:CX84)/SUM(CP84:CS84)*100-100,"")</f>
        <v/>
      </c>
      <c r="CY380" s="24" t="str">
        <f>IFERROR(SUM(CU84:CX84)/SUM(CP84:CS84)*100-100,"")</f>
        <v/>
      </c>
    </row>
    <row r="381" spans="1:103" s="27" customFormat="1" ht="16" x14ac:dyDescent="0.2">
      <c r="A381" s="21"/>
      <c r="B381" s="22"/>
      <c r="C381" s="28" t="s">
        <v>14</v>
      </c>
      <c r="D381" s="24"/>
      <c r="E381" s="24"/>
      <c r="F381" s="24"/>
      <c r="G381" s="24"/>
      <c r="H381" s="24"/>
      <c r="I381" s="24">
        <f t="shared" ref="I381:I441" si="539">IFERROR(I85/D85*100-100,"")</f>
        <v>2.274485313642586</v>
      </c>
      <c r="J381" s="24">
        <f t="shared" ref="J381:J442" si="540">IFERROR(SUM(I85:J85)/SUM(D85:E85)*100-100,"")</f>
        <v>1.37442042894493</v>
      </c>
      <c r="K381" s="24">
        <f t="shared" ref="K381:K441" si="541">IFERROR(SUM(I85:K85)/SUM(D85:F85)*100-100,"")</f>
        <v>1.1523018080715701</v>
      </c>
      <c r="L381" s="24">
        <f t="shared" ref="L381:L442" si="542">IFERROR(SUM(I85:L85)/SUM(D85:G85)*100-100,"")</f>
        <v>1.2849933789384806</v>
      </c>
      <c r="M381" s="24">
        <f t="shared" ref="M381:M442" si="543">IFERROR(SUM(I85:L85)/SUM(D85:G85)*100-100,"")</f>
        <v>1.2849933789384806</v>
      </c>
      <c r="N381" s="24">
        <f t="shared" ref="N381:N441" si="544">IFERROR(N85/I85*100-100,"")</f>
        <v>2.4604081612105091</v>
      </c>
      <c r="O381" s="24">
        <f t="shared" ref="O381:O442" si="545">IFERROR(SUM(N85:O85)/SUM(I85:J85)*100-100,"")</f>
        <v>2.260503806235576</v>
      </c>
      <c r="P381" s="24">
        <f t="shared" ref="P381:P441" si="546">IFERROR(SUM(N85:P85)/SUM(I85:K85)*100-100,"")</f>
        <v>3.367887171634834</v>
      </c>
      <c r="Q381" s="24">
        <f t="shared" ref="Q381:Q442" si="547">IFERROR(SUM(N85:Q85)/SUM(I85:L85)*100-100,"")</f>
        <v>3.3431548497095775</v>
      </c>
      <c r="R381" s="24">
        <f t="shared" ref="R381:R442" si="548">IFERROR(SUM(N85:Q85)/SUM(I85:L85)*100-100,"")</f>
        <v>3.3431548497095775</v>
      </c>
      <c r="S381" s="24">
        <f t="shared" ref="S381:S441" si="549">IFERROR(S85/N85*100-100,"")</f>
        <v>0.73118788910697674</v>
      </c>
      <c r="T381" s="24">
        <f t="shared" ref="T381:T442" si="550">IFERROR(SUM(S85:T85)/SUM(N85:O85)*100-100,"")</f>
        <v>-0.61294428792017186</v>
      </c>
      <c r="U381" s="24">
        <f t="shared" ref="U381:U441" si="551">IFERROR(SUM(S85:U85)/SUM(N85:P85)*100-100,"")</f>
        <v>-0.32631827867265883</v>
      </c>
      <c r="V381" s="24">
        <f t="shared" ref="V381:V442" si="552">IFERROR(SUM(S85:V85)/SUM(N85:Q85)*100-100,"")</f>
        <v>0.36244972499514461</v>
      </c>
      <c r="W381" s="24">
        <f t="shared" ref="W381:W442" si="553">IFERROR(SUM(S85:V85)/SUM(N85:Q85)*100-100,"")</f>
        <v>0.36244972499514461</v>
      </c>
      <c r="X381" s="24">
        <f t="shared" ref="X381:X441" si="554">IFERROR(X85/S85*100-100,"")</f>
        <v>3.8860724738844681</v>
      </c>
      <c r="Y381" s="24">
        <f t="shared" ref="Y381:Y442" si="555">IFERROR(SUM(X85:Y85)/SUM(S85:T85)*100-100,"")</f>
        <v>5.8884482503391666</v>
      </c>
      <c r="Z381" s="24">
        <f t="shared" ref="Z381:Z441" si="556">IFERROR(SUM(X85:Z85)/SUM(S85:U85)*100-100,"")</f>
        <v>4.9601057155048522</v>
      </c>
      <c r="AA381" s="24">
        <f t="shared" ref="AA381:AA442" si="557">IFERROR(SUM(X85:AA85)/SUM(S85:V85)*100-100,"")</f>
        <v>4.0701084852442335</v>
      </c>
      <c r="AB381" s="24">
        <f t="shared" ref="AB381:AB442" si="558">IFERROR(SUM(X85:AA85)/SUM(S85:V85)*100-100,"")</f>
        <v>4.0701084852442335</v>
      </c>
      <c r="AC381" s="24">
        <f t="shared" ref="AC381:AC441" si="559">IFERROR(AC85/X85*100-100,"")</f>
        <v>2.4133384257587238</v>
      </c>
      <c r="AD381" s="24">
        <f t="shared" ref="AD381:AD442" si="560">IFERROR(SUM(AC85:AD85)/SUM(X85:Y85)*100-100,"")</f>
        <v>2.5830754736188055</v>
      </c>
      <c r="AE381" s="24">
        <f t="shared" ref="AE381:AE441" si="561">IFERROR(SUM(AC85:AE85)/SUM(X85:Z85)*100-100,"")</f>
        <v>2.6324003671102076</v>
      </c>
      <c r="AF381" s="24">
        <f t="shared" ref="AF381:AF442" si="562">IFERROR(SUM(AC85:AF85)/SUM(X85:AA85)*100-100,"")</f>
        <v>3.5308375159878409</v>
      </c>
      <c r="AG381" s="24">
        <f t="shared" ref="AG381:AG442" si="563">IFERROR(SUM(AC85:AF85)/SUM(X85:AA85)*100-100,"")</f>
        <v>3.5308375159878409</v>
      </c>
      <c r="AH381" s="24">
        <f t="shared" ref="AH381:AH441" si="564">IFERROR(AH85/AC85*100-100,"")</f>
        <v>6.1392053066549437</v>
      </c>
      <c r="AI381" s="24">
        <f t="shared" ref="AI381:AI442" si="565">IFERROR(SUM(AH85:AI85)/SUM(AC85:AD85)*100-100,"")</f>
        <v>6.7128508150070161</v>
      </c>
      <c r="AJ381" s="24">
        <f t="shared" ref="AJ381:AJ441" si="566">IFERROR(SUM(AH85:AJ85)/SUM(AC85:AE85)*100-100,"")</f>
        <v>7.9717184530493768</v>
      </c>
      <c r="AK381" s="24">
        <f t="shared" ref="AK381:AK442" si="567">IFERROR(SUM(AH85:AK85)/SUM(AC85:AF85)*100-100,"")</f>
        <v>8.0638871585732659</v>
      </c>
      <c r="AL381" s="24">
        <f t="shared" ref="AL381:AL442" si="568">IFERROR(SUM(AH85:AK85)/SUM(AC85:AF85)*100-100,"")</f>
        <v>8.0638871585732659</v>
      </c>
      <c r="AM381" s="24">
        <f t="shared" ref="AM381:AM441" si="569">IFERROR(AM85/AH85*100-100,"")</f>
        <v>10.519141853934229</v>
      </c>
      <c r="AN381" s="24">
        <f t="shared" ref="AN381:AN442" si="570">IFERROR(SUM(AM85:AN85)/SUM(AH85:AI85)*100-100,"")</f>
        <v>6.6455282524039632</v>
      </c>
      <c r="AO381" s="24">
        <f t="shared" ref="AO381:AO441" si="571">IFERROR(SUM(AM85:AO85)/SUM(AH85:AJ85)*100-100,"")</f>
        <v>4.0156913263890317</v>
      </c>
      <c r="AP381" s="24">
        <f t="shared" ref="AP381:AP442" si="572">IFERROR(SUM(AM85:AP85)/SUM(AH85:AK85)*100-100,"")</f>
        <v>1.9255708884597453</v>
      </c>
      <c r="AQ381" s="24">
        <f t="shared" ref="AQ381:AQ442" si="573">IFERROR(SUM(AM85:AP85)/SUM(AH85:AK85)*100-100,"")</f>
        <v>1.9255708884597453</v>
      </c>
      <c r="AR381" s="24">
        <f t="shared" ref="AR381:AR441" si="574">IFERROR(AR85/AM85*100-100,"")</f>
        <v>-1.1460572478929265</v>
      </c>
      <c r="AS381" s="24">
        <f t="shared" ref="AS381:AS442" si="575">IFERROR(SUM(AR85:AS85)/SUM(AM85:AN85)*100-100,"")</f>
        <v>0.74156975784227086</v>
      </c>
      <c r="AT381" s="24">
        <f t="shared" ref="AT381:AT441" si="576">IFERROR(SUM(AR85:AT85)/SUM(AM85:AO85)*100-100,"")</f>
        <v>3.3652450060247787</v>
      </c>
      <c r="AU381" s="24">
        <f t="shared" ref="AU381:AU442" si="577">IFERROR(SUM(AR85:AU85)/SUM(AM85:AP85)*100-100,"")</f>
        <v>5.4217707566325259</v>
      </c>
      <c r="AV381" s="24">
        <f t="shared" ref="AV381:AV442" si="578">IFERROR(SUM(AR85:AU85)/SUM(AM85:AP85)*100-100,"")</f>
        <v>5.4217707566325259</v>
      </c>
      <c r="AW381" s="24">
        <f t="shared" ref="AW381:AW441" si="579">IFERROR(AW85/AR85*100-100,"")</f>
        <v>10.97535379400702</v>
      </c>
      <c r="AX381" s="24">
        <f t="shared" ref="AX381:AX442" si="580">IFERROR(SUM(AW85:AX85)/SUM(AR85:AS85)*100-100,"")</f>
        <v>8.0126968850465374</v>
      </c>
      <c r="AY381" s="24">
        <f t="shared" ref="AY381:AY441" si="581">IFERROR(SUM(AW85:AY85)/SUM(AR85:AT85)*100-100,"")</f>
        <v>7.162678971256554</v>
      </c>
      <c r="AZ381" s="24">
        <f t="shared" ref="AZ381:AZ442" si="582">IFERROR(SUM(AW85:AZ85)/SUM(AR85:AU85)*100-100,"")</f>
        <v>5.9936999801574018</v>
      </c>
      <c r="BA381" s="24">
        <f t="shared" ref="BA381:BA442" si="583">IFERROR(SUM(AW85:AZ85)/SUM(AR85:AU85)*100-100,"")</f>
        <v>5.9936999801574018</v>
      </c>
      <c r="BB381" s="24">
        <f t="shared" ref="BB381:BB441" si="584">IFERROR(BB85/AW85*100-100,"")</f>
        <v>-3.0680400651935003</v>
      </c>
      <c r="BC381" s="24">
        <f t="shared" ref="BC381:BC442" si="585">IFERROR(SUM(BB85:BC85)/SUM(AW85:AX85)*100-100,"")</f>
        <v>-0.18373121376156121</v>
      </c>
      <c r="BD381" s="24">
        <f t="shared" ref="BD381:BD441" si="586">IFERROR(SUM(BB85:BD85)/SUM(AW85:AY85)*100-100,"")</f>
        <v>2.7433491261977139</v>
      </c>
      <c r="BE381" s="24">
        <f t="shared" ref="BE381:BE442" si="587">IFERROR(SUM(BB85:BE85)/SUM(AW85:AZ85)*100-100,"")</f>
        <v>4.4385702975393286</v>
      </c>
      <c r="BF381" s="24">
        <f t="shared" ref="BF381:BF442" si="588">IFERROR(SUM(BB85:BE85)/SUM(AW85:AZ85)*100-100,"")</f>
        <v>4.4385702975393286</v>
      </c>
      <c r="BG381" s="24">
        <f t="shared" ref="BG381:BG441" si="589">IFERROR(BG85/BB85*100-100,"")</f>
        <v>7.3594028154866606</v>
      </c>
      <c r="BH381" s="24">
        <f t="shared" ref="BH381:BH442" si="590">IFERROR(SUM(BG85:BH85)/SUM(BB85:BC85)*100-100,"")</f>
        <v>7.3707889658661543</v>
      </c>
      <c r="BI381" s="24">
        <f t="shared" ref="BI381:BI441" si="591">IFERROR(SUM(BG85:BI85)/SUM(BB85:BD85)*100-100,"")</f>
        <v>5.8982348386073227</v>
      </c>
      <c r="BJ381" s="24">
        <f t="shared" ref="BJ381:BJ442" si="592">IFERROR(SUM(BG85:BJ85)/SUM(BB85:BE85)*100-100,"")</f>
        <v>4.7143183183274857</v>
      </c>
      <c r="BK381" s="24">
        <f t="shared" ref="BK381:BK442" si="593">IFERROR(SUM(BG85:BJ85)/SUM(BB85:BE85)*100-100,"")</f>
        <v>4.7143183183274857</v>
      </c>
      <c r="BL381" s="24">
        <f t="shared" ref="BL381:BL441" si="594">IFERROR(BL85/BG85*100-100,"")</f>
        <v>4.5611974441863481</v>
      </c>
      <c r="BM381" s="24">
        <f t="shared" ref="BM381:BM442" si="595">IFERROR(SUM(BL85:BM85)/SUM(BG85:BH85)*100-100,"")</f>
        <v>2.9386326269903691</v>
      </c>
      <c r="BN381" s="24">
        <f t="shared" ref="BN381:BN441" si="596">IFERROR(SUM(BL85:BN85)/SUM(BG85:BI85)*100-100,"")</f>
        <v>0.51092210033949925</v>
      </c>
      <c r="BO381" s="24">
        <f t="shared" ref="BO381:BO442" si="597">IFERROR(SUM(BL85:BO85)/SUM(BG85:BJ85)*100-100,"")</f>
        <v>1.0406771851575201</v>
      </c>
      <c r="BP381" s="24">
        <f t="shared" ref="BP381:BP442" si="598">IFERROR(SUM(BL85:BO85)/SUM(BG85:BJ85)*100-100,"")</f>
        <v>1.0406771851575201</v>
      </c>
      <c r="BQ381" s="24">
        <f t="shared" ref="BQ381:BQ441" si="599">IFERROR(BQ85/BL85*100-100,"")</f>
        <v>-6.9142626039561037</v>
      </c>
      <c r="BR381" s="24">
        <f t="shared" ref="BR381:BR442" si="600">IFERROR(SUM(BQ85:BR85)/SUM(BL85:BM85)*100-100,"")</f>
        <v>-4.0369309657974384</v>
      </c>
      <c r="BS381" s="24">
        <f t="shared" ref="BS381:BS441" si="601">IFERROR(SUM(BQ85:BS85)/SUM(BL85:BN85)*100-100,"")</f>
        <v>-4.2527176334179728</v>
      </c>
      <c r="BT381" s="24">
        <f t="shared" ref="BT381:BT442" si="602">IFERROR(SUM(BQ85:BT85)/SUM(BL85:BO85)*100-100,"")</f>
        <v>-2.6915078795827299</v>
      </c>
      <c r="BU381" s="24">
        <f t="shared" ref="BU381:BU442" si="603">IFERROR(SUM(BQ85:BT85)/SUM(BL85:BO85)*100-100,"")</f>
        <v>-2.6915078795827299</v>
      </c>
      <c r="BV381" s="24">
        <f t="shared" ref="BV381:BV441" si="604">IFERROR(BV85/BQ85*100-100,"")</f>
        <v>11.11233048301925</v>
      </c>
      <c r="BW381" s="24">
        <f t="shared" ref="BW381:BW442" si="605">IFERROR(SUM(BV85:BW85)/SUM(BQ85:BR85)*100-100,"")</f>
        <v>8.0922654305282151</v>
      </c>
      <c r="BX381" s="24">
        <f t="shared" ref="BX381:BX441" si="606">IFERROR(SUM(BV85:BX85)/SUM(BQ85:BS85)*100-100,"")</f>
        <v>8.5501677874558055</v>
      </c>
      <c r="BY381" s="24">
        <f t="shared" ref="BY381:BY442" si="607">IFERROR(SUM(BV85:BY85)/SUM(BQ85:BT85)*100-100,"")</f>
        <v>5.5421795123834272</v>
      </c>
      <c r="BZ381" s="24">
        <f t="shared" ref="BZ381:BZ442" si="608">IFERROR(SUM(BV85:BY85)/SUM(BQ85:BT85)*100-100,"")</f>
        <v>5.5421795123834272</v>
      </c>
      <c r="CA381" s="24">
        <f t="shared" ref="CA381:CA441" si="609">IFERROR(CA85/BV85*100-100,"")</f>
        <v>5.2631921874877605</v>
      </c>
      <c r="CB381" s="24">
        <f t="shared" ref="CB381:CB442" si="610">IFERROR(SUM(CA85:CB85)/SUM(BV85:BW85)*100-100,"")</f>
        <v>6.8708398634873049</v>
      </c>
      <c r="CC381" s="24">
        <f t="shared" ref="CC381:CC441" si="611">IFERROR(SUM(CA85:CC85)/SUM(BV85:BX85)*100-100,"")</f>
        <v>7.5482738574199146</v>
      </c>
      <c r="CD381" s="24">
        <f t="shared" ref="CD381:CD442" si="612">IFERROR(SUM(CA85:CD85)/SUM(BV85:BY85)*100-100,"")</f>
        <v>7.8554767747781398</v>
      </c>
      <c r="CE381" s="24">
        <f t="shared" ref="CE381:CE442" si="613">IFERROR(SUM(CA85:CD85)/SUM(BV85:BY85)*100-100,"")</f>
        <v>7.8554767747781398</v>
      </c>
      <c r="CF381" s="24">
        <f t="shared" ref="CF381:CF441" si="614">IFERROR(CF85/CA85*100-100,"")</f>
        <v>3.0219487778569913</v>
      </c>
      <c r="CG381" s="24">
        <f t="shared" ref="CG381:CG442" si="615">IFERROR(SUM(CF85:CG85)/SUM(CA85:CB85)*100-100,"")</f>
        <v>2.0885013441183276</v>
      </c>
      <c r="CH381" s="24">
        <f t="shared" ref="CH381:CH441" si="616">IFERROR(SUM(CF85:CH85)/SUM(CA85:CC85)*100-100,"")</f>
        <v>4.6597959895148193</v>
      </c>
      <c r="CI381" s="24">
        <f t="shared" ref="CI381:CI442" si="617">IFERROR(SUM(CF85:CI85)/SUM(CA85:CD85)*100-100,"")</f>
        <v>-7.4411317397121479E-2</v>
      </c>
      <c r="CJ381" s="24">
        <f t="shared" ref="CJ381:CJ442" si="618">IFERROR(SUM(CF85:CI85)/SUM(CA85:CD85)*100-100,"")</f>
        <v>-7.4411317397121479E-2</v>
      </c>
      <c r="CK381" s="24">
        <f t="shared" ref="CK381:CK441" si="619">IFERROR(CK85/CF85*100-100,"")</f>
        <v>7.3954114006854894</v>
      </c>
      <c r="CL381" s="24">
        <f t="shared" ref="CL381:CL442" si="620">IFERROR(SUM(CK85:CL85)/SUM(CF85:CG85)*100-100,"")</f>
        <v>8.495118018021742</v>
      </c>
      <c r="CM381" s="24">
        <f t="shared" ref="CM381:CM441" si="621">IFERROR(SUM(CK85:CM85)/SUM(CF85:CH85)*100-100,"")</f>
        <v>5.696446699518475</v>
      </c>
      <c r="CN381" s="24">
        <f t="shared" ref="CN381:CN442" si="622">IFERROR(SUM(CK85:CN85)/SUM(CF85:CI85)*100-100,"")</f>
        <v>6.5468343553485795</v>
      </c>
      <c r="CO381" s="24">
        <f t="shared" ref="CO381:CO442" si="623">IFERROR(SUM(CK85:CN85)/SUM(CF85:CI85)*100-100,"")</f>
        <v>6.5468343553485795</v>
      </c>
      <c r="CP381" s="24">
        <f t="shared" ref="CP381:CP441" si="624">IFERROR(CP85/CK85*100-100,"")</f>
        <v>-100</v>
      </c>
      <c r="CQ381" s="24">
        <f t="shared" ref="CQ381:CQ442" si="625">IFERROR(SUM(CP85:CQ85)/SUM(CK85:CL85)*100-100,"")</f>
        <v>-100</v>
      </c>
      <c r="CR381" s="24">
        <f t="shared" ref="CR381:CR441" si="626">IFERROR(SUM(CP85:CR85)/SUM(CK85:CM85)*100-100,"")</f>
        <v>-100</v>
      </c>
      <c r="CS381" s="24">
        <f t="shared" ref="CS381:CS442" si="627">IFERROR(SUM(CP85:CS85)/SUM(CK85:CN85)*100-100,"")</f>
        <v>-100</v>
      </c>
      <c r="CT381" s="24">
        <f t="shared" ref="CT381:CT442" si="628">IFERROR(SUM(CP85:CS85)/SUM(CK85:CN85)*100-100,"")</f>
        <v>-100</v>
      </c>
      <c r="CU381" s="24" t="str">
        <f t="shared" ref="CU381:CU441" si="629">IFERROR(CU85/CP85*100-100,"")</f>
        <v/>
      </c>
      <c r="CV381" s="24" t="str">
        <f t="shared" ref="CV381:CV442" si="630">IFERROR(SUM(CU85:CV85)/SUM(CP85:CQ85)*100-100,"")</f>
        <v/>
      </c>
      <c r="CW381" s="24" t="str">
        <f t="shared" ref="CW381:CW441" si="631">IFERROR(SUM(CU85:CW85)/SUM(CP85:CR85)*100-100,"")</f>
        <v/>
      </c>
      <c r="CX381" s="24" t="str">
        <f t="shared" ref="CX381:CX442" si="632">IFERROR(SUM(CU85:CX85)/SUM(CP85:CS85)*100-100,"")</f>
        <v/>
      </c>
      <c r="CY381" s="24" t="str">
        <f t="shared" ref="CY381:CY442" si="633">IFERROR(SUM(CU85:CX85)/SUM(CP85:CS85)*100-100,"")</f>
        <v/>
      </c>
    </row>
    <row r="382" spans="1:103" s="27" customFormat="1" ht="16" x14ac:dyDescent="0.2">
      <c r="A382" s="21"/>
      <c r="B382" s="22"/>
      <c r="C382" s="28" t="s">
        <v>15</v>
      </c>
      <c r="D382" s="24"/>
      <c r="E382" s="54"/>
      <c r="F382" s="54"/>
      <c r="G382" s="54"/>
      <c r="H382" s="24"/>
      <c r="I382" s="24">
        <f t="shared" si="539"/>
        <v>3.5440876396742453</v>
      </c>
      <c r="J382" s="24">
        <f t="shared" si="540"/>
        <v>2.7325941967541354</v>
      </c>
      <c r="K382" s="24">
        <f t="shared" si="541"/>
        <v>2.5177474418456711</v>
      </c>
      <c r="L382" s="24">
        <f t="shared" si="542"/>
        <v>2.5414216943717634</v>
      </c>
      <c r="M382" s="24">
        <f t="shared" si="543"/>
        <v>2.5414216943717634</v>
      </c>
      <c r="N382" s="24">
        <f t="shared" si="544"/>
        <v>2.3442322737185322</v>
      </c>
      <c r="O382" s="24">
        <f t="shared" si="545"/>
        <v>1.9789101257891843</v>
      </c>
      <c r="P382" s="24">
        <f t="shared" si="546"/>
        <v>3.0129180861947447</v>
      </c>
      <c r="Q382" s="24">
        <f t="shared" si="547"/>
        <v>3.0446012379522216</v>
      </c>
      <c r="R382" s="24">
        <f t="shared" si="548"/>
        <v>3.0446012379522216</v>
      </c>
      <c r="S382" s="24">
        <f t="shared" si="549"/>
        <v>2.6278502560420662</v>
      </c>
      <c r="T382" s="24">
        <f t="shared" si="550"/>
        <v>1.4523688131808541</v>
      </c>
      <c r="U382" s="24">
        <f t="shared" si="551"/>
        <v>1.9285339571940057</v>
      </c>
      <c r="V382" s="24">
        <f t="shared" si="552"/>
        <v>2.803919671639548</v>
      </c>
      <c r="W382" s="24">
        <f t="shared" si="553"/>
        <v>2.803919671639548</v>
      </c>
      <c r="X382" s="24">
        <f t="shared" si="554"/>
        <v>5.8660330082246617</v>
      </c>
      <c r="Y382" s="24">
        <f t="shared" si="555"/>
        <v>7.8989105040786285</v>
      </c>
      <c r="Z382" s="24">
        <f t="shared" si="556"/>
        <v>6.7723875809464857</v>
      </c>
      <c r="AA382" s="24">
        <f t="shared" si="557"/>
        <v>5.518661015332782</v>
      </c>
      <c r="AB382" s="24">
        <f t="shared" si="558"/>
        <v>5.518661015332782</v>
      </c>
      <c r="AC382" s="24">
        <f t="shared" si="559"/>
        <v>1.5443222278533</v>
      </c>
      <c r="AD382" s="24">
        <f t="shared" si="560"/>
        <v>1.3905893893492447</v>
      </c>
      <c r="AE382" s="24">
        <f t="shared" si="561"/>
        <v>1.2850210306510661</v>
      </c>
      <c r="AF382" s="24">
        <f t="shared" si="562"/>
        <v>2.1947442667669748</v>
      </c>
      <c r="AG382" s="24">
        <f t="shared" si="563"/>
        <v>2.1947442667669748</v>
      </c>
      <c r="AH382" s="24">
        <f t="shared" si="564"/>
        <v>4.3050258692686185</v>
      </c>
      <c r="AI382" s="24">
        <f t="shared" si="565"/>
        <v>4.1332795583286952</v>
      </c>
      <c r="AJ382" s="24">
        <f t="shared" si="566"/>
        <v>5.0872461685177228</v>
      </c>
      <c r="AK382" s="24">
        <f t="shared" si="567"/>
        <v>4.7355059548570324</v>
      </c>
      <c r="AL382" s="24">
        <f t="shared" si="568"/>
        <v>4.7355059548570324</v>
      </c>
      <c r="AM382" s="24">
        <f t="shared" si="569"/>
        <v>1.7695556402614443</v>
      </c>
      <c r="AN382" s="24">
        <f t="shared" si="570"/>
        <v>1.5810275751900775</v>
      </c>
      <c r="AO382" s="24">
        <f t="shared" si="571"/>
        <v>1.0626217972730103</v>
      </c>
      <c r="AP382" s="24">
        <f t="shared" si="572"/>
        <v>1.1497096240212272</v>
      </c>
      <c r="AQ382" s="24">
        <f t="shared" si="573"/>
        <v>1.1497096240212272</v>
      </c>
      <c r="AR382" s="24">
        <f t="shared" si="574"/>
        <v>4.9723388452225237</v>
      </c>
      <c r="AS382" s="24">
        <f t="shared" si="575"/>
        <v>5.6616071825833529</v>
      </c>
      <c r="AT382" s="24">
        <f t="shared" si="576"/>
        <v>6.0421455279254843</v>
      </c>
      <c r="AU382" s="24">
        <f t="shared" si="577"/>
        <v>5.9890676409671784</v>
      </c>
      <c r="AV382" s="24">
        <f t="shared" si="578"/>
        <v>5.9890676409671784</v>
      </c>
      <c r="AW382" s="24">
        <f t="shared" si="579"/>
        <v>4.4755543336030001</v>
      </c>
      <c r="AX382" s="24">
        <f t="shared" si="580"/>
        <v>3.7108027921283622</v>
      </c>
      <c r="AY382" s="24">
        <f t="shared" si="581"/>
        <v>3.5596327876503864</v>
      </c>
      <c r="AZ382" s="24">
        <f t="shared" si="582"/>
        <v>3.2227238379899603</v>
      </c>
      <c r="BA382" s="24">
        <f t="shared" si="583"/>
        <v>3.2227238379899603</v>
      </c>
      <c r="BB382" s="24">
        <f t="shared" si="584"/>
        <v>6.4867667334168004</v>
      </c>
      <c r="BC382" s="24">
        <f t="shared" si="585"/>
        <v>5.9739996077989019</v>
      </c>
      <c r="BD382" s="24">
        <f t="shared" si="586"/>
        <v>6.3608088482614704</v>
      </c>
      <c r="BE382" s="24">
        <f t="shared" si="587"/>
        <v>6.4773625670643753</v>
      </c>
      <c r="BF382" s="24">
        <f t="shared" si="588"/>
        <v>6.4773625670643753</v>
      </c>
      <c r="BG382" s="24">
        <f t="shared" si="589"/>
        <v>7.5886418379162563</v>
      </c>
      <c r="BH382" s="24">
        <f t="shared" si="590"/>
        <v>7.5461182407847502</v>
      </c>
      <c r="BI382" s="24">
        <f t="shared" si="591"/>
        <v>7.4289537379128774</v>
      </c>
      <c r="BJ382" s="24">
        <f t="shared" si="592"/>
        <v>7.3816306204157485</v>
      </c>
      <c r="BK382" s="24">
        <f t="shared" si="593"/>
        <v>7.3816306204157485</v>
      </c>
      <c r="BL382" s="24">
        <f t="shared" si="594"/>
        <v>6.0705061745182149</v>
      </c>
      <c r="BM382" s="24">
        <f t="shared" si="595"/>
        <v>6.9969839513391463</v>
      </c>
      <c r="BN382" s="24">
        <f t="shared" si="596"/>
        <v>4.8508958818566583</v>
      </c>
      <c r="BO382" s="24">
        <f t="shared" si="597"/>
        <v>3.9504173112435268</v>
      </c>
      <c r="BP382" s="24">
        <f t="shared" si="598"/>
        <v>3.9504173112435268</v>
      </c>
      <c r="BQ382" s="24">
        <f t="shared" si="599"/>
        <v>1.0133888177144286</v>
      </c>
      <c r="BR382" s="24">
        <f t="shared" si="600"/>
        <v>1.3667932166536758</v>
      </c>
      <c r="BS382" s="24">
        <f t="shared" si="601"/>
        <v>3.3311795084765379</v>
      </c>
      <c r="BT382" s="24">
        <f t="shared" si="602"/>
        <v>4.1436731719386444</v>
      </c>
      <c r="BU382" s="24">
        <f t="shared" si="603"/>
        <v>4.1436731719386444</v>
      </c>
      <c r="BV382" s="24">
        <f t="shared" si="604"/>
        <v>9.1076617032112068</v>
      </c>
      <c r="BW382" s="24">
        <f t="shared" si="605"/>
        <v>8.1487942201716805</v>
      </c>
      <c r="BX382" s="24">
        <f t="shared" si="606"/>
        <v>8.3812827347520056</v>
      </c>
      <c r="BY382" s="24">
        <f t="shared" si="607"/>
        <v>8.5810210906589077</v>
      </c>
      <c r="BZ382" s="24">
        <f t="shared" si="608"/>
        <v>8.5810210906589077</v>
      </c>
      <c r="CA382" s="24">
        <f t="shared" si="609"/>
        <v>4.7865605898041395</v>
      </c>
      <c r="CB382" s="24">
        <f t="shared" si="610"/>
        <v>5.2995717905637889</v>
      </c>
      <c r="CC382" s="24">
        <f t="shared" si="611"/>
        <v>5.3058975888828854</v>
      </c>
      <c r="CD382" s="24">
        <f t="shared" si="612"/>
        <v>6.4103650792336992</v>
      </c>
      <c r="CE382" s="24">
        <f t="shared" si="613"/>
        <v>6.4103650792336992</v>
      </c>
      <c r="CF382" s="24">
        <f t="shared" si="614"/>
        <v>7.388208018723887</v>
      </c>
      <c r="CG382" s="24">
        <f t="shared" si="615"/>
        <v>6.350977060627244</v>
      </c>
      <c r="CH382" s="24">
        <f t="shared" si="616"/>
        <v>5.3975010645640253</v>
      </c>
      <c r="CI382" s="24">
        <f t="shared" si="617"/>
        <v>4.4145701625429012</v>
      </c>
      <c r="CJ382" s="24">
        <f t="shared" si="618"/>
        <v>4.4145701625429012</v>
      </c>
      <c r="CK382" s="24">
        <f t="shared" si="619"/>
        <v>1.5548179744819208</v>
      </c>
      <c r="CL382" s="24">
        <f t="shared" si="620"/>
        <v>3.0959768459187131</v>
      </c>
      <c r="CM382" s="24">
        <f t="shared" si="621"/>
        <v>4.8613749117251359</v>
      </c>
      <c r="CN382" s="24">
        <f t="shared" si="622"/>
        <v>5.4730992546599282</v>
      </c>
      <c r="CO382" s="24">
        <f t="shared" si="623"/>
        <v>5.4730992546599282</v>
      </c>
      <c r="CP382" s="24">
        <f t="shared" si="624"/>
        <v>-100</v>
      </c>
      <c r="CQ382" s="24">
        <f t="shared" si="625"/>
        <v>-100</v>
      </c>
      <c r="CR382" s="24">
        <f t="shared" si="626"/>
        <v>-100</v>
      </c>
      <c r="CS382" s="24">
        <f t="shared" si="627"/>
        <v>-100</v>
      </c>
      <c r="CT382" s="24">
        <f t="shared" si="628"/>
        <v>-100</v>
      </c>
      <c r="CU382" s="24" t="str">
        <f t="shared" si="629"/>
        <v/>
      </c>
      <c r="CV382" s="24" t="str">
        <f t="shared" si="630"/>
        <v/>
      </c>
      <c r="CW382" s="24" t="str">
        <f t="shared" si="631"/>
        <v/>
      </c>
      <c r="CX382" s="24" t="str">
        <f t="shared" si="632"/>
        <v/>
      </c>
      <c r="CY382" s="24" t="str">
        <f t="shared" si="633"/>
        <v/>
      </c>
    </row>
    <row r="383" spans="1:103" s="27" customFormat="1" ht="16" x14ac:dyDescent="0.2">
      <c r="A383" s="21"/>
      <c r="B383" s="22"/>
      <c r="C383" s="28" t="s">
        <v>16</v>
      </c>
      <c r="D383" s="24"/>
      <c r="E383" s="54"/>
      <c r="F383" s="54"/>
      <c r="G383" s="54"/>
      <c r="H383" s="24"/>
      <c r="I383" s="24">
        <f t="shared" si="539"/>
        <v>4.8036582383136732</v>
      </c>
      <c r="J383" s="24">
        <f t="shared" si="540"/>
        <v>4.904591845064374</v>
      </c>
      <c r="K383" s="24">
        <f t="shared" si="541"/>
        <v>4.7489562655891291</v>
      </c>
      <c r="L383" s="24">
        <f t="shared" si="542"/>
        <v>5.0186593992173982</v>
      </c>
      <c r="M383" s="24">
        <f t="shared" si="543"/>
        <v>5.0186593992173982</v>
      </c>
      <c r="N383" s="24">
        <f t="shared" si="544"/>
        <v>-0.13694716996739942</v>
      </c>
      <c r="O383" s="24">
        <f t="shared" si="545"/>
        <v>-9.2427272450919418E-2</v>
      </c>
      <c r="P383" s="24">
        <f t="shared" si="546"/>
        <v>-0.33035466521725709</v>
      </c>
      <c r="Q383" s="24">
        <f t="shared" si="547"/>
        <v>0.3718652242397269</v>
      </c>
      <c r="R383" s="24">
        <f t="shared" si="548"/>
        <v>0.3718652242397269</v>
      </c>
      <c r="S383" s="24">
        <f t="shared" si="549"/>
        <v>6.0366713455859866</v>
      </c>
      <c r="T383" s="24">
        <f t="shared" si="550"/>
        <v>5.9910904976059953</v>
      </c>
      <c r="U383" s="24">
        <f t="shared" si="551"/>
        <v>5.876257366226767</v>
      </c>
      <c r="V383" s="24">
        <f t="shared" si="552"/>
        <v>5.0739056883360121</v>
      </c>
      <c r="W383" s="24">
        <f t="shared" si="553"/>
        <v>5.0739056883360121</v>
      </c>
      <c r="X383" s="24">
        <f t="shared" si="554"/>
        <v>0.29912537027951203</v>
      </c>
      <c r="Y383" s="24">
        <f t="shared" si="555"/>
        <v>0.70295441932826463</v>
      </c>
      <c r="Z383" s="24">
        <f t="shared" si="556"/>
        <v>0.97684973433325695</v>
      </c>
      <c r="AA383" s="24">
        <f t="shared" si="557"/>
        <v>0.77397508207432963</v>
      </c>
      <c r="AB383" s="24">
        <f t="shared" si="558"/>
        <v>0.77397508207432963</v>
      </c>
      <c r="AC383" s="24">
        <f t="shared" si="559"/>
        <v>-0.59104549719958754</v>
      </c>
      <c r="AD383" s="24">
        <f t="shared" si="560"/>
        <v>-0.27400066183872696</v>
      </c>
      <c r="AE383" s="24">
        <f t="shared" si="561"/>
        <v>0.85079676532335213</v>
      </c>
      <c r="AF383" s="24">
        <f t="shared" si="562"/>
        <v>2.5968012380992604</v>
      </c>
      <c r="AG383" s="24">
        <f t="shared" si="563"/>
        <v>2.5968012380992604</v>
      </c>
      <c r="AH383" s="24">
        <f t="shared" si="564"/>
        <v>5.000172227627985</v>
      </c>
      <c r="AI383" s="24">
        <f t="shared" si="565"/>
        <v>4.1670289429290364</v>
      </c>
      <c r="AJ383" s="24">
        <f t="shared" si="566"/>
        <v>2.6727015558354594</v>
      </c>
      <c r="AK383" s="24">
        <f t="shared" si="567"/>
        <v>1.4738222090185928</v>
      </c>
      <c r="AL383" s="24">
        <f t="shared" si="568"/>
        <v>1.4738222090185928</v>
      </c>
      <c r="AM383" s="24">
        <f t="shared" si="569"/>
        <v>0.83855923092252738</v>
      </c>
      <c r="AN383" s="24">
        <f t="shared" si="570"/>
        <v>1.1696179734917962</v>
      </c>
      <c r="AO383" s="24">
        <f t="shared" si="571"/>
        <v>1.500296807622064</v>
      </c>
      <c r="AP383" s="24">
        <f t="shared" si="572"/>
        <v>1.3284203394505028</v>
      </c>
      <c r="AQ383" s="24">
        <f t="shared" si="573"/>
        <v>1.3284203394505028</v>
      </c>
      <c r="AR383" s="24">
        <f t="shared" si="574"/>
        <v>7.5860640243394499</v>
      </c>
      <c r="AS383" s="24">
        <f t="shared" si="575"/>
        <v>8.0192165177287933</v>
      </c>
      <c r="AT383" s="24">
        <f t="shared" si="576"/>
        <v>8.2837834376122714</v>
      </c>
      <c r="AU383" s="24">
        <f t="shared" si="577"/>
        <v>7.788014641918835</v>
      </c>
      <c r="AV383" s="24">
        <f t="shared" si="578"/>
        <v>7.788014641918835</v>
      </c>
      <c r="AW383" s="24">
        <f t="shared" si="579"/>
        <v>2.7373396115327324</v>
      </c>
      <c r="AX383" s="24">
        <f t="shared" si="580"/>
        <v>1.6094872697316305</v>
      </c>
      <c r="AY383" s="24">
        <f t="shared" si="581"/>
        <v>1.064692601571366</v>
      </c>
      <c r="AZ383" s="24">
        <f t="shared" si="582"/>
        <v>0.72586507575564951</v>
      </c>
      <c r="BA383" s="24">
        <f t="shared" si="583"/>
        <v>0.72586507575564951</v>
      </c>
      <c r="BB383" s="24">
        <f t="shared" si="584"/>
        <v>1.3262591441883131</v>
      </c>
      <c r="BC383" s="24">
        <f t="shared" si="585"/>
        <v>1.8114138490339826</v>
      </c>
      <c r="BD383" s="24">
        <f t="shared" si="586"/>
        <v>2.1230030036215339</v>
      </c>
      <c r="BE383" s="24">
        <f t="shared" si="587"/>
        <v>2.6221482406955801</v>
      </c>
      <c r="BF383" s="24">
        <f t="shared" si="588"/>
        <v>2.6221482406955801</v>
      </c>
      <c r="BG383" s="24">
        <f t="shared" si="589"/>
        <v>3.6691498625812642</v>
      </c>
      <c r="BH383" s="24">
        <f t="shared" si="590"/>
        <v>3.4460413771844713</v>
      </c>
      <c r="BI383" s="24">
        <f t="shared" si="591"/>
        <v>3.0375972906925881</v>
      </c>
      <c r="BJ383" s="24">
        <f t="shared" si="592"/>
        <v>2.4972222827639285</v>
      </c>
      <c r="BK383" s="24">
        <f t="shared" si="593"/>
        <v>2.4972222827639285</v>
      </c>
      <c r="BL383" s="24">
        <f t="shared" si="594"/>
        <v>0.65362318080686066</v>
      </c>
      <c r="BM383" s="24">
        <f t="shared" si="595"/>
        <v>0.83138079179350655</v>
      </c>
      <c r="BN383" s="24">
        <f t="shared" si="596"/>
        <v>0.96841767434672477</v>
      </c>
      <c r="BO383" s="24">
        <f t="shared" si="597"/>
        <v>1.1574963038793982</v>
      </c>
      <c r="BP383" s="24">
        <f t="shared" si="598"/>
        <v>1.1574963038793982</v>
      </c>
      <c r="BQ383" s="24">
        <f t="shared" si="599"/>
        <v>1.9978402338458778</v>
      </c>
      <c r="BR383" s="24">
        <f t="shared" si="600"/>
        <v>1.8936501223165294</v>
      </c>
      <c r="BS383" s="24">
        <f t="shared" si="601"/>
        <v>1.9277499662087934</v>
      </c>
      <c r="BT383" s="24">
        <f t="shared" si="602"/>
        <v>1.9608429027121872</v>
      </c>
      <c r="BU383" s="24">
        <f t="shared" si="603"/>
        <v>1.9608429027121872</v>
      </c>
      <c r="BV383" s="24">
        <f t="shared" si="604"/>
        <v>1.5853184046760447</v>
      </c>
      <c r="BW383" s="24">
        <f t="shared" si="605"/>
        <v>1.3832123032260455</v>
      </c>
      <c r="BX383" s="24">
        <f t="shared" si="606"/>
        <v>1.1800801850655915</v>
      </c>
      <c r="BY383" s="24">
        <f t="shared" si="607"/>
        <v>0.97841861336102909</v>
      </c>
      <c r="BZ383" s="24">
        <f t="shared" si="608"/>
        <v>0.97841861336102909</v>
      </c>
      <c r="CA383" s="24">
        <f t="shared" si="609"/>
        <v>0.45382120167118956</v>
      </c>
      <c r="CB383" s="24">
        <f t="shared" si="610"/>
        <v>0.5092289429314576</v>
      </c>
      <c r="CC383" s="24">
        <f t="shared" si="611"/>
        <v>-1.1631521035009627</v>
      </c>
      <c r="CD383" s="24">
        <f t="shared" si="612"/>
        <v>0.17000268247571171</v>
      </c>
      <c r="CE383" s="24">
        <f t="shared" si="613"/>
        <v>0.17000268247571171</v>
      </c>
      <c r="CF383" s="24">
        <f t="shared" si="614"/>
        <v>-7.7652713706423953</v>
      </c>
      <c r="CG383" s="24">
        <f t="shared" si="615"/>
        <v>-3.8232560726978591</v>
      </c>
      <c r="CH383" s="24">
        <f t="shared" si="616"/>
        <v>-0.59687008448921119</v>
      </c>
      <c r="CI383" s="24">
        <f t="shared" si="617"/>
        <v>-1.6721067181846081</v>
      </c>
      <c r="CJ383" s="24">
        <f t="shared" si="618"/>
        <v>-1.6721067181846081</v>
      </c>
      <c r="CK383" s="24">
        <f t="shared" si="619"/>
        <v>8.0866700410557257</v>
      </c>
      <c r="CL383" s="24">
        <f t="shared" si="620"/>
        <v>4.196393545543657</v>
      </c>
      <c r="CM383" s="24">
        <f t="shared" si="621"/>
        <v>2.6874612425482667</v>
      </c>
      <c r="CN383" s="24">
        <f t="shared" si="622"/>
        <v>2.4264085227319754</v>
      </c>
      <c r="CO383" s="24">
        <f t="shared" si="623"/>
        <v>2.4264085227319754</v>
      </c>
      <c r="CP383" s="24">
        <f t="shared" si="624"/>
        <v>-100</v>
      </c>
      <c r="CQ383" s="24">
        <f t="shared" si="625"/>
        <v>-100</v>
      </c>
      <c r="CR383" s="24">
        <f t="shared" si="626"/>
        <v>-100</v>
      </c>
      <c r="CS383" s="24">
        <f t="shared" si="627"/>
        <v>-100</v>
      </c>
      <c r="CT383" s="24">
        <f t="shared" si="628"/>
        <v>-100</v>
      </c>
      <c r="CU383" s="24" t="str">
        <f t="shared" si="629"/>
        <v/>
      </c>
      <c r="CV383" s="24" t="str">
        <f t="shared" si="630"/>
        <v/>
      </c>
      <c r="CW383" s="24" t="str">
        <f t="shared" si="631"/>
        <v/>
      </c>
      <c r="CX383" s="24" t="str">
        <f t="shared" si="632"/>
        <v/>
      </c>
      <c r="CY383" s="24" t="str">
        <f t="shared" si="633"/>
        <v/>
      </c>
    </row>
    <row r="384" spans="1:103" s="27" customFormat="1" x14ac:dyDescent="0.2">
      <c r="A384" s="21"/>
      <c r="B384" s="22"/>
      <c r="C384" s="29" t="s">
        <v>17</v>
      </c>
      <c r="D384" s="24"/>
      <c r="E384" s="54"/>
      <c r="F384" s="54"/>
      <c r="G384" s="54"/>
      <c r="H384" s="24"/>
      <c r="I384" s="24">
        <f t="shared" si="539"/>
        <v>2.2045288853245637</v>
      </c>
      <c r="J384" s="24">
        <f t="shared" si="540"/>
        <v>1.3535580796745847</v>
      </c>
      <c r="K384" s="24">
        <f t="shared" si="541"/>
        <v>1.1658055712242543</v>
      </c>
      <c r="L384" s="24">
        <f t="shared" si="542"/>
        <v>1.2654590801858774</v>
      </c>
      <c r="M384" s="24">
        <f t="shared" si="543"/>
        <v>1.2654590801858774</v>
      </c>
      <c r="N384" s="24">
        <f t="shared" si="544"/>
        <v>1.9435257368850358</v>
      </c>
      <c r="O384" s="24">
        <f t="shared" si="545"/>
        <v>1.7360721388221378</v>
      </c>
      <c r="P384" s="24">
        <f t="shared" si="546"/>
        <v>2.8935057151454373</v>
      </c>
      <c r="Q384" s="24">
        <f t="shared" si="547"/>
        <v>3.0446012379519232</v>
      </c>
      <c r="R384" s="24">
        <f t="shared" si="548"/>
        <v>3.0446012379519232</v>
      </c>
      <c r="S384" s="24">
        <f t="shared" si="549"/>
        <v>2.3911303252359488</v>
      </c>
      <c r="T384" s="24">
        <f t="shared" si="550"/>
        <v>1.1419514503100174</v>
      </c>
      <c r="U384" s="24">
        <f t="shared" si="551"/>
        <v>1.4741331066622507</v>
      </c>
      <c r="V384" s="24">
        <f t="shared" si="552"/>
        <v>2.1330333783560889</v>
      </c>
      <c r="W384" s="24">
        <f t="shared" si="553"/>
        <v>2.1330333783560889</v>
      </c>
      <c r="X384" s="24">
        <f t="shared" si="554"/>
        <v>4.754427878255953</v>
      </c>
      <c r="Y384" s="24">
        <f t="shared" si="555"/>
        <v>6.4867176044918011</v>
      </c>
      <c r="Z384" s="24">
        <f t="shared" si="556"/>
        <v>5.2506579492281418</v>
      </c>
      <c r="AA384" s="24">
        <f t="shared" si="557"/>
        <v>4.0420625366980829</v>
      </c>
      <c r="AB384" s="24">
        <f t="shared" si="558"/>
        <v>4.0420625366980829</v>
      </c>
      <c r="AC384" s="24">
        <f t="shared" si="559"/>
        <v>0.2793639756333306</v>
      </c>
      <c r="AD384" s="24">
        <f t="shared" si="560"/>
        <v>0.35610879694203845</v>
      </c>
      <c r="AE384" s="24">
        <f t="shared" si="561"/>
        <v>0.43911759890092128</v>
      </c>
      <c r="AF384" s="24">
        <f t="shared" si="562"/>
        <v>1.428317812020822</v>
      </c>
      <c r="AG384" s="24">
        <f t="shared" si="563"/>
        <v>1.428317812020822</v>
      </c>
      <c r="AH384" s="24">
        <f t="shared" si="564"/>
        <v>3.9346015740444216</v>
      </c>
      <c r="AI384" s="24">
        <f t="shared" si="565"/>
        <v>3.882280545212268</v>
      </c>
      <c r="AJ384" s="24">
        <f t="shared" si="566"/>
        <v>4.891456843446008</v>
      </c>
      <c r="AK384" s="24">
        <f t="shared" si="567"/>
        <v>4.743492707283508</v>
      </c>
      <c r="AL384" s="24">
        <f t="shared" si="568"/>
        <v>4.743492707283508</v>
      </c>
      <c r="AM384" s="24">
        <f t="shared" si="569"/>
        <v>7.2364446032842551</v>
      </c>
      <c r="AN384" s="24">
        <f t="shared" si="570"/>
        <v>8.7977072281672406</v>
      </c>
      <c r="AO384" s="24">
        <f t="shared" si="571"/>
        <v>8.9066596786215371</v>
      </c>
      <c r="AP384" s="24">
        <f t="shared" si="572"/>
        <v>8.7092695175567059</v>
      </c>
      <c r="AQ384" s="24">
        <f t="shared" si="573"/>
        <v>8.7092695175567059</v>
      </c>
      <c r="AR384" s="24">
        <f t="shared" si="574"/>
        <v>8.1751277952654959</v>
      </c>
      <c r="AS384" s="24">
        <f t="shared" si="575"/>
        <v>6.6960537756442449</v>
      </c>
      <c r="AT384" s="24">
        <f t="shared" si="576"/>
        <v>5.73331477138899</v>
      </c>
      <c r="AU384" s="24">
        <f t="shared" si="577"/>
        <v>5.699114568025891</v>
      </c>
      <c r="AV384" s="24">
        <f t="shared" si="578"/>
        <v>5.699114568025891</v>
      </c>
      <c r="AW384" s="24">
        <f t="shared" si="579"/>
        <v>4.7222679340484888</v>
      </c>
      <c r="AX384" s="24">
        <f t="shared" si="580"/>
        <v>5.352641132473849</v>
      </c>
      <c r="AY384" s="24">
        <f t="shared" si="581"/>
        <v>6.137649468496889</v>
      </c>
      <c r="AZ384" s="24">
        <f t="shared" si="582"/>
        <v>6.1290666833761378</v>
      </c>
      <c r="BA384" s="24">
        <f t="shared" si="583"/>
        <v>6.1290666833761378</v>
      </c>
      <c r="BB384" s="24">
        <f t="shared" si="584"/>
        <v>8.0371476543252385</v>
      </c>
      <c r="BC384" s="24">
        <f t="shared" si="585"/>
        <v>7.903217108149633</v>
      </c>
      <c r="BD384" s="24">
        <f t="shared" si="586"/>
        <v>8.3017927748118439</v>
      </c>
      <c r="BE384" s="24">
        <f t="shared" si="587"/>
        <v>8.691857783353953</v>
      </c>
      <c r="BF384" s="24">
        <f t="shared" si="588"/>
        <v>8.691857783353953</v>
      </c>
      <c r="BG384" s="24">
        <f t="shared" si="589"/>
        <v>9.7250506164057242</v>
      </c>
      <c r="BH384" s="24">
        <f t="shared" si="590"/>
        <v>9.6168005846048175</v>
      </c>
      <c r="BI384" s="24">
        <f t="shared" si="591"/>
        <v>9.5662771736604526</v>
      </c>
      <c r="BJ384" s="24">
        <f t="shared" si="592"/>
        <v>9.4857570629025076</v>
      </c>
      <c r="BK384" s="24">
        <f t="shared" si="593"/>
        <v>9.4857570629025076</v>
      </c>
      <c r="BL384" s="24">
        <f t="shared" si="594"/>
        <v>6.8206298715814739</v>
      </c>
      <c r="BM384" s="24">
        <f t="shared" si="595"/>
        <v>5.7776787366157834</v>
      </c>
      <c r="BN384" s="24">
        <f t="shared" si="596"/>
        <v>3.0543979271434409</v>
      </c>
      <c r="BO384" s="24">
        <f t="shared" si="597"/>
        <v>2.0002186116011558</v>
      </c>
      <c r="BP384" s="24">
        <f t="shared" si="598"/>
        <v>2.0002186116011558</v>
      </c>
      <c r="BQ384" s="24">
        <f t="shared" si="599"/>
        <v>0.10046494670210393</v>
      </c>
      <c r="BR384" s="24">
        <f t="shared" si="600"/>
        <v>0.88862339484640529</v>
      </c>
      <c r="BS384" s="24">
        <f t="shared" si="601"/>
        <v>3.2754218387130294</v>
      </c>
      <c r="BT384" s="24">
        <f t="shared" si="602"/>
        <v>4.2742564949104462</v>
      </c>
      <c r="BU384" s="24">
        <f t="shared" si="603"/>
        <v>4.2742564949104462</v>
      </c>
      <c r="BV384" s="24">
        <f t="shared" si="604"/>
        <v>7.2995718579484219</v>
      </c>
      <c r="BW384" s="24">
        <f t="shared" si="605"/>
        <v>8.1480607200800961</v>
      </c>
      <c r="BX384" s="24">
        <f t="shared" si="606"/>
        <v>8.6900702574113922</v>
      </c>
      <c r="BY384" s="24">
        <f t="shared" si="607"/>
        <v>8.6734693877563274</v>
      </c>
      <c r="BZ384" s="24">
        <f t="shared" si="608"/>
        <v>8.6734693877563274</v>
      </c>
      <c r="CA384" s="24">
        <f t="shared" si="609"/>
        <v>8.3545490425673847</v>
      </c>
      <c r="CB384" s="24">
        <f t="shared" si="610"/>
        <v>8.2150582621355994</v>
      </c>
      <c r="CC384" s="24">
        <f t="shared" si="611"/>
        <v>7.9943909650286713</v>
      </c>
      <c r="CD384" s="24">
        <f t="shared" si="612"/>
        <v>7.972895707316539</v>
      </c>
      <c r="CE384" s="24">
        <f t="shared" si="613"/>
        <v>7.972895707316539</v>
      </c>
      <c r="CF384" s="24">
        <f t="shared" si="614"/>
        <v>6.0724397868735451</v>
      </c>
      <c r="CG384" s="24">
        <f t="shared" si="615"/>
        <v>6.0503281133273958</v>
      </c>
      <c r="CH384" s="24">
        <f t="shared" si="616"/>
        <v>5.9388092429478974</v>
      </c>
      <c r="CI384" s="24">
        <f t="shared" si="617"/>
        <v>5.8826824411265761</v>
      </c>
      <c r="CJ384" s="24">
        <f t="shared" si="618"/>
        <v>5.8826824411265761</v>
      </c>
      <c r="CK384" s="24">
        <f t="shared" si="619"/>
        <v>4.5217664425269817</v>
      </c>
      <c r="CL384" s="24">
        <f t="shared" si="620"/>
        <v>5.299460671056849</v>
      </c>
      <c r="CM384" s="24">
        <f t="shared" si="621"/>
        <v>3.429106296063452</v>
      </c>
      <c r="CN384" s="24">
        <f t="shared" si="622"/>
        <v>3.7722978779834051</v>
      </c>
      <c r="CO384" s="24">
        <f t="shared" si="623"/>
        <v>3.7722978779834051</v>
      </c>
      <c r="CP384" s="24">
        <f t="shared" si="624"/>
        <v>-100</v>
      </c>
      <c r="CQ384" s="24">
        <f t="shared" si="625"/>
        <v>-100</v>
      </c>
      <c r="CR384" s="24">
        <f t="shared" si="626"/>
        <v>-100</v>
      </c>
      <c r="CS384" s="24">
        <f t="shared" si="627"/>
        <v>-100</v>
      </c>
      <c r="CT384" s="24">
        <f t="shared" si="628"/>
        <v>-100</v>
      </c>
      <c r="CU384" s="24" t="str">
        <f t="shared" si="629"/>
        <v/>
      </c>
      <c r="CV384" s="24" t="str">
        <f t="shared" si="630"/>
        <v/>
      </c>
      <c r="CW384" s="24" t="str">
        <f t="shared" si="631"/>
        <v/>
      </c>
      <c r="CX384" s="24" t="str">
        <f t="shared" si="632"/>
        <v/>
      </c>
      <c r="CY384" s="24" t="str">
        <f t="shared" si="633"/>
        <v/>
      </c>
    </row>
    <row r="385" spans="1:103" s="27" customFormat="1" ht="16" x14ac:dyDescent="0.2">
      <c r="A385" s="21"/>
      <c r="B385" s="22"/>
      <c r="C385" s="28" t="s">
        <v>18</v>
      </c>
      <c r="D385" s="24"/>
      <c r="E385" s="54"/>
      <c r="F385" s="54"/>
      <c r="G385" s="54"/>
      <c r="H385" s="24"/>
      <c r="I385" s="24">
        <f t="shared" si="539"/>
        <v>2.660915832451451</v>
      </c>
      <c r="J385" s="24">
        <f t="shared" si="540"/>
        <v>2.5817604148092812</v>
      </c>
      <c r="K385" s="24">
        <f t="shared" si="541"/>
        <v>2.3990290816670097</v>
      </c>
      <c r="L385" s="24">
        <f t="shared" si="542"/>
        <v>2.7819610619256707</v>
      </c>
      <c r="M385" s="24">
        <f t="shared" si="543"/>
        <v>2.7819610619256707</v>
      </c>
      <c r="N385" s="24">
        <f t="shared" si="544"/>
        <v>-1.0324021669023296</v>
      </c>
      <c r="O385" s="24">
        <f t="shared" si="545"/>
        <v>-0.72467038412156626</v>
      </c>
      <c r="P385" s="24">
        <f t="shared" si="546"/>
        <v>-0.1752775256391601</v>
      </c>
      <c r="Q385" s="24">
        <f t="shared" si="547"/>
        <v>0.55007969466085171</v>
      </c>
      <c r="R385" s="24">
        <f t="shared" si="548"/>
        <v>0.55007969466085171</v>
      </c>
      <c r="S385" s="24">
        <f t="shared" si="549"/>
        <v>5.7653813426349103</v>
      </c>
      <c r="T385" s="24">
        <f t="shared" si="550"/>
        <v>5.7185261858372769</v>
      </c>
      <c r="U385" s="24">
        <f t="shared" si="551"/>
        <v>5.0198334104830593</v>
      </c>
      <c r="V385" s="24">
        <f t="shared" si="552"/>
        <v>4.4164791921568565</v>
      </c>
      <c r="W385" s="24">
        <f t="shared" si="553"/>
        <v>4.4164791921568565</v>
      </c>
      <c r="X385" s="24">
        <f t="shared" si="554"/>
        <v>0.5476694436524383</v>
      </c>
      <c r="Y385" s="24">
        <f t="shared" si="555"/>
        <v>1.0837134220372349</v>
      </c>
      <c r="Z385" s="24">
        <f t="shared" si="556"/>
        <v>1.3566146041693798</v>
      </c>
      <c r="AA385" s="24">
        <f t="shared" si="557"/>
        <v>1.0562734163997618</v>
      </c>
      <c r="AB385" s="24">
        <f t="shared" si="558"/>
        <v>1.0562734163997618</v>
      </c>
      <c r="AC385" s="24">
        <f t="shared" si="559"/>
        <v>-0.61816056939976249</v>
      </c>
      <c r="AD385" s="24">
        <f t="shared" si="560"/>
        <v>-0.58338140474155864</v>
      </c>
      <c r="AE385" s="24">
        <f t="shared" si="561"/>
        <v>0.34037830770404298</v>
      </c>
      <c r="AF385" s="24">
        <f t="shared" si="562"/>
        <v>2.0285934932295504</v>
      </c>
      <c r="AG385" s="24">
        <f t="shared" si="563"/>
        <v>2.0285934932295504</v>
      </c>
      <c r="AH385" s="24">
        <f t="shared" si="564"/>
        <v>4.2711827317166779</v>
      </c>
      <c r="AI385" s="24">
        <f t="shared" si="565"/>
        <v>4.4197646605838088</v>
      </c>
      <c r="AJ385" s="24">
        <f t="shared" si="566"/>
        <v>3.7093964865798341</v>
      </c>
      <c r="AK385" s="24">
        <f t="shared" si="567"/>
        <v>3.0690576961553546</v>
      </c>
      <c r="AL385" s="24">
        <f t="shared" si="568"/>
        <v>3.0690576961553546</v>
      </c>
      <c r="AM385" s="24">
        <f t="shared" si="569"/>
        <v>5.1382085229549403</v>
      </c>
      <c r="AN385" s="24">
        <f t="shared" si="570"/>
        <v>5.227433343206016</v>
      </c>
      <c r="AO385" s="24">
        <f t="shared" si="571"/>
        <v>5.8189283942787142</v>
      </c>
      <c r="AP385" s="24">
        <f t="shared" si="572"/>
        <v>5.7666961742147009</v>
      </c>
      <c r="AQ385" s="24">
        <f t="shared" si="573"/>
        <v>5.7666961742147009</v>
      </c>
      <c r="AR385" s="24">
        <f t="shared" si="574"/>
        <v>9.5492656813638064</v>
      </c>
      <c r="AS385" s="24">
        <f t="shared" si="575"/>
        <v>9.7690231130739562</v>
      </c>
      <c r="AT385" s="24">
        <f t="shared" si="576"/>
        <v>9.7901560535939609</v>
      </c>
      <c r="AU385" s="24">
        <f t="shared" si="577"/>
        <v>8.7456702941929905</v>
      </c>
      <c r="AV385" s="24">
        <f t="shared" si="578"/>
        <v>8.7456702941929905</v>
      </c>
      <c r="AW385" s="24">
        <f t="shared" si="579"/>
        <v>6.4735484038300939</v>
      </c>
      <c r="AX385" s="24">
        <f t="shared" si="580"/>
        <v>6.6530118395181574</v>
      </c>
      <c r="AY385" s="24">
        <f t="shared" si="581"/>
        <v>6.1722058948155905</v>
      </c>
      <c r="AZ385" s="24">
        <f t="shared" si="582"/>
        <v>5.9643563463712042</v>
      </c>
      <c r="BA385" s="24">
        <f t="shared" si="583"/>
        <v>5.9643563463712042</v>
      </c>
      <c r="BB385" s="24">
        <f t="shared" si="584"/>
        <v>6.7389637462892011</v>
      </c>
      <c r="BC385" s="24">
        <f t="shared" si="585"/>
        <v>5.9833598083196051</v>
      </c>
      <c r="BD385" s="24">
        <f t="shared" si="586"/>
        <v>7.0870308632584766</v>
      </c>
      <c r="BE385" s="24">
        <f t="shared" si="587"/>
        <v>7.7352247186294818</v>
      </c>
      <c r="BF385" s="24">
        <f t="shared" si="588"/>
        <v>7.7352247186294818</v>
      </c>
      <c r="BG385" s="24">
        <f t="shared" si="589"/>
        <v>8.5023666547928229</v>
      </c>
      <c r="BH385" s="24">
        <f t="shared" si="590"/>
        <v>8.0462955342221534</v>
      </c>
      <c r="BI385" s="24">
        <f t="shared" si="591"/>
        <v>8.330297059606437</v>
      </c>
      <c r="BJ385" s="24">
        <f t="shared" si="592"/>
        <v>8.6347718249904233</v>
      </c>
      <c r="BK385" s="24">
        <f t="shared" si="593"/>
        <v>8.6347718249904233</v>
      </c>
      <c r="BL385" s="24">
        <f t="shared" si="594"/>
        <v>9.0115568685836536</v>
      </c>
      <c r="BM385" s="24">
        <f t="shared" si="595"/>
        <v>8.5146703951555054</v>
      </c>
      <c r="BN385" s="24">
        <f t="shared" si="596"/>
        <v>6.1681844674570385</v>
      </c>
      <c r="BO385" s="24">
        <f t="shared" si="597"/>
        <v>4.8992682276057735</v>
      </c>
      <c r="BP385" s="24">
        <f t="shared" si="598"/>
        <v>4.8992682276057735</v>
      </c>
      <c r="BQ385" s="24">
        <f t="shared" si="599"/>
        <v>0.98194102116559634</v>
      </c>
      <c r="BR385" s="24">
        <f t="shared" si="600"/>
        <v>1.53315960202886</v>
      </c>
      <c r="BS385" s="24">
        <f t="shared" si="601"/>
        <v>2.3534374245688809</v>
      </c>
      <c r="BT385" s="24">
        <f t="shared" si="602"/>
        <v>3.1174964548385873</v>
      </c>
      <c r="BU385" s="24">
        <f t="shared" si="603"/>
        <v>3.1174964548385873</v>
      </c>
      <c r="BV385" s="24">
        <f t="shared" si="604"/>
        <v>5.3616859551537459</v>
      </c>
      <c r="BW385" s="24">
        <f t="shared" si="605"/>
        <v>5.7196813652406746</v>
      </c>
      <c r="BX385" s="24">
        <f t="shared" si="606"/>
        <v>6.1554015914585136</v>
      </c>
      <c r="BY385" s="24">
        <f t="shared" si="607"/>
        <v>6.8538226219911706</v>
      </c>
      <c r="BZ385" s="24">
        <f t="shared" si="608"/>
        <v>6.8538226219911706</v>
      </c>
      <c r="CA385" s="24">
        <f t="shared" si="609"/>
        <v>6.984330477604388</v>
      </c>
      <c r="CB385" s="24">
        <f t="shared" si="610"/>
        <v>6.2313922727935278</v>
      </c>
      <c r="CC385" s="24">
        <f t="shared" si="611"/>
        <v>5.0021362462559011</v>
      </c>
      <c r="CD385" s="24">
        <f t="shared" si="612"/>
        <v>4.8460164840049345</v>
      </c>
      <c r="CE385" s="24">
        <f t="shared" si="613"/>
        <v>4.8460164840049345</v>
      </c>
      <c r="CF385" s="24">
        <f t="shared" si="614"/>
        <v>7.2069281399303122</v>
      </c>
      <c r="CG385" s="24">
        <f t="shared" si="615"/>
        <v>8.4627492205049464</v>
      </c>
      <c r="CH385" s="24">
        <f t="shared" si="616"/>
        <v>9.3156695713321653</v>
      </c>
      <c r="CI385" s="24">
        <f t="shared" si="617"/>
        <v>8.4355715301245482</v>
      </c>
      <c r="CJ385" s="24">
        <f t="shared" si="618"/>
        <v>8.4355715301245482</v>
      </c>
      <c r="CK385" s="24">
        <f t="shared" si="619"/>
        <v>5.3454564460467822</v>
      </c>
      <c r="CL385" s="24">
        <f t="shared" si="620"/>
        <v>4.0553389793404904</v>
      </c>
      <c r="CM385" s="24">
        <f t="shared" si="621"/>
        <v>3.1791287564677475</v>
      </c>
      <c r="CN385" s="24">
        <f t="shared" si="622"/>
        <v>4.8689087589162057</v>
      </c>
      <c r="CO385" s="24">
        <f t="shared" si="623"/>
        <v>4.8689087589162057</v>
      </c>
      <c r="CP385" s="24">
        <f t="shared" si="624"/>
        <v>-100</v>
      </c>
      <c r="CQ385" s="24">
        <f t="shared" si="625"/>
        <v>-100</v>
      </c>
      <c r="CR385" s="24">
        <f t="shared" si="626"/>
        <v>-100</v>
      </c>
      <c r="CS385" s="24">
        <f t="shared" si="627"/>
        <v>-100</v>
      </c>
      <c r="CT385" s="24">
        <f t="shared" si="628"/>
        <v>-100</v>
      </c>
      <c r="CU385" s="24" t="str">
        <f t="shared" si="629"/>
        <v/>
      </c>
      <c r="CV385" s="24" t="str">
        <f t="shared" si="630"/>
        <v/>
      </c>
      <c r="CW385" s="24" t="str">
        <f t="shared" si="631"/>
        <v/>
      </c>
      <c r="CX385" s="24" t="str">
        <f t="shared" si="632"/>
        <v/>
      </c>
      <c r="CY385" s="24" t="str">
        <f t="shared" si="633"/>
        <v/>
      </c>
    </row>
    <row r="386" spans="1:103" s="27" customFormat="1" ht="16" x14ac:dyDescent="0.2">
      <c r="A386" s="21"/>
      <c r="B386" s="22"/>
      <c r="C386" s="28" t="s">
        <v>19</v>
      </c>
      <c r="D386" s="24"/>
      <c r="E386" s="54"/>
      <c r="F386" s="54"/>
      <c r="G386" s="54"/>
      <c r="H386" s="24"/>
      <c r="I386" s="24">
        <f t="shared" si="539"/>
        <v>0.74265487248482032</v>
      </c>
      <c r="J386" s="24">
        <f t="shared" si="540"/>
        <v>1.483075904865359</v>
      </c>
      <c r="K386" s="24">
        <f t="shared" si="541"/>
        <v>2.2529363445319603</v>
      </c>
      <c r="L386" s="24">
        <f t="shared" si="542"/>
        <v>3.0576566531317582</v>
      </c>
      <c r="M386" s="24">
        <f t="shared" si="543"/>
        <v>3.0576566531317582</v>
      </c>
      <c r="N386" s="24">
        <f t="shared" si="544"/>
        <v>3.4217837113220071</v>
      </c>
      <c r="O386" s="24">
        <f t="shared" si="545"/>
        <v>4.017036382304596</v>
      </c>
      <c r="P386" s="24">
        <f t="shared" si="546"/>
        <v>4.0088843923896178</v>
      </c>
      <c r="Q386" s="24">
        <f t="shared" si="547"/>
        <v>3.6159184612101427</v>
      </c>
      <c r="R386" s="24">
        <f t="shared" si="548"/>
        <v>3.6159184612101427</v>
      </c>
      <c r="S386" s="24">
        <f t="shared" si="549"/>
        <v>4.3824930401769251</v>
      </c>
      <c r="T386" s="24">
        <f t="shared" si="550"/>
        <v>5.1615113671155513</v>
      </c>
      <c r="U386" s="24">
        <f t="shared" si="551"/>
        <v>5.8240682889768607</v>
      </c>
      <c r="V386" s="24">
        <f t="shared" si="552"/>
        <v>6.369487961578173</v>
      </c>
      <c r="W386" s="24">
        <f t="shared" si="553"/>
        <v>6.369487961578173</v>
      </c>
      <c r="X386" s="24">
        <f t="shared" si="554"/>
        <v>8.1014010997860595</v>
      </c>
      <c r="Y386" s="24">
        <f t="shared" si="555"/>
        <v>6.9195404775725109</v>
      </c>
      <c r="Z386" s="24">
        <f t="shared" si="556"/>
        <v>6.1256111639417412</v>
      </c>
      <c r="AA386" s="24">
        <f t="shared" si="557"/>
        <v>5.6024022957546578</v>
      </c>
      <c r="AB386" s="24">
        <f t="shared" si="558"/>
        <v>5.6024022957546578</v>
      </c>
      <c r="AC386" s="24">
        <f t="shared" si="559"/>
        <v>2.3521356941489984</v>
      </c>
      <c r="AD386" s="24">
        <f t="shared" si="560"/>
        <v>2.705356129744672</v>
      </c>
      <c r="AE386" s="24">
        <f t="shared" si="561"/>
        <v>3.3419773337927268</v>
      </c>
      <c r="AF386" s="24">
        <f t="shared" si="562"/>
        <v>3.8117332045575267</v>
      </c>
      <c r="AG386" s="24">
        <f t="shared" si="563"/>
        <v>3.8117332045575267</v>
      </c>
      <c r="AH386" s="24">
        <f t="shared" si="564"/>
        <v>4.4576935361944265</v>
      </c>
      <c r="AI386" s="24">
        <f t="shared" si="565"/>
        <v>3.3886839998083786</v>
      </c>
      <c r="AJ386" s="24">
        <f t="shared" si="566"/>
        <v>2.0069306960894409</v>
      </c>
      <c r="AK386" s="24">
        <f t="shared" si="567"/>
        <v>1.1938130099351696</v>
      </c>
      <c r="AL386" s="24">
        <f t="shared" si="568"/>
        <v>1.1938130099351696</v>
      </c>
      <c r="AM386" s="24">
        <f t="shared" si="569"/>
        <v>2.493079191522682</v>
      </c>
      <c r="AN386" s="24">
        <f t="shared" si="570"/>
        <v>2.4383200986194993</v>
      </c>
      <c r="AO386" s="24">
        <f t="shared" si="571"/>
        <v>2.8534864176297532</v>
      </c>
      <c r="AP386" s="24">
        <f t="shared" si="572"/>
        <v>2.8544371909624715</v>
      </c>
      <c r="AQ386" s="24">
        <f t="shared" si="573"/>
        <v>2.8544371909624715</v>
      </c>
      <c r="AR386" s="24">
        <f t="shared" si="574"/>
        <v>2.3618084124337457</v>
      </c>
      <c r="AS386" s="24">
        <f t="shared" si="575"/>
        <v>2.4464454006671446</v>
      </c>
      <c r="AT386" s="24">
        <f t="shared" si="576"/>
        <v>2.354176725981219</v>
      </c>
      <c r="AU386" s="24">
        <f t="shared" si="577"/>
        <v>2.3213518023465411</v>
      </c>
      <c r="AV386" s="24">
        <f t="shared" si="578"/>
        <v>2.3213518023465411</v>
      </c>
      <c r="AW386" s="24">
        <f t="shared" si="579"/>
        <v>3.2816634892603105</v>
      </c>
      <c r="AX386" s="24">
        <f t="shared" si="580"/>
        <v>4.3339852260542102</v>
      </c>
      <c r="AY386" s="24">
        <f t="shared" si="581"/>
        <v>4.3957910554940298</v>
      </c>
      <c r="AZ386" s="24">
        <f t="shared" si="582"/>
        <v>4.2279595416526092</v>
      </c>
      <c r="BA386" s="24">
        <f t="shared" si="583"/>
        <v>4.2279595416526092</v>
      </c>
      <c r="BB386" s="24">
        <f t="shared" si="584"/>
        <v>3.8300647269080343</v>
      </c>
      <c r="BC386" s="24">
        <f t="shared" si="585"/>
        <v>2.9141232300374327</v>
      </c>
      <c r="BD386" s="24">
        <f t="shared" si="586"/>
        <v>3.2793410383342518</v>
      </c>
      <c r="BE386" s="24">
        <f t="shared" si="587"/>
        <v>3.5529435797512008</v>
      </c>
      <c r="BF386" s="24">
        <f t="shared" si="588"/>
        <v>3.5529435797512008</v>
      </c>
      <c r="BG386" s="24">
        <f t="shared" si="589"/>
        <v>2.3380662184483185</v>
      </c>
      <c r="BH386" s="24">
        <f t="shared" si="590"/>
        <v>3.2083809715385314</v>
      </c>
      <c r="BI386" s="24">
        <f t="shared" si="591"/>
        <v>3.8443513410713308</v>
      </c>
      <c r="BJ386" s="24">
        <f t="shared" si="592"/>
        <v>4.4815057383845271</v>
      </c>
      <c r="BK386" s="24">
        <f t="shared" si="593"/>
        <v>4.4815057383845271</v>
      </c>
      <c r="BL386" s="24">
        <f t="shared" si="594"/>
        <v>7.6067153568103407</v>
      </c>
      <c r="BM386" s="24">
        <f t="shared" si="595"/>
        <v>4.1485387378343006</v>
      </c>
      <c r="BN386" s="24">
        <f t="shared" si="596"/>
        <v>3.263736828532231</v>
      </c>
      <c r="BO386" s="24">
        <f t="shared" si="597"/>
        <v>2.7946490411797811</v>
      </c>
      <c r="BP386" s="24">
        <f t="shared" si="598"/>
        <v>2.7946490411797811</v>
      </c>
      <c r="BQ386" s="24">
        <f t="shared" si="599"/>
        <v>0.36747062687896914</v>
      </c>
      <c r="BR386" s="24">
        <f t="shared" si="600"/>
        <v>2.9914278692227896</v>
      </c>
      <c r="BS386" s="24">
        <f t="shared" si="601"/>
        <v>4.1459705046916611</v>
      </c>
      <c r="BT386" s="24">
        <f t="shared" si="602"/>
        <v>4.1545590028553363</v>
      </c>
      <c r="BU386" s="24">
        <f t="shared" si="603"/>
        <v>4.1545590028553363</v>
      </c>
      <c r="BV386" s="24">
        <f t="shared" si="604"/>
        <v>7.3481806632171214</v>
      </c>
      <c r="BW386" s="24">
        <f t="shared" si="605"/>
        <v>8.6797555337942924</v>
      </c>
      <c r="BX386" s="24">
        <f t="shared" si="606"/>
        <v>8.7976948737080676</v>
      </c>
      <c r="BY386" s="24">
        <f t="shared" si="607"/>
        <v>8.6806615344615352</v>
      </c>
      <c r="BZ386" s="24">
        <f t="shared" si="608"/>
        <v>8.6806615344615352</v>
      </c>
      <c r="CA386" s="24">
        <f t="shared" si="609"/>
        <v>7.3395900391407025</v>
      </c>
      <c r="CB386" s="24">
        <f t="shared" si="610"/>
        <v>7.6803053588266721</v>
      </c>
      <c r="CC386" s="24">
        <f t="shared" si="611"/>
        <v>6.5659853252696365</v>
      </c>
      <c r="CD386" s="24">
        <f t="shared" si="612"/>
        <v>7.0484981149103305</v>
      </c>
      <c r="CE386" s="24">
        <f t="shared" si="613"/>
        <v>7.0484981149103305</v>
      </c>
      <c r="CF386" s="24">
        <f t="shared" si="614"/>
        <v>4.3640728294311373</v>
      </c>
      <c r="CG386" s="24">
        <f t="shared" si="615"/>
        <v>3.3177710485417009</v>
      </c>
      <c r="CH386" s="24">
        <f t="shared" si="616"/>
        <v>2.4372509371274589</v>
      </c>
      <c r="CI386" s="24">
        <f t="shared" si="617"/>
        <v>2.6910175213827188</v>
      </c>
      <c r="CJ386" s="24">
        <f t="shared" si="618"/>
        <v>2.6910175213827188</v>
      </c>
      <c r="CK386" s="24">
        <f t="shared" si="619"/>
        <v>7.3450766570710897</v>
      </c>
      <c r="CL386" s="24">
        <f t="shared" si="620"/>
        <v>8.5114300879219229</v>
      </c>
      <c r="CM386" s="24">
        <f t="shared" si="621"/>
        <v>7.667729263375918</v>
      </c>
      <c r="CN386" s="24">
        <f t="shared" si="622"/>
        <v>7.3962156117179916</v>
      </c>
      <c r="CO386" s="24">
        <f t="shared" si="623"/>
        <v>7.3962156117179916</v>
      </c>
      <c r="CP386" s="24">
        <f t="shared" si="624"/>
        <v>-100</v>
      </c>
      <c r="CQ386" s="24">
        <f t="shared" si="625"/>
        <v>-100</v>
      </c>
      <c r="CR386" s="24">
        <f t="shared" si="626"/>
        <v>-100</v>
      </c>
      <c r="CS386" s="24">
        <f t="shared" si="627"/>
        <v>-100</v>
      </c>
      <c r="CT386" s="24">
        <f t="shared" si="628"/>
        <v>-100</v>
      </c>
      <c r="CU386" s="24" t="str">
        <f t="shared" si="629"/>
        <v/>
      </c>
      <c r="CV386" s="24" t="str">
        <f t="shared" si="630"/>
        <v/>
      </c>
      <c r="CW386" s="24" t="str">
        <f t="shared" si="631"/>
        <v/>
      </c>
      <c r="CX386" s="24" t="str">
        <f t="shared" si="632"/>
        <v/>
      </c>
      <c r="CY386" s="24" t="str">
        <f t="shared" si="633"/>
        <v/>
      </c>
    </row>
    <row r="387" spans="1:103" s="27" customFormat="1" ht="16" x14ac:dyDescent="0.2">
      <c r="A387" s="21"/>
      <c r="B387" s="22"/>
      <c r="C387" s="28" t="s">
        <v>20</v>
      </c>
      <c r="D387" s="24"/>
      <c r="E387" s="54"/>
      <c r="F387" s="54"/>
      <c r="G387" s="54"/>
      <c r="H387" s="24"/>
      <c r="I387" s="24">
        <f t="shared" si="539"/>
        <v>4.8892572646334997</v>
      </c>
      <c r="J387" s="24">
        <f t="shared" si="540"/>
        <v>5.4017032707335915</v>
      </c>
      <c r="K387" s="24">
        <f t="shared" si="541"/>
        <v>5.7059711332734935</v>
      </c>
      <c r="L387" s="24">
        <f t="shared" si="542"/>
        <v>6.564700507046183</v>
      </c>
      <c r="M387" s="24">
        <f t="shared" si="543"/>
        <v>6.564700507046183</v>
      </c>
      <c r="N387" s="24">
        <f t="shared" si="544"/>
        <v>3.8692277577975034</v>
      </c>
      <c r="O387" s="24">
        <f t="shared" si="545"/>
        <v>3.6459099785702875</v>
      </c>
      <c r="P387" s="24">
        <f t="shared" si="546"/>
        <v>3.9839561974774256</v>
      </c>
      <c r="Q387" s="24">
        <f t="shared" si="547"/>
        <v>3.514913334771407</v>
      </c>
      <c r="R387" s="24">
        <f t="shared" si="548"/>
        <v>3.514913334771407</v>
      </c>
      <c r="S387" s="24">
        <f t="shared" si="549"/>
        <v>5.8581528412986472</v>
      </c>
      <c r="T387" s="24">
        <f t="shared" si="550"/>
        <v>3.4285038070352556</v>
      </c>
      <c r="U387" s="24">
        <f t="shared" si="551"/>
        <v>3.1821086612148832</v>
      </c>
      <c r="V387" s="24">
        <f t="shared" si="552"/>
        <v>3.9246741211719183</v>
      </c>
      <c r="W387" s="24">
        <f t="shared" si="553"/>
        <v>3.9246741211719183</v>
      </c>
      <c r="X387" s="24">
        <f t="shared" si="554"/>
        <v>4.9638528297421942</v>
      </c>
      <c r="Y387" s="24">
        <f t="shared" si="555"/>
        <v>8.3254386787423584</v>
      </c>
      <c r="Z387" s="24">
        <f t="shared" si="556"/>
        <v>7.4077348691787677</v>
      </c>
      <c r="AA387" s="24">
        <f t="shared" si="557"/>
        <v>6.0040419682984947</v>
      </c>
      <c r="AB387" s="24">
        <f t="shared" si="558"/>
        <v>6.0040419682984947</v>
      </c>
      <c r="AC387" s="24">
        <f t="shared" si="559"/>
        <v>1.3125845881344418</v>
      </c>
      <c r="AD387" s="24">
        <f t="shared" si="560"/>
        <v>0.89790213132572205</v>
      </c>
      <c r="AE387" s="24">
        <f t="shared" si="561"/>
        <v>1.479692775333973</v>
      </c>
      <c r="AF387" s="24">
        <f t="shared" si="562"/>
        <v>2.8832374664077918</v>
      </c>
      <c r="AG387" s="24">
        <f t="shared" si="563"/>
        <v>2.8832374664077918</v>
      </c>
      <c r="AH387" s="24">
        <f t="shared" si="564"/>
        <v>5.0721953116254355</v>
      </c>
      <c r="AI387" s="24">
        <f t="shared" si="565"/>
        <v>4.4389718273378804</v>
      </c>
      <c r="AJ387" s="24">
        <f t="shared" si="566"/>
        <v>4.6365440708275401</v>
      </c>
      <c r="AK387" s="24">
        <f t="shared" si="567"/>
        <v>3.9654773748160466</v>
      </c>
      <c r="AL387" s="24">
        <f t="shared" si="568"/>
        <v>3.9654773748160466</v>
      </c>
      <c r="AM387" s="24">
        <f t="shared" si="569"/>
        <v>3.9895951705585304</v>
      </c>
      <c r="AN387" s="24">
        <f t="shared" si="570"/>
        <v>4.3278114522868947</v>
      </c>
      <c r="AO387" s="24">
        <f t="shared" si="571"/>
        <v>3.9918659336454283</v>
      </c>
      <c r="AP387" s="24">
        <f t="shared" si="572"/>
        <v>3.5291835954599691</v>
      </c>
      <c r="AQ387" s="24">
        <f t="shared" si="573"/>
        <v>3.5291835954599691</v>
      </c>
      <c r="AR387" s="24">
        <f t="shared" si="574"/>
        <v>2.7356522223424236</v>
      </c>
      <c r="AS387" s="24">
        <f t="shared" si="575"/>
        <v>2.4523154666226361</v>
      </c>
      <c r="AT387" s="24">
        <f t="shared" si="576"/>
        <v>3.0213542032409038</v>
      </c>
      <c r="AU387" s="24">
        <f t="shared" si="577"/>
        <v>3.1560232716510797</v>
      </c>
      <c r="AV387" s="24">
        <f t="shared" si="578"/>
        <v>3.1560232716510797</v>
      </c>
      <c r="AW387" s="24">
        <f t="shared" si="579"/>
        <v>3.4808722872527085</v>
      </c>
      <c r="AX387" s="24">
        <f t="shared" si="580"/>
        <v>2.9045794518942785</v>
      </c>
      <c r="AY387" s="24">
        <f t="shared" si="581"/>
        <v>3.1510318610503845</v>
      </c>
      <c r="AZ387" s="24">
        <f t="shared" si="582"/>
        <v>3.1643147982113504</v>
      </c>
      <c r="BA387" s="24">
        <f t="shared" si="583"/>
        <v>3.1643147982113504</v>
      </c>
      <c r="BB387" s="24">
        <f t="shared" si="584"/>
        <v>5.1802268823095687</v>
      </c>
      <c r="BC387" s="24">
        <f t="shared" si="585"/>
        <v>5.750120958567976</v>
      </c>
      <c r="BD387" s="24">
        <f t="shared" si="586"/>
        <v>5.3036916620747121</v>
      </c>
      <c r="BE387" s="24">
        <f t="shared" si="587"/>
        <v>5.1943583356397909</v>
      </c>
      <c r="BF387" s="24">
        <f t="shared" si="588"/>
        <v>5.1943583356397909</v>
      </c>
      <c r="BG387" s="24">
        <f t="shared" si="589"/>
        <v>2.6599903680760946</v>
      </c>
      <c r="BH387" s="24">
        <f t="shared" si="590"/>
        <v>1.8833732219195838</v>
      </c>
      <c r="BI387" s="24">
        <f t="shared" si="591"/>
        <v>1.8209591262021263</v>
      </c>
      <c r="BJ387" s="24">
        <f t="shared" si="592"/>
        <v>2.1391150416220768</v>
      </c>
      <c r="BK387" s="24">
        <f t="shared" si="593"/>
        <v>2.1391150416220768</v>
      </c>
      <c r="BL387" s="24">
        <f t="shared" si="594"/>
        <v>3.3442873083098021</v>
      </c>
      <c r="BM387" s="24">
        <f t="shared" si="595"/>
        <v>3.5160904598031237</v>
      </c>
      <c r="BN387" s="24">
        <f t="shared" si="596"/>
        <v>3.1074480643356992</v>
      </c>
      <c r="BO387" s="24">
        <f t="shared" si="597"/>
        <v>2.3373703341372618</v>
      </c>
      <c r="BP387" s="24">
        <f t="shared" si="598"/>
        <v>2.3373703341372618</v>
      </c>
      <c r="BQ387" s="24">
        <f t="shared" si="599"/>
        <v>0.22597574553580557</v>
      </c>
      <c r="BR387" s="24">
        <f t="shared" si="600"/>
        <v>0.43991756645343116</v>
      </c>
      <c r="BS387" s="24">
        <f t="shared" si="601"/>
        <v>0.56541460923750719</v>
      </c>
      <c r="BT387" s="24">
        <f t="shared" si="602"/>
        <v>1.1148815581510974</v>
      </c>
      <c r="BU387" s="24">
        <f t="shared" si="603"/>
        <v>1.1148815581510974</v>
      </c>
      <c r="BV387" s="24">
        <f t="shared" si="604"/>
        <v>3.4996888033657712</v>
      </c>
      <c r="BW387" s="24">
        <f t="shared" si="605"/>
        <v>3.4381909088930769</v>
      </c>
      <c r="BX387" s="24">
        <f t="shared" si="606"/>
        <v>2.673975787181476</v>
      </c>
      <c r="BY387" s="24">
        <f t="shared" si="607"/>
        <v>3.8088125466768474</v>
      </c>
      <c r="BZ387" s="24">
        <f t="shared" si="608"/>
        <v>3.8088125466768474</v>
      </c>
      <c r="CA387" s="24">
        <f t="shared" si="609"/>
        <v>7.0294702067963897</v>
      </c>
      <c r="CB387" s="24">
        <f t="shared" si="610"/>
        <v>6.9702952276027759</v>
      </c>
      <c r="CC387" s="24">
        <f t="shared" si="611"/>
        <v>7.9369972332044085</v>
      </c>
      <c r="CD387" s="24">
        <f t="shared" si="612"/>
        <v>6.4331901593229333</v>
      </c>
      <c r="CE387" s="24">
        <f t="shared" si="613"/>
        <v>6.4331901593229333</v>
      </c>
      <c r="CF387" s="24">
        <f t="shared" si="614"/>
        <v>3.2022667443184787</v>
      </c>
      <c r="CG387" s="24">
        <f t="shared" si="615"/>
        <v>3.2750982315892401</v>
      </c>
      <c r="CH387" s="24">
        <f t="shared" si="616"/>
        <v>4.0181762148152131</v>
      </c>
      <c r="CI387" s="24">
        <f t="shared" si="617"/>
        <v>4.3140259839495059</v>
      </c>
      <c r="CJ387" s="24">
        <f t="shared" si="618"/>
        <v>4.3140259839495059</v>
      </c>
      <c r="CK387" s="24">
        <f t="shared" si="619"/>
        <v>4.0099782017059056</v>
      </c>
      <c r="CL387" s="24">
        <f t="shared" si="620"/>
        <v>3.5458982724896089</v>
      </c>
      <c r="CM387" s="24">
        <f t="shared" si="621"/>
        <v>2.4703414243130766</v>
      </c>
      <c r="CN387" s="24">
        <f t="shared" si="622"/>
        <v>2.5470492505856157</v>
      </c>
      <c r="CO387" s="24">
        <f t="shared" si="623"/>
        <v>2.5470492505856157</v>
      </c>
      <c r="CP387" s="24">
        <f t="shared" si="624"/>
        <v>-100</v>
      </c>
      <c r="CQ387" s="24">
        <f t="shared" si="625"/>
        <v>-100</v>
      </c>
      <c r="CR387" s="24">
        <f t="shared" si="626"/>
        <v>-100</v>
      </c>
      <c r="CS387" s="24">
        <f t="shared" si="627"/>
        <v>-100</v>
      </c>
      <c r="CT387" s="24">
        <f t="shared" si="628"/>
        <v>-100</v>
      </c>
      <c r="CU387" s="24" t="str">
        <f t="shared" si="629"/>
        <v/>
      </c>
      <c r="CV387" s="24" t="str">
        <f t="shared" si="630"/>
        <v/>
      </c>
      <c r="CW387" s="24" t="str">
        <f t="shared" si="631"/>
        <v/>
      </c>
      <c r="CX387" s="24" t="str">
        <f t="shared" si="632"/>
        <v/>
      </c>
      <c r="CY387" s="24" t="str">
        <f t="shared" si="633"/>
        <v/>
      </c>
    </row>
    <row r="388" spans="1:103" s="27" customFormat="1" ht="16" x14ac:dyDescent="0.2">
      <c r="A388" s="21"/>
      <c r="B388" s="22">
        <v>2</v>
      </c>
      <c r="C388" s="30" t="s">
        <v>21</v>
      </c>
      <c r="D388" s="24"/>
      <c r="E388" s="54"/>
      <c r="F388" s="54"/>
      <c r="G388" s="54"/>
      <c r="H388" s="24"/>
      <c r="I388" s="24">
        <f t="shared" si="539"/>
        <v>-3.6988850522572676</v>
      </c>
      <c r="J388" s="24">
        <f t="shared" si="540"/>
        <v>-0.96330528530870652</v>
      </c>
      <c r="K388" s="24">
        <f t="shared" si="541"/>
        <v>-0.78473085302125867</v>
      </c>
      <c r="L388" s="24">
        <f t="shared" si="542"/>
        <v>0.57317880159597223</v>
      </c>
      <c r="M388" s="24">
        <f t="shared" si="543"/>
        <v>0.57317880159597223</v>
      </c>
      <c r="N388" s="24">
        <f t="shared" si="544"/>
        <v>-0.82888833505754178</v>
      </c>
      <c r="O388" s="24">
        <f t="shared" si="545"/>
        <v>-0.96124457465361957</v>
      </c>
      <c r="P388" s="24">
        <f t="shared" si="546"/>
        <v>-9.771013379292981E-2</v>
      </c>
      <c r="Q388" s="24">
        <f t="shared" si="547"/>
        <v>0.42804005804630663</v>
      </c>
      <c r="R388" s="24">
        <f t="shared" si="548"/>
        <v>0.42804005804630663</v>
      </c>
      <c r="S388" s="24">
        <f t="shared" si="549"/>
        <v>3.9841191353827696</v>
      </c>
      <c r="T388" s="24">
        <f t="shared" si="550"/>
        <v>3.9465149459184659</v>
      </c>
      <c r="U388" s="24">
        <f t="shared" si="551"/>
        <v>3.9577079542544737</v>
      </c>
      <c r="V388" s="24">
        <f t="shared" si="552"/>
        <v>3.7286229893111766</v>
      </c>
      <c r="W388" s="24">
        <f t="shared" si="553"/>
        <v>3.7286229893111766</v>
      </c>
      <c r="X388" s="24">
        <f t="shared" si="554"/>
        <v>1.8311617689335691</v>
      </c>
      <c r="Y388" s="24">
        <f t="shared" si="555"/>
        <v>2.0898578769825917</v>
      </c>
      <c r="Z388" s="24">
        <f t="shared" si="556"/>
        <v>1.9496384623990366</v>
      </c>
      <c r="AA388" s="24">
        <f t="shared" si="557"/>
        <v>1.3617052928468212</v>
      </c>
      <c r="AB388" s="24">
        <f t="shared" si="558"/>
        <v>1.3617052928468212</v>
      </c>
      <c r="AC388" s="24">
        <f t="shared" si="559"/>
        <v>-6.8343053661259319</v>
      </c>
      <c r="AD388" s="24">
        <f t="shared" si="560"/>
        <v>-5.408852809761413</v>
      </c>
      <c r="AE388" s="24">
        <f t="shared" si="561"/>
        <v>-2.8648124336454401</v>
      </c>
      <c r="AF388" s="24">
        <f t="shared" si="562"/>
        <v>0.37202923562969659</v>
      </c>
      <c r="AG388" s="24">
        <f t="shared" si="563"/>
        <v>0.37202923562969659</v>
      </c>
      <c r="AH388" s="24">
        <f t="shared" si="564"/>
        <v>8.3776434320451045</v>
      </c>
      <c r="AI388" s="24">
        <f t="shared" si="565"/>
        <v>7.0206239083622961</v>
      </c>
      <c r="AJ388" s="24">
        <f t="shared" si="566"/>
        <v>4.521471442419255</v>
      </c>
      <c r="AK388" s="24">
        <f t="shared" si="567"/>
        <v>1.7686029182049339</v>
      </c>
      <c r="AL388" s="24">
        <f t="shared" si="568"/>
        <v>1.7686029182049339</v>
      </c>
      <c r="AM388" s="24">
        <f t="shared" si="569"/>
        <v>7.2249737023017957</v>
      </c>
      <c r="AN388" s="24">
        <f t="shared" si="570"/>
        <v>3.0483143717433308</v>
      </c>
      <c r="AO388" s="24">
        <f t="shared" si="571"/>
        <v>2.0047003417109437</v>
      </c>
      <c r="AP388" s="24">
        <f t="shared" si="572"/>
        <v>2.5932738841794674</v>
      </c>
      <c r="AQ388" s="24">
        <f t="shared" si="573"/>
        <v>2.5932738841794674</v>
      </c>
      <c r="AR388" s="24">
        <f t="shared" si="574"/>
        <v>1.9426598842499914</v>
      </c>
      <c r="AS388" s="24">
        <f t="shared" si="575"/>
        <v>2.0578640931369705</v>
      </c>
      <c r="AT388" s="24">
        <f t="shared" si="576"/>
        <v>1.3966169117446441</v>
      </c>
      <c r="AU388" s="24">
        <f t="shared" si="577"/>
        <v>0.75596740755526071</v>
      </c>
      <c r="AV388" s="24">
        <f t="shared" si="578"/>
        <v>0.75596740755526071</v>
      </c>
      <c r="AW388" s="24">
        <f t="shared" si="579"/>
        <v>-2.7977034316341758</v>
      </c>
      <c r="AX388" s="24">
        <f t="shared" si="580"/>
        <v>1.575608396290292</v>
      </c>
      <c r="AY388" s="24">
        <f t="shared" si="581"/>
        <v>2.3499659081835489</v>
      </c>
      <c r="AZ388" s="24">
        <f t="shared" si="582"/>
        <v>2.0068551824360554</v>
      </c>
      <c r="BA388" s="24">
        <f t="shared" si="583"/>
        <v>2.0068551824360554</v>
      </c>
      <c r="BB388" s="24">
        <f t="shared" si="584"/>
        <v>1.3163651451321101</v>
      </c>
      <c r="BC388" s="24">
        <f t="shared" si="585"/>
        <v>1.4390385453164782</v>
      </c>
      <c r="BD388" s="24">
        <f t="shared" si="586"/>
        <v>2.4808024281092429</v>
      </c>
      <c r="BE388" s="24">
        <f t="shared" si="587"/>
        <v>3.0346582434875842</v>
      </c>
      <c r="BF388" s="24">
        <f t="shared" si="588"/>
        <v>3.0346582434875842</v>
      </c>
      <c r="BG388" s="24">
        <f t="shared" si="589"/>
        <v>4.2249900734880725</v>
      </c>
      <c r="BH388" s="24">
        <f t="shared" si="590"/>
        <v>2.7186372134560486</v>
      </c>
      <c r="BI388" s="24">
        <f t="shared" si="591"/>
        <v>3.5251670410026037</v>
      </c>
      <c r="BJ388" s="24">
        <f t="shared" si="592"/>
        <v>4.7406404371959923</v>
      </c>
      <c r="BK388" s="24">
        <f t="shared" si="593"/>
        <v>4.7406404371959923</v>
      </c>
      <c r="BL388" s="24">
        <f t="shared" si="594"/>
        <v>5.7081477775575991</v>
      </c>
      <c r="BM388" s="24">
        <f t="shared" si="595"/>
        <v>3.2170704362418405</v>
      </c>
      <c r="BN388" s="24">
        <f t="shared" si="596"/>
        <v>0.39415250619434516</v>
      </c>
      <c r="BO388" s="24">
        <f t="shared" si="597"/>
        <v>-1.3518075791002957</v>
      </c>
      <c r="BP388" s="24">
        <f t="shared" si="598"/>
        <v>-1.3518075791002957</v>
      </c>
      <c r="BQ388" s="24">
        <f t="shared" si="599"/>
        <v>-3.8396558193536379</v>
      </c>
      <c r="BR388" s="24">
        <f t="shared" si="600"/>
        <v>-3.7615518532095678</v>
      </c>
      <c r="BS388" s="24">
        <f t="shared" si="601"/>
        <v>-1.1149548425799907</v>
      </c>
      <c r="BT388" s="24">
        <f t="shared" si="602"/>
        <v>1.7599906693045</v>
      </c>
      <c r="BU388" s="24">
        <f t="shared" si="603"/>
        <v>1.7599906693045</v>
      </c>
      <c r="BV388" s="24">
        <f t="shared" si="604"/>
        <v>8.8082025893224909</v>
      </c>
      <c r="BW388" s="24">
        <f t="shared" si="605"/>
        <v>11.630678886351788</v>
      </c>
      <c r="BX388" s="24">
        <f t="shared" si="606"/>
        <v>11.924838693510893</v>
      </c>
      <c r="BY388" s="24">
        <f t="shared" si="607"/>
        <v>9.4928601926183944</v>
      </c>
      <c r="BZ388" s="24">
        <f t="shared" si="608"/>
        <v>9.4928601926183944</v>
      </c>
      <c r="CA388" s="24">
        <f t="shared" si="609"/>
        <v>-0.51239624707467613</v>
      </c>
      <c r="CB388" s="24">
        <f t="shared" si="610"/>
        <v>0.25564093193246151</v>
      </c>
      <c r="CC388" s="24">
        <f t="shared" si="611"/>
        <v>-1.4910538591353486</v>
      </c>
      <c r="CD388" s="24">
        <f t="shared" si="612"/>
        <v>-2.3699585929766442</v>
      </c>
      <c r="CE388" s="24">
        <f t="shared" si="613"/>
        <v>-2.3699585929766442</v>
      </c>
      <c r="CF388" s="24">
        <f t="shared" si="614"/>
        <v>-3.583347393969234</v>
      </c>
      <c r="CG388" s="24">
        <f t="shared" si="615"/>
        <v>-5.0556939614278207</v>
      </c>
      <c r="CH388" s="24">
        <f t="shared" si="616"/>
        <v>-3.854684144302027</v>
      </c>
      <c r="CI388" s="24">
        <f t="shared" si="617"/>
        <v>-0.86021601126020641</v>
      </c>
      <c r="CJ388" s="24">
        <f t="shared" si="618"/>
        <v>-0.86021601126020641</v>
      </c>
      <c r="CK388" s="24">
        <f t="shared" si="619"/>
        <v>-10.020585798715345</v>
      </c>
      <c r="CL388" s="24">
        <f t="shared" si="620"/>
        <v>-4.8210860088728822</v>
      </c>
      <c r="CM388" s="24">
        <f t="shared" si="621"/>
        <v>-7.4786701746612039</v>
      </c>
      <c r="CN388" s="24">
        <f t="shared" si="622"/>
        <v>-9.0769218166346235</v>
      </c>
      <c r="CO388" s="24">
        <f t="shared" si="623"/>
        <v>-9.0769218166346235</v>
      </c>
      <c r="CP388" s="24">
        <f t="shared" si="624"/>
        <v>-100</v>
      </c>
      <c r="CQ388" s="24">
        <f t="shared" si="625"/>
        <v>-100</v>
      </c>
      <c r="CR388" s="24">
        <f t="shared" si="626"/>
        <v>-100</v>
      </c>
      <c r="CS388" s="24">
        <f t="shared" si="627"/>
        <v>-100</v>
      </c>
      <c r="CT388" s="24">
        <f t="shared" si="628"/>
        <v>-100</v>
      </c>
      <c r="CU388" s="24" t="str">
        <f t="shared" si="629"/>
        <v/>
      </c>
      <c r="CV388" s="24" t="str">
        <f t="shared" si="630"/>
        <v/>
      </c>
      <c r="CW388" s="24" t="str">
        <f t="shared" si="631"/>
        <v/>
      </c>
      <c r="CX388" s="24" t="str">
        <f t="shared" si="632"/>
        <v/>
      </c>
      <c r="CY388" s="24" t="str">
        <f t="shared" si="633"/>
        <v/>
      </c>
    </row>
    <row r="389" spans="1:103" s="27" customFormat="1" ht="16" x14ac:dyDescent="0.2">
      <c r="A389" s="21"/>
      <c r="B389" s="22">
        <v>3</v>
      </c>
      <c r="C389" s="30" t="s">
        <v>22</v>
      </c>
      <c r="D389" s="24"/>
      <c r="E389" s="54"/>
      <c r="F389" s="54"/>
      <c r="G389" s="54"/>
      <c r="H389" s="24"/>
      <c r="I389" s="24">
        <f t="shared" si="539"/>
        <v>1.9401763554150619</v>
      </c>
      <c r="J389" s="24">
        <f t="shared" si="540"/>
        <v>3.0304858546355291</v>
      </c>
      <c r="K389" s="24">
        <f t="shared" si="541"/>
        <v>3.718482375650396</v>
      </c>
      <c r="L389" s="24">
        <f t="shared" si="542"/>
        <v>5.1052234492517954</v>
      </c>
      <c r="M389" s="24">
        <f t="shared" si="543"/>
        <v>5.1052234492517954</v>
      </c>
      <c r="N389" s="24">
        <f t="shared" si="544"/>
        <v>8.7631541662459824</v>
      </c>
      <c r="O389" s="24">
        <f t="shared" si="545"/>
        <v>8.9267946739674358</v>
      </c>
      <c r="P389" s="24">
        <f t="shared" si="546"/>
        <v>9.0104736725696029</v>
      </c>
      <c r="Q389" s="24">
        <f t="shared" si="547"/>
        <v>7.8674688546965825</v>
      </c>
      <c r="R389" s="24">
        <f t="shared" si="548"/>
        <v>7.8674688546965825</v>
      </c>
      <c r="S389" s="24">
        <f t="shared" si="549"/>
        <v>8.1221296835319237</v>
      </c>
      <c r="T389" s="24">
        <f t="shared" si="550"/>
        <v>3.2579286008736119</v>
      </c>
      <c r="U389" s="24">
        <f t="shared" si="551"/>
        <v>2.6595525212294433</v>
      </c>
      <c r="V389" s="24">
        <f t="shared" si="552"/>
        <v>3.7867488472949304</v>
      </c>
      <c r="W389" s="24">
        <f t="shared" si="553"/>
        <v>3.7867488472949304</v>
      </c>
      <c r="X389" s="24">
        <f t="shared" si="554"/>
        <v>5.8842305470266894</v>
      </c>
      <c r="Y389" s="24">
        <f t="shared" si="555"/>
        <v>11.372335007161993</v>
      </c>
      <c r="Z389" s="24">
        <f t="shared" si="556"/>
        <v>9.7678016544370934</v>
      </c>
      <c r="AA389" s="24">
        <f t="shared" si="557"/>
        <v>7.5968592603358047</v>
      </c>
      <c r="AB389" s="24">
        <f t="shared" si="558"/>
        <v>7.5968592603358047</v>
      </c>
      <c r="AC389" s="24">
        <f t="shared" si="559"/>
        <v>1.08133377817758</v>
      </c>
      <c r="AD389" s="24">
        <f t="shared" si="560"/>
        <v>0.56233455337743976</v>
      </c>
      <c r="AE389" s="24">
        <f t="shared" si="561"/>
        <v>1.608769308874102</v>
      </c>
      <c r="AF389" s="24">
        <f t="shared" si="562"/>
        <v>3.5650960351057535</v>
      </c>
      <c r="AG389" s="24">
        <f t="shared" si="563"/>
        <v>3.5650960351057535</v>
      </c>
      <c r="AH389" s="24">
        <f t="shared" si="564"/>
        <v>10.480997246584508</v>
      </c>
      <c r="AI389" s="24">
        <f t="shared" si="565"/>
        <v>9.2889725792827136</v>
      </c>
      <c r="AJ389" s="24">
        <f t="shared" si="566"/>
        <v>9.7378722753558691</v>
      </c>
      <c r="AK389" s="24">
        <f t="shared" si="567"/>
        <v>8.3568054076008593</v>
      </c>
      <c r="AL389" s="24">
        <f t="shared" si="568"/>
        <v>8.3568054076008593</v>
      </c>
      <c r="AM389" s="24">
        <f t="shared" si="569"/>
        <v>4.0411393679467835</v>
      </c>
      <c r="AN389" s="24">
        <f t="shared" si="570"/>
        <v>5.5309756626206195</v>
      </c>
      <c r="AO389" s="24">
        <f t="shared" si="571"/>
        <v>5.3654036700068843</v>
      </c>
      <c r="AP389" s="24">
        <f t="shared" si="572"/>
        <v>5.0520586519260888</v>
      </c>
      <c r="AQ389" s="24">
        <f t="shared" si="573"/>
        <v>5.0520586519260888</v>
      </c>
      <c r="AR389" s="24">
        <f t="shared" si="574"/>
        <v>2.998376810264773</v>
      </c>
      <c r="AS389" s="24">
        <f t="shared" si="575"/>
        <v>2.0400334751557949</v>
      </c>
      <c r="AT389" s="24">
        <f t="shared" si="576"/>
        <v>2.5772282404897311</v>
      </c>
      <c r="AU389" s="24">
        <f t="shared" si="577"/>
        <v>3.3434047130144791</v>
      </c>
      <c r="AV389" s="24">
        <f t="shared" si="578"/>
        <v>3.3434047130144791</v>
      </c>
      <c r="AW389" s="24">
        <f t="shared" si="579"/>
        <v>6.8615358431885625</v>
      </c>
      <c r="AX389" s="24">
        <f t="shared" si="580"/>
        <v>5.9563873785485555</v>
      </c>
      <c r="AY389" s="24">
        <f t="shared" si="581"/>
        <v>4.8750900755641879</v>
      </c>
      <c r="AZ389" s="24">
        <f t="shared" si="582"/>
        <v>4.8169808422739351</v>
      </c>
      <c r="BA389" s="24">
        <f t="shared" si="583"/>
        <v>4.8169808422739351</v>
      </c>
      <c r="BB389" s="24">
        <f t="shared" si="584"/>
        <v>3.576770728548766</v>
      </c>
      <c r="BC389" s="24">
        <f t="shared" si="585"/>
        <v>3.5527997484474838</v>
      </c>
      <c r="BD389" s="24">
        <f t="shared" si="586"/>
        <v>5.0056590065908466</v>
      </c>
      <c r="BE389" s="24">
        <f t="shared" si="587"/>
        <v>5.8529010865345583</v>
      </c>
      <c r="BF389" s="24">
        <f t="shared" si="588"/>
        <v>5.8529010865345583</v>
      </c>
      <c r="BG389" s="24">
        <f t="shared" si="589"/>
        <v>7.2302491796343134</v>
      </c>
      <c r="BH389" s="24">
        <f t="shared" si="590"/>
        <v>7.0201253957705916</v>
      </c>
      <c r="BI389" s="24">
        <f t="shared" si="591"/>
        <v>6.5754292928011466</v>
      </c>
      <c r="BJ389" s="24">
        <f t="shared" si="592"/>
        <v>6.1239962444886942</v>
      </c>
      <c r="BK389" s="24">
        <f t="shared" si="593"/>
        <v>6.1239962444886942</v>
      </c>
      <c r="BL389" s="24">
        <f t="shared" si="594"/>
        <v>5.2189859687408813</v>
      </c>
      <c r="BM389" s="24">
        <f t="shared" si="595"/>
        <v>3.4656852758786982</v>
      </c>
      <c r="BN389" s="24">
        <f t="shared" si="596"/>
        <v>2.0934319932757859</v>
      </c>
      <c r="BO389" s="24">
        <f t="shared" si="597"/>
        <v>1.7017335480255866</v>
      </c>
      <c r="BP389" s="24">
        <f t="shared" si="598"/>
        <v>1.7017335480255866</v>
      </c>
      <c r="BQ389" s="24">
        <f t="shared" si="599"/>
        <v>1.3815431686438444</v>
      </c>
      <c r="BR389" s="24">
        <f t="shared" si="600"/>
        <v>3.2725070408855714</v>
      </c>
      <c r="BS389" s="24">
        <f t="shared" si="601"/>
        <v>4.7185381504449566</v>
      </c>
      <c r="BT389" s="24">
        <f t="shared" si="602"/>
        <v>4.8488311681060168</v>
      </c>
      <c r="BU389" s="24">
        <f t="shared" si="603"/>
        <v>4.8488311681060168</v>
      </c>
      <c r="BV389" s="24">
        <f t="shared" si="604"/>
        <v>5.2066569061029782</v>
      </c>
      <c r="BW389" s="24">
        <f t="shared" si="605"/>
        <v>5.1974052857510316</v>
      </c>
      <c r="BX389" s="24">
        <f t="shared" si="606"/>
        <v>6.8551645679857813</v>
      </c>
      <c r="BY389" s="24">
        <f t="shared" si="607"/>
        <v>8.9299034250310001</v>
      </c>
      <c r="BZ389" s="24">
        <f t="shared" si="608"/>
        <v>8.9299034250310001</v>
      </c>
      <c r="CA389" s="24">
        <f t="shared" si="609"/>
        <v>9.0169568610988051</v>
      </c>
      <c r="CB389" s="24">
        <f t="shared" si="610"/>
        <v>9.0185361301310394</v>
      </c>
      <c r="CC389" s="24">
        <f t="shared" si="611"/>
        <v>8.5635440906158351</v>
      </c>
      <c r="CD389" s="24">
        <f t="shared" si="612"/>
        <v>7.8365610233130241</v>
      </c>
      <c r="CE389" s="24">
        <f t="shared" si="613"/>
        <v>7.8365610233130241</v>
      </c>
      <c r="CF389" s="24">
        <f t="shared" si="614"/>
        <v>6.8909790413817831</v>
      </c>
      <c r="CG389" s="24">
        <f t="shared" si="615"/>
        <v>2.8365887071265092</v>
      </c>
      <c r="CH389" s="24">
        <f t="shared" si="616"/>
        <v>2.2372045495339563</v>
      </c>
      <c r="CI389" s="24">
        <f t="shared" si="617"/>
        <v>3.4932052542498155</v>
      </c>
      <c r="CJ389" s="24">
        <f t="shared" si="618"/>
        <v>3.4932052542498155</v>
      </c>
      <c r="CK389" s="24">
        <f t="shared" si="619"/>
        <v>7.1806938148185111</v>
      </c>
      <c r="CL389" s="24">
        <f t="shared" si="620"/>
        <v>8.0930774380165929</v>
      </c>
      <c r="CM389" s="24">
        <f t="shared" si="621"/>
        <v>8.9554507124975515</v>
      </c>
      <c r="CN389" s="24">
        <f t="shared" si="622"/>
        <v>9.3670257469354397</v>
      </c>
      <c r="CO389" s="24">
        <f t="shared" si="623"/>
        <v>9.3670257469354397</v>
      </c>
      <c r="CP389" s="24">
        <f t="shared" si="624"/>
        <v>-100</v>
      </c>
      <c r="CQ389" s="24">
        <f t="shared" si="625"/>
        <v>-100</v>
      </c>
      <c r="CR389" s="24">
        <f t="shared" si="626"/>
        <v>-100</v>
      </c>
      <c r="CS389" s="24">
        <f t="shared" si="627"/>
        <v>-100</v>
      </c>
      <c r="CT389" s="24">
        <f t="shared" si="628"/>
        <v>-100</v>
      </c>
      <c r="CU389" s="24" t="str">
        <f t="shared" si="629"/>
        <v/>
      </c>
      <c r="CV389" s="24" t="str">
        <f t="shared" si="630"/>
        <v/>
      </c>
      <c r="CW389" s="24" t="str">
        <f t="shared" si="631"/>
        <v/>
      </c>
      <c r="CX389" s="24" t="str">
        <f t="shared" si="632"/>
        <v/>
      </c>
      <c r="CY389" s="24" t="str">
        <f t="shared" si="633"/>
        <v/>
      </c>
    </row>
    <row r="390" spans="1:103" s="20" customFormat="1" ht="16" x14ac:dyDescent="0.2">
      <c r="A390" s="31" t="s">
        <v>23</v>
      </c>
      <c r="B390" s="109" t="s">
        <v>24</v>
      </c>
      <c r="C390" s="110"/>
      <c r="D390" s="32"/>
      <c r="E390" s="54"/>
      <c r="F390" s="54"/>
      <c r="G390" s="54"/>
      <c r="H390" s="32"/>
      <c r="I390" s="24">
        <f t="shared" si="539"/>
        <v>5.6776693074466635</v>
      </c>
      <c r="J390" s="24">
        <f t="shared" si="540"/>
        <v>7.2525598150424742</v>
      </c>
      <c r="K390" s="24">
        <f t="shared" si="541"/>
        <v>8.9380433867990376</v>
      </c>
      <c r="L390" s="24">
        <f t="shared" si="542"/>
        <v>10.764421012443037</v>
      </c>
      <c r="M390" s="24">
        <f t="shared" si="543"/>
        <v>10.764421012443037</v>
      </c>
      <c r="N390" s="24">
        <f t="shared" si="544"/>
        <v>9.3734111402172573</v>
      </c>
      <c r="O390" s="24">
        <f t="shared" si="545"/>
        <v>11.27000212227378</v>
      </c>
      <c r="P390" s="24">
        <f t="shared" si="546"/>
        <v>11.515032759416258</v>
      </c>
      <c r="Q390" s="24">
        <f t="shared" si="547"/>
        <v>10.616063971539134</v>
      </c>
      <c r="R390" s="24">
        <f t="shared" si="548"/>
        <v>10.616063971539134</v>
      </c>
      <c r="S390" s="24">
        <f t="shared" si="549"/>
        <v>10.801697641935462</v>
      </c>
      <c r="T390" s="24">
        <f t="shared" si="550"/>
        <v>9.1094806844577647</v>
      </c>
      <c r="U390" s="24">
        <f t="shared" si="551"/>
        <v>8.2890022527945035</v>
      </c>
      <c r="V390" s="24">
        <f t="shared" si="552"/>
        <v>8.7614619188595384</v>
      </c>
      <c r="W390" s="24">
        <f t="shared" si="553"/>
        <v>8.7614619188595384</v>
      </c>
      <c r="X390" s="24">
        <f t="shared" si="554"/>
        <v>12.603049576381252</v>
      </c>
      <c r="Y390" s="24">
        <f t="shared" si="555"/>
        <v>12.840377409625276</v>
      </c>
      <c r="Z390" s="24">
        <f t="shared" si="556"/>
        <v>11.021220285835724</v>
      </c>
      <c r="AA390" s="24">
        <f t="shared" si="557"/>
        <v>9.5164553365187317</v>
      </c>
      <c r="AB390" s="24">
        <f t="shared" si="558"/>
        <v>9.5164553365187317</v>
      </c>
      <c r="AC390" s="24">
        <f t="shared" si="559"/>
        <v>-1.3578174407736157</v>
      </c>
      <c r="AD390" s="24">
        <f t="shared" si="560"/>
        <v>-0.25952243673505393</v>
      </c>
      <c r="AE390" s="24">
        <f t="shared" si="561"/>
        <v>3.2172578342973992</v>
      </c>
      <c r="AF390" s="24">
        <f t="shared" si="562"/>
        <v>5.7593306065685397</v>
      </c>
      <c r="AG390" s="24">
        <f t="shared" si="563"/>
        <v>5.7593306065685397</v>
      </c>
      <c r="AH390" s="24">
        <f t="shared" si="564"/>
        <v>13.616554425731493</v>
      </c>
      <c r="AI390" s="24">
        <f t="shared" si="565"/>
        <v>11.678143608000525</v>
      </c>
      <c r="AJ390" s="24">
        <f t="shared" si="566"/>
        <v>9.6063351389324509</v>
      </c>
      <c r="AK390" s="24">
        <f t="shared" si="567"/>
        <v>7.3139540261171589</v>
      </c>
      <c r="AL390" s="24">
        <f t="shared" si="568"/>
        <v>7.3139540261171589</v>
      </c>
      <c r="AM390" s="24">
        <f t="shared" si="569"/>
        <v>1.584178806258052</v>
      </c>
      <c r="AN390" s="24">
        <f t="shared" si="570"/>
        <v>4.3093607863368391</v>
      </c>
      <c r="AO390" s="24">
        <f t="shared" si="571"/>
        <v>4.8807957492364835</v>
      </c>
      <c r="AP390" s="24">
        <f t="shared" si="572"/>
        <v>5.3416007195100406</v>
      </c>
      <c r="AQ390" s="24">
        <f t="shared" si="573"/>
        <v>5.3416007195100406</v>
      </c>
      <c r="AR390" s="24">
        <f t="shared" si="574"/>
        <v>8.1762519997854923</v>
      </c>
      <c r="AS390" s="24">
        <f t="shared" si="575"/>
        <v>5.7147894884419941</v>
      </c>
      <c r="AT390" s="24">
        <f t="shared" si="576"/>
        <v>5.1196911048577221</v>
      </c>
      <c r="AU390" s="24">
        <f t="shared" si="577"/>
        <v>5.0589064363412888</v>
      </c>
      <c r="AV390" s="24">
        <f t="shared" si="578"/>
        <v>5.0589064363412888</v>
      </c>
      <c r="AW390" s="24">
        <f t="shared" si="579"/>
        <v>4.7189103320814496</v>
      </c>
      <c r="AX390" s="24">
        <f t="shared" si="580"/>
        <v>4.6733372878765778</v>
      </c>
      <c r="AY390" s="24">
        <f t="shared" si="581"/>
        <v>4.9804564772513231</v>
      </c>
      <c r="AZ390" s="24">
        <f t="shared" si="582"/>
        <v>4.9337222681827768</v>
      </c>
      <c r="BA390" s="24">
        <f t="shared" si="583"/>
        <v>4.9337222681827768</v>
      </c>
      <c r="BB390" s="24">
        <f t="shared" si="584"/>
        <v>4.7353835179574162</v>
      </c>
      <c r="BC390" s="24">
        <f t="shared" si="585"/>
        <v>4.5421688798188882</v>
      </c>
      <c r="BD390" s="24">
        <f t="shared" si="586"/>
        <v>4.3176329335420149</v>
      </c>
      <c r="BE390" s="24">
        <f t="shared" si="587"/>
        <v>3.8159047045373455</v>
      </c>
      <c r="BF390" s="24">
        <f t="shared" si="588"/>
        <v>3.8159047045373455</v>
      </c>
      <c r="BG390" s="24">
        <f t="shared" si="589"/>
        <v>2.6385678848385794</v>
      </c>
      <c r="BH390" s="24">
        <f t="shared" si="590"/>
        <v>2.8698764860149595</v>
      </c>
      <c r="BI390" s="24">
        <f t="shared" si="591"/>
        <v>3.1541006735013895</v>
      </c>
      <c r="BJ390" s="24">
        <f t="shared" si="592"/>
        <v>4.3639012627810985</v>
      </c>
      <c r="BK390" s="24">
        <f t="shared" si="593"/>
        <v>4.3639012627810985</v>
      </c>
      <c r="BL390" s="24">
        <f t="shared" si="594"/>
        <v>4.5607612493065091</v>
      </c>
      <c r="BM390" s="24">
        <f t="shared" si="595"/>
        <v>3.2292038088781965</v>
      </c>
      <c r="BN390" s="24">
        <f t="shared" si="596"/>
        <v>1.8482990071378822</v>
      </c>
      <c r="BO390" s="24">
        <f t="shared" si="597"/>
        <v>0.36930864308497746</v>
      </c>
      <c r="BP390" s="24">
        <f t="shared" si="598"/>
        <v>0.36930864308497746</v>
      </c>
      <c r="BQ390" s="24">
        <f t="shared" si="599"/>
        <v>5.853319498585563E-2</v>
      </c>
      <c r="BR390" s="24">
        <f t="shared" si="600"/>
        <v>3.1599352966763803</v>
      </c>
      <c r="BS390" s="24">
        <f t="shared" si="601"/>
        <v>4.4172890284850439</v>
      </c>
      <c r="BT390" s="24">
        <f t="shared" si="602"/>
        <v>5.2053810685908246</v>
      </c>
      <c r="BU390" s="24">
        <f t="shared" si="603"/>
        <v>5.2053810685908246</v>
      </c>
      <c r="BV390" s="24">
        <f t="shared" si="604"/>
        <v>6.0440029808732589</v>
      </c>
      <c r="BW390" s="24">
        <f t="shared" si="605"/>
        <v>5.4885935587756904</v>
      </c>
      <c r="BX390" s="24">
        <f t="shared" si="606"/>
        <v>4.953694267106215</v>
      </c>
      <c r="BY390" s="24">
        <f t="shared" si="607"/>
        <v>5.2291132925000454</v>
      </c>
      <c r="BZ390" s="24">
        <f t="shared" si="608"/>
        <v>5.2291132925000454</v>
      </c>
      <c r="CA390" s="24">
        <f t="shared" si="609"/>
        <v>6.4869053459427874</v>
      </c>
      <c r="CB390" s="24">
        <f t="shared" si="610"/>
        <v>4.292577376841038</v>
      </c>
      <c r="CC390" s="24">
        <f t="shared" si="611"/>
        <v>3.9350830677476836</v>
      </c>
      <c r="CD390" s="24">
        <f t="shared" si="612"/>
        <v>3.4776864748731242</v>
      </c>
      <c r="CE390" s="24">
        <f t="shared" si="613"/>
        <v>3.4776864748731242</v>
      </c>
      <c r="CF390" s="24">
        <f t="shared" si="614"/>
        <v>4.1823489298139975</v>
      </c>
      <c r="CG390" s="24">
        <f t="shared" si="615"/>
        <v>4.0309250035826381</v>
      </c>
      <c r="CH390" s="24">
        <f t="shared" si="616"/>
        <v>3.4814243103172657</v>
      </c>
      <c r="CI390" s="24">
        <f t="shared" si="617"/>
        <v>3.1145724946897388</v>
      </c>
      <c r="CJ390" s="24">
        <f t="shared" si="618"/>
        <v>3.1145724946897388</v>
      </c>
      <c r="CK390" s="24">
        <f t="shared" si="619"/>
        <v>0.37326931265849339</v>
      </c>
      <c r="CL390" s="24">
        <f t="shared" si="620"/>
        <v>-8.8929638020786683E-2</v>
      </c>
      <c r="CM390" s="24">
        <f t="shared" si="621"/>
        <v>0.9920927837086424</v>
      </c>
      <c r="CN390" s="24">
        <f t="shared" si="622"/>
        <v>2.0343176206982747</v>
      </c>
      <c r="CO390" s="24">
        <f t="shared" si="623"/>
        <v>2.0343176206982747</v>
      </c>
      <c r="CP390" s="24">
        <f t="shared" si="624"/>
        <v>-100</v>
      </c>
      <c r="CQ390" s="24">
        <f t="shared" si="625"/>
        <v>-100</v>
      </c>
      <c r="CR390" s="24">
        <f t="shared" si="626"/>
        <v>-100</v>
      </c>
      <c r="CS390" s="24">
        <f t="shared" si="627"/>
        <v>-100</v>
      </c>
      <c r="CT390" s="24">
        <f t="shared" si="628"/>
        <v>-100</v>
      </c>
      <c r="CU390" s="24" t="str">
        <f t="shared" si="629"/>
        <v/>
      </c>
      <c r="CV390" s="24" t="str">
        <f t="shared" si="630"/>
        <v/>
      </c>
      <c r="CW390" s="24" t="str">
        <f t="shared" si="631"/>
        <v/>
      </c>
      <c r="CX390" s="24" t="str">
        <f t="shared" si="632"/>
        <v/>
      </c>
      <c r="CY390" s="24" t="str">
        <f t="shared" si="633"/>
        <v/>
      </c>
    </row>
    <row r="391" spans="1:103" s="27" customFormat="1" x14ac:dyDescent="0.2">
      <c r="A391" s="21"/>
      <c r="B391" s="22">
        <v>1</v>
      </c>
      <c r="C391" s="23" t="s">
        <v>25</v>
      </c>
      <c r="D391" s="24"/>
      <c r="E391" s="54"/>
      <c r="F391" s="54"/>
      <c r="G391" s="54"/>
      <c r="H391" s="24"/>
      <c r="I391" s="24" t="str">
        <f t="shared" si="539"/>
        <v/>
      </c>
      <c r="J391" s="24" t="str">
        <f t="shared" si="540"/>
        <v/>
      </c>
      <c r="K391" s="24" t="str">
        <f t="shared" si="541"/>
        <v/>
      </c>
      <c r="L391" s="24" t="str">
        <f t="shared" si="542"/>
        <v/>
      </c>
      <c r="M391" s="24" t="str">
        <f t="shared" si="543"/>
        <v/>
      </c>
      <c r="N391" s="24" t="str">
        <f t="shared" si="544"/>
        <v/>
      </c>
      <c r="O391" s="24" t="str">
        <f t="shared" si="545"/>
        <v/>
      </c>
      <c r="P391" s="24" t="str">
        <f t="shared" si="546"/>
        <v/>
      </c>
      <c r="Q391" s="24" t="str">
        <f t="shared" si="547"/>
        <v/>
      </c>
      <c r="R391" s="24" t="str">
        <f t="shared" si="548"/>
        <v/>
      </c>
      <c r="S391" s="24" t="str">
        <f t="shared" si="549"/>
        <v/>
      </c>
      <c r="T391" s="24" t="str">
        <f t="shared" si="550"/>
        <v/>
      </c>
      <c r="U391" s="24" t="str">
        <f t="shared" si="551"/>
        <v/>
      </c>
      <c r="V391" s="24" t="str">
        <f t="shared" si="552"/>
        <v/>
      </c>
      <c r="W391" s="24" t="str">
        <f t="shared" si="553"/>
        <v/>
      </c>
      <c r="X391" s="24" t="str">
        <f t="shared" si="554"/>
        <v/>
      </c>
      <c r="Y391" s="24" t="str">
        <f t="shared" si="555"/>
        <v/>
      </c>
      <c r="Z391" s="24" t="str">
        <f t="shared" si="556"/>
        <v/>
      </c>
      <c r="AA391" s="24" t="str">
        <f t="shared" si="557"/>
        <v/>
      </c>
      <c r="AB391" s="24" t="str">
        <f t="shared" si="558"/>
        <v/>
      </c>
      <c r="AC391" s="24" t="str">
        <f t="shared" si="559"/>
        <v/>
      </c>
      <c r="AD391" s="24" t="str">
        <f t="shared" si="560"/>
        <v/>
      </c>
      <c r="AE391" s="24" t="str">
        <f t="shared" si="561"/>
        <v/>
      </c>
      <c r="AF391" s="24" t="str">
        <f t="shared" si="562"/>
        <v/>
      </c>
      <c r="AG391" s="24" t="str">
        <f t="shared" si="563"/>
        <v/>
      </c>
      <c r="AH391" s="24" t="str">
        <f t="shared" si="564"/>
        <v/>
      </c>
      <c r="AI391" s="24" t="str">
        <f t="shared" si="565"/>
        <v/>
      </c>
      <c r="AJ391" s="24" t="str">
        <f t="shared" si="566"/>
        <v/>
      </c>
      <c r="AK391" s="24" t="str">
        <f t="shared" si="567"/>
        <v/>
      </c>
      <c r="AL391" s="24" t="str">
        <f t="shared" si="568"/>
        <v/>
      </c>
      <c r="AM391" s="24" t="str">
        <f t="shared" si="569"/>
        <v/>
      </c>
      <c r="AN391" s="24" t="str">
        <f t="shared" si="570"/>
        <v/>
      </c>
      <c r="AO391" s="24" t="str">
        <f t="shared" si="571"/>
        <v/>
      </c>
      <c r="AP391" s="24" t="str">
        <f t="shared" si="572"/>
        <v/>
      </c>
      <c r="AQ391" s="24" t="str">
        <f t="shared" si="573"/>
        <v/>
      </c>
      <c r="AR391" s="24" t="str">
        <f t="shared" si="574"/>
        <v/>
      </c>
      <c r="AS391" s="24" t="str">
        <f t="shared" si="575"/>
        <v/>
      </c>
      <c r="AT391" s="24" t="str">
        <f t="shared" si="576"/>
        <v/>
      </c>
      <c r="AU391" s="24" t="str">
        <f t="shared" si="577"/>
        <v/>
      </c>
      <c r="AV391" s="24" t="str">
        <f t="shared" si="578"/>
        <v/>
      </c>
      <c r="AW391" s="24" t="str">
        <f t="shared" si="579"/>
        <v/>
      </c>
      <c r="AX391" s="24" t="str">
        <f t="shared" si="580"/>
        <v/>
      </c>
      <c r="AY391" s="24" t="str">
        <f t="shared" si="581"/>
        <v/>
      </c>
      <c r="AZ391" s="24" t="str">
        <f t="shared" si="582"/>
        <v/>
      </c>
      <c r="BA391" s="24" t="str">
        <f t="shared" si="583"/>
        <v/>
      </c>
      <c r="BB391" s="24" t="str">
        <f t="shared" si="584"/>
        <v/>
      </c>
      <c r="BC391" s="24" t="str">
        <f t="shared" si="585"/>
        <v/>
      </c>
      <c r="BD391" s="24" t="str">
        <f t="shared" si="586"/>
        <v/>
      </c>
      <c r="BE391" s="24" t="str">
        <f t="shared" si="587"/>
        <v/>
      </c>
      <c r="BF391" s="24" t="str">
        <f t="shared" si="588"/>
        <v/>
      </c>
      <c r="BG391" s="24" t="str">
        <f t="shared" si="589"/>
        <v/>
      </c>
      <c r="BH391" s="24" t="str">
        <f t="shared" si="590"/>
        <v/>
      </c>
      <c r="BI391" s="24" t="str">
        <f t="shared" si="591"/>
        <v/>
      </c>
      <c r="BJ391" s="24" t="str">
        <f t="shared" si="592"/>
        <v/>
      </c>
      <c r="BK391" s="24" t="str">
        <f t="shared" si="593"/>
        <v/>
      </c>
      <c r="BL391" s="24" t="str">
        <f t="shared" si="594"/>
        <v/>
      </c>
      <c r="BM391" s="24" t="str">
        <f t="shared" si="595"/>
        <v/>
      </c>
      <c r="BN391" s="24" t="str">
        <f t="shared" si="596"/>
        <v/>
      </c>
      <c r="BO391" s="24" t="str">
        <f t="shared" si="597"/>
        <v/>
      </c>
      <c r="BP391" s="24" t="str">
        <f t="shared" si="598"/>
        <v/>
      </c>
      <c r="BQ391" s="24" t="str">
        <f t="shared" si="599"/>
        <v/>
      </c>
      <c r="BR391" s="24" t="str">
        <f t="shared" si="600"/>
        <v/>
      </c>
      <c r="BS391" s="24" t="str">
        <f t="shared" si="601"/>
        <v/>
      </c>
      <c r="BT391" s="24" t="str">
        <f t="shared" si="602"/>
        <v/>
      </c>
      <c r="BU391" s="24" t="str">
        <f t="shared" si="603"/>
        <v/>
      </c>
      <c r="BV391" s="24" t="str">
        <f t="shared" si="604"/>
        <v/>
      </c>
      <c r="BW391" s="24" t="str">
        <f t="shared" si="605"/>
        <v/>
      </c>
      <c r="BX391" s="24" t="str">
        <f t="shared" si="606"/>
        <v/>
      </c>
      <c r="BY391" s="24" t="str">
        <f t="shared" si="607"/>
        <v/>
      </c>
      <c r="BZ391" s="24" t="str">
        <f t="shared" si="608"/>
        <v/>
      </c>
      <c r="CA391" s="24" t="str">
        <f t="shared" si="609"/>
        <v/>
      </c>
      <c r="CB391" s="24" t="str">
        <f t="shared" si="610"/>
        <v/>
      </c>
      <c r="CC391" s="24" t="str">
        <f t="shared" si="611"/>
        <v/>
      </c>
      <c r="CD391" s="24" t="str">
        <f t="shared" si="612"/>
        <v/>
      </c>
      <c r="CE391" s="24" t="str">
        <f t="shared" si="613"/>
        <v/>
      </c>
      <c r="CF391" s="24" t="str">
        <f t="shared" si="614"/>
        <v/>
      </c>
      <c r="CG391" s="24" t="str">
        <f t="shared" si="615"/>
        <v/>
      </c>
      <c r="CH391" s="24" t="str">
        <f t="shared" si="616"/>
        <v/>
      </c>
      <c r="CI391" s="24" t="str">
        <f t="shared" si="617"/>
        <v/>
      </c>
      <c r="CJ391" s="24" t="str">
        <f t="shared" si="618"/>
        <v/>
      </c>
      <c r="CK391" s="24" t="str">
        <f t="shared" si="619"/>
        <v/>
      </c>
      <c r="CL391" s="24" t="str">
        <f t="shared" si="620"/>
        <v/>
      </c>
      <c r="CM391" s="24" t="str">
        <f t="shared" si="621"/>
        <v/>
      </c>
      <c r="CN391" s="24" t="str">
        <f t="shared" si="622"/>
        <v/>
      </c>
      <c r="CO391" s="24" t="str">
        <f t="shared" si="623"/>
        <v/>
      </c>
      <c r="CP391" s="24" t="str">
        <f t="shared" si="624"/>
        <v/>
      </c>
      <c r="CQ391" s="24" t="str">
        <f t="shared" si="625"/>
        <v/>
      </c>
      <c r="CR391" s="24" t="str">
        <f t="shared" si="626"/>
        <v/>
      </c>
      <c r="CS391" s="24" t="str">
        <f t="shared" si="627"/>
        <v/>
      </c>
      <c r="CT391" s="24" t="str">
        <f t="shared" si="628"/>
        <v/>
      </c>
      <c r="CU391" s="24" t="str">
        <f t="shared" si="629"/>
        <v/>
      </c>
      <c r="CV391" s="24" t="str">
        <f t="shared" si="630"/>
        <v/>
      </c>
      <c r="CW391" s="24" t="str">
        <f t="shared" si="631"/>
        <v/>
      </c>
      <c r="CX391" s="24" t="str">
        <f t="shared" si="632"/>
        <v/>
      </c>
      <c r="CY391" s="24" t="str">
        <f t="shared" si="633"/>
        <v/>
      </c>
    </row>
    <row r="392" spans="1:103" s="27" customFormat="1" ht="16" x14ac:dyDescent="0.2">
      <c r="A392" s="21"/>
      <c r="B392" s="22">
        <v>2</v>
      </c>
      <c r="C392" s="30" t="s">
        <v>26</v>
      </c>
      <c r="D392" s="24"/>
      <c r="E392" s="54"/>
      <c r="F392" s="54"/>
      <c r="G392" s="54"/>
      <c r="H392" s="24"/>
      <c r="I392" s="24" t="str">
        <f t="shared" si="539"/>
        <v/>
      </c>
      <c r="J392" s="24" t="str">
        <f t="shared" si="540"/>
        <v/>
      </c>
      <c r="K392" s="24" t="str">
        <f t="shared" si="541"/>
        <v/>
      </c>
      <c r="L392" s="24" t="str">
        <f t="shared" si="542"/>
        <v/>
      </c>
      <c r="M392" s="24" t="str">
        <f t="shared" si="543"/>
        <v/>
      </c>
      <c r="N392" s="24" t="str">
        <f t="shared" si="544"/>
        <v/>
      </c>
      <c r="O392" s="24" t="str">
        <f t="shared" si="545"/>
        <v/>
      </c>
      <c r="P392" s="24" t="str">
        <f t="shared" si="546"/>
        <v/>
      </c>
      <c r="Q392" s="24" t="str">
        <f t="shared" si="547"/>
        <v/>
      </c>
      <c r="R392" s="24" t="str">
        <f t="shared" si="548"/>
        <v/>
      </c>
      <c r="S392" s="24" t="str">
        <f t="shared" si="549"/>
        <v/>
      </c>
      <c r="T392" s="24" t="str">
        <f t="shared" si="550"/>
        <v/>
      </c>
      <c r="U392" s="24" t="str">
        <f t="shared" si="551"/>
        <v/>
      </c>
      <c r="V392" s="24" t="str">
        <f t="shared" si="552"/>
        <v/>
      </c>
      <c r="W392" s="24" t="str">
        <f t="shared" si="553"/>
        <v/>
      </c>
      <c r="X392" s="24" t="str">
        <f t="shared" si="554"/>
        <v/>
      </c>
      <c r="Y392" s="24" t="str">
        <f t="shared" si="555"/>
        <v/>
      </c>
      <c r="Z392" s="24" t="str">
        <f t="shared" si="556"/>
        <v/>
      </c>
      <c r="AA392" s="24" t="str">
        <f t="shared" si="557"/>
        <v/>
      </c>
      <c r="AB392" s="24" t="str">
        <f t="shared" si="558"/>
        <v/>
      </c>
      <c r="AC392" s="24" t="str">
        <f t="shared" si="559"/>
        <v/>
      </c>
      <c r="AD392" s="24" t="str">
        <f t="shared" si="560"/>
        <v/>
      </c>
      <c r="AE392" s="24" t="str">
        <f t="shared" si="561"/>
        <v/>
      </c>
      <c r="AF392" s="24" t="str">
        <f t="shared" si="562"/>
        <v/>
      </c>
      <c r="AG392" s="24" t="str">
        <f t="shared" si="563"/>
        <v/>
      </c>
      <c r="AH392" s="24" t="str">
        <f t="shared" si="564"/>
        <v/>
      </c>
      <c r="AI392" s="24" t="str">
        <f t="shared" si="565"/>
        <v/>
      </c>
      <c r="AJ392" s="24" t="str">
        <f t="shared" si="566"/>
        <v/>
      </c>
      <c r="AK392" s="24" t="str">
        <f t="shared" si="567"/>
        <v/>
      </c>
      <c r="AL392" s="24" t="str">
        <f t="shared" si="568"/>
        <v/>
      </c>
      <c r="AM392" s="24" t="str">
        <f t="shared" si="569"/>
        <v/>
      </c>
      <c r="AN392" s="24" t="str">
        <f t="shared" si="570"/>
        <v/>
      </c>
      <c r="AO392" s="24" t="str">
        <f t="shared" si="571"/>
        <v/>
      </c>
      <c r="AP392" s="24" t="str">
        <f t="shared" si="572"/>
        <v/>
      </c>
      <c r="AQ392" s="24" t="str">
        <f t="shared" si="573"/>
        <v/>
      </c>
      <c r="AR392" s="24" t="str">
        <f t="shared" si="574"/>
        <v/>
      </c>
      <c r="AS392" s="24" t="str">
        <f t="shared" si="575"/>
        <v/>
      </c>
      <c r="AT392" s="24" t="str">
        <f t="shared" si="576"/>
        <v/>
      </c>
      <c r="AU392" s="24" t="str">
        <f t="shared" si="577"/>
        <v/>
      </c>
      <c r="AV392" s="24" t="str">
        <f t="shared" si="578"/>
        <v/>
      </c>
      <c r="AW392" s="24" t="str">
        <f t="shared" si="579"/>
        <v/>
      </c>
      <c r="AX392" s="24" t="str">
        <f t="shared" si="580"/>
        <v/>
      </c>
      <c r="AY392" s="24" t="str">
        <f t="shared" si="581"/>
        <v/>
      </c>
      <c r="AZ392" s="24" t="str">
        <f t="shared" si="582"/>
        <v/>
      </c>
      <c r="BA392" s="24" t="str">
        <f t="shared" si="583"/>
        <v/>
      </c>
      <c r="BB392" s="24" t="str">
        <f t="shared" si="584"/>
        <v/>
      </c>
      <c r="BC392" s="24" t="str">
        <f t="shared" si="585"/>
        <v/>
      </c>
      <c r="BD392" s="24" t="str">
        <f t="shared" si="586"/>
        <v/>
      </c>
      <c r="BE392" s="24" t="str">
        <f t="shared" si="587"/>
        <v/>
      </c>
      <c r="BF392" s="24" t="str">
        <f t="shared" si="588"/>
        <v/>
      </c>
      <c r="BG392" s="24" t="str">
        <f t="shared" si="589"/>
        <v/>
      </c>
      <c r="BH392" s="24" t="str">
        <f t="shared" si="590"/>
        <v/>
      </c>
      <c r="BI392" s="24" t="str">
        <f t="shared" si="591"/>
        <v/>
      </c>
      <c r="BJ392" s="24" t="str">
        <f t="shared" si="592"/>
        <v/>
      </c>
      <c r="BK392" s="24" t="str">
        <f t="shared" si="593"/>
        <v/>
      </c>
      <c r="BL392" s="24" t="str">
        <f t="shared" si="594"/>
        <v/>
      </c>
      <c r="BM392" s="24" t="str">
        <f t="shared" si="595"/>
        <v/>
      </c>
      <c r="BN392" s="24" t="str">
        <f t="shared" si="596"/>
        <v/>
      </c>
      <c r="BO392" s="24" t="str">
        <f t="shared" si="597"/>
        <v/>
      </c>
      <c r="BP392" s="24" t="str">
        <f t="shared" si="598"/>
        <v/>
      </c>
      <c r="BQ392" s="24" t="str">
        <f t="shared" si="599"/>
        <v/>
      </c>
      <c r="BR392" s="24" t="str">
        <f t="shared" si="600"/>
        <v/>
      </c>
      <c r="BS392" s="24" t="str">
        <f t="shared" si="601"/>
        <v/>
      </c>
      <c r="BT392" s="24" t="str">
        <f t="shared" si="602"/>
        <v/>
      </c>
      <c r="BU392" s="24" t="str">
        <f t="shared" si="603"/>
        <v/>
      </c>
      <c r="BV392" s="24" t="str">
        <f t="shared" si="604"/>
        <v/>
      </c>
      <c r="BW392" s="24" t="str">
        <f t="shared" si="605"/>
        <v/>
      </c>
      <c r="BX392" s="24" t="str">
        <f t="shared" si="606"/>
        <v/>
      </c>
      <c r="BY392" s="24" t="str">
        <f t="shared" si="607"/>
        <v/>
      </c>
      <c r="BZ392" s="24" t="str">
        <f t="shared" si="608"/>
        <v/>
      </c>
      <c r="CA392" s="24" t="str">
        <f t="shared" si="609"/>
        <v/>
      </c>
      <c r="CB392" s="24" t="str">
        <f t="shared" si="610"/>
        <v/>
      </c>
      <c r="CC392" s="24" t="str">
        <f t="shared" si="611"/>
        <v/>
      </c>
      <c r="CD392" s="24" t="str">
        <f t="shared" si="612"/>
        <v/>
      </c>
      <c r="CE392" s="24" t="str">
        <f t="shared" si="613"/>
        <v/>
      </c>
      <c r="CF392" s="24" t="str">
        <f t="shared" si="614"/>
        <v/>
      </c>
      <c r="CG392" s="24" t="str">
        <f t="shared" si="615"/>
        <v/>
      </c>
      <c r="CH392" s="24" t="str">
        <f t="shared" si="616"/>
        <v/>
      </c>
      <c r="CI392" s="24" t="str">
        <f t="shared" si="617"/>
        <v/>
      </c>
      <c r="CJ392" s="24" t="str">
        <f t="shared" si="618"/>
        <v/>
      </c>
      <c r="CK392" s="24" t="str">
        <f t="shared" si="619"/>
        <v/>
      </c>
      <c r="CL392" s="24" t="str">
        <f t="shared" si="620"/>
        <v/>
      </c>
      <c r="CM392" s="24" t="str">
        <f t="shared" si="621"/>
        <v/>
      </c>
      <c r="CN392" s="24" t="str">
        <f t="shared" si="622"/>
        <v/>
      </c>
      <c r="CO392" s="24" t="str">
        <f t="shared" si="623"/>
        <v/>
      </c>
      <c r="CP392" s="24" t="str">
        <f t="shared" si="624"/>
        <v/>
      </c>
      <c r="CQ392" s="24" t="str">
        <f t="shared" si="625"/>
        <v/>
      </c>
      <c r="CR392" s="24" t="str">
        <f t="shared" si="626"/>
        <v/>
      </c>
      <c r="CS392" s="24" t="str">
        <f t="shared" si="627"/>
        <v/>
      </c>
      <c r="CT392" s="24" t="str">
        <f t="shared" si="628"/>
        <v/>
      </c>
      <c r="CU392" s="24" t="str">
        <f t="shared" si="629"/>
        <v/>
      </c>
      <c r="CV392" s="24" t="str">
        <f t="shared" si="630"/>
        <v/>
      </c>
      <c r="CW392" s="24" t="str">
        <f t="shared" si="631"/>
        <v/>
      </c>
      <c r="CX392" s="24" t="str">
        <f t="shared" si="632"/>
        <v/>
      </c>
      <c r="CY392" s="24" t="str">
        <f t="shared" si="633"/>
        <v/>
      </c>
    </row>
    <row r="393" spans="1:103" s="27" customFormat="1" ht="16" x14ac:dyDescent="0.2">
      <c r="A393" s="21"/>
      <c r="B393" s="22">
        <v>3</v>
      </c>
      <c r="C393" s="30" t="s">
        <v>27</v>
      </c>
      <c r="D393" s="24"/>
      <c r="E393" s="54"/>
      <c r="F393" s="54"/>
      <c r="G393" s="54"/>
      <c r="H393" s="24"/>
      <c r="I393" s="24" t="str">
        <f t="shared" si="539"/>
        <v/>
      </c>
      <c r="J393" s="24" t="str">
        <f t="shared" si="540"/>
        <v/>
      </c>
      <c r="K393" s="24" t="str">
        <f t="shared" si="541"/>
        <v/>
      </c>
      <c r="L393" s="24" t="str">
        <f t="shared" si="542"/>
        <v/>
      </c>
      <c r="M393" s="24" t="str">
        <f t="shared" si="543"/>
        <v/>
      </c>
      <c r="N393" s="24" t="str">
        <f t="shared" si="544"/>
        <v/>
      </c>
      <c r="O393" s="24" t="str">
        <f t="shared" si="545"/>
        <v/>
      </c>
      <c r="P393" s="24" t="str">
        <f t="shared" si="546"/>
        <v/>
      </c>
      <c r="Q393" s="24" t="str">
        <f t="shared" si="547"/>
        <v/>
      </c>
      <c r="R393" s="24" t="str">
        <f t="shared" si="548"/>
        <v/>
      </c>
      <c r="S393" s="24" t="str">
        <f t="shared" si="549"/>
        <v/>
      </c>
      <c r="T393" s="24" t="str">
        <f t="shared" si="550"/>
        <v/>
      </c>
      <c r="U393" s="24" t="str">
        <f t="shared" si="551"/>
        <v/>
      </c>
      <c r="V393" s="24" t="str">
        <f t="shared" si="552"/>
        <v/>
      </c>
      <c r="W393" s="24" t="str">
        <f t="shared" si="553"/>
        <v/>
      </c>
      <c r="X393" s="24" t="str">
        <f t="shared" si="554"/>
        <v/>
      </c>
      <c r="Y393" s="24" t="str">
        <f t="shared" si="555"/>
        <v/>
      </c>
      <c r="Z393" s="24" t="str">
        <f t="shared" si="556"/>
        <v/>
      </c>
      <c r="AA393" s="24" t="str">
        <f t="shared" si="557"/>
        <v/>
      </c>
      <c r="AB393" s="24" t="str">
        <f t="shared" si="558"/>
        <v/>
      </c>
      <c r="AC393" s="24" t="str">
        <f t="shared" si="559"/>
        <v/>
      </c>
      <c r="AD393" s="24" t="str">
        <f t="shared" si="560"/>
        <v/>
      </c>
      <c r="AE393" s="24" t="str">
        <f t="shared" si="561"/>
        <v/>
      </c>
      <c r="AF393" s="24" t="str">
        <f t="shared" si="562"/>
        <v/>
      </c>
      <c r="AG393" s="24" t="str">
        <f t="shared" si="563"/>
        <v/>
      </c>
      <c r="AH393" s="24" t="str">
        <f t="shared" si="564"/>
        <v/>
      </c>
      <c r="AI393" s="24" t="str">
        <f t="shared" si="565"/>
        <v/>
      </c>
      <c r="AJ393" s="24" t="str">
        <f t="shared" si="566"/>
        <v/>
      </c>
      <c r="AK393" s="24" t="str">
        <f t="shared" si="567"/>
        <v/>
      </c>
      <c r="AL393" s="24" t="str">
        <f t="shared" si="568"/>
        <v/>
      </c>
      <c r="AM393" s="24" t="str">
        <f t="shared" si="569"/>
        <v/>
      </c>
      <c r="AN393" s="24" t="str">
        <f t="shared" si="570"/>
        <v/>
      </c>
      <c r="AO393" s="24" t="str">
        <f t="shared" si="571"/>
        <v/>
      </c>
      <c r="AP393" s="24" t="str">
        <f t="shared" si="572"/>
        <v/>
      </c>
      <c r="AQ393" s="24" t="str">
        <f t="shared" si="573"/>
        <v/>
      </c>
      <c r="AR393" s="24" t="str">
        <f t="shared" si="574"/>
        <v/>
      </c>
      <c r="AS393" s="24" t="str">
        <f t="shared" si="575"/>
        <v/>
      </c>
      <c r="AT393" s="24" t="str">
        <f t="shared" si="576"/>
        <v/>
      </c>
      <c r="AU393" s="24" t="str">
        <f t="shared" si="577"/>
        <v/>
      </c>
      <c r="AV393" s="24" t="str">
        <f t="shared" si="578"/>
        <v/>
      </c>
      <c r="AW393" s="24" t="str">
        <f t="shared" si="579"/>
        <v/>
      </c>
      <c r="AX393" s="24" t="str">
        <f t="shared" si="580"/>
        <v/>
      </c>
      <c r="AY393" s="24" t="str">
        <f t="shared" si="581"/>
        <v/>
      </c>
      <c r="AZ393" s="24" t="str">
        <f t="shared" si="582"/>
        <v/>
      </c>
      <c r="BA393" s="24" t="str">
        <f t="shared" si="583"/>
        <v/>
      </c>
      <c r="BB393" s="24" t="str">
        <f t="shared" si="584"/>
        <v/>
      </c>
      <c r="BC393" s="24" t="str">
        <f t="shared" si="585"/>
        <v/>
      </c>
      <c r="BD393" s="24" t="str">
        <f t="shared" si="586"/>
        <v/>
      </c>
      <c r="BE393" s="24" t="str">
        <f t="shared" si="587"/>
        <v/>
      </c>
      <c r="BF393" s="24" t="str">
        <f t="shared" si="588"/>
        <v/>
      </c>
      <c r="BG393" s="24" t="str">
        <f t="shared" si="589"/>
        <v/>
      </c>
      <c r="BH393" s="24" t="str">
        <f t="shared" si="590"/>
        <v/>
      </c>
      <c r="BI393" s="24" t="str">
        <f t="shared" si="591"/>
        <v/>
      </c>
      <c r="BJ393" s="24" t="str">
        <f t="shared" si="592"/>
        <v/>
      </c>
      <c r="BK393" s="24" t="str">
        <f t="shared" si="593"/>
        <v/>
      </c>
      <c r="BL393" s="24" t="str">
        <f t="shared" si="594"/>
        <v/>
      </c>
      <c r="BM393" s="24" t="str">
        <f t="shared" si="595"/>
        <v/>
      </c>
      <c r="BN393" s="24" t="str">
        <f t="shared" si="596"/>
        <v/>
      </c>
      <c r="BO393" s="24" t="str">
        <f t="shared" si="597"/>
        <v/>
      </c>
      <c r="BP393" s="24" t="str">
        <f t="shared" si="598"/>
        <v/>
      </c>
      <c r="BQ393" s="24" t="str">
        <f t="shared" si="599"/>
        <v/>
      </c>
      <c r="BR393" s="24" t="str">
        <f t="shared" si="600"/>
        <v/>
      </c>
      <c r="BS393" s="24" t="str">
        <f t="shared" si="601"/>
        <v/>
      </c>
      <c r="BT393" s="24" t="str">
        <f t="shared" si="602"/>
        <v/>
      </c>
      <c r="BU393" s="24" t="str">
        <f t="shared" si="603"/>
        <v/>
      </c>
      <c r="BV393" s="24" t="str">
        <f t="shared" si="604"/>
        <v/>
      </c>
      <c r="BW393" s="24" t="str">
        <f t="shared" si="605"/>
        <v/>
      </c>
      <c r="BX393" s="24" t="str">
        <f t="shared" si="606"/>
        <v/>
      </c>
      <c r="BY393" s="24" t="str">
        <f t="shared" si="607"/>
        <v/>
      </c>
      <c r="BZ393" s="24" t="str">
        <f t="shared" si="608"/>
        <v/>
      </c>
      <c r="CA393" s="24" t="str">
        <f t="shared" si="609"/>
        <v/>
      </c>
      <c r="CB393" s="24" t="str">
        <f t="shared" si="610"/>
        <v/>
      </c>
      <c r="CC393" s="24" t="str">
        <f t="shared" si="611"/>
        <v/>
      </c>
      <c r="CD393" s="24" t="str">
        <f t="shared" si="612"/>
        <v/>
      </c>
      <c r="CE393" s="24" t="str">
        <f t="shared" si="613"/>
        <v/>
      </c>
      <c r="CF393" s="24" t="str">
        <f t="shared" si="614"/>
        <v/>
      </c>
      <c r="CG393" s="24" t="str">
        <f t="shared" si="615"/>
        <v/>
      </c>
      <c r="CH393" s="24" t="str">
        <f t="shared" si="616"/>
        <v/>
      </c>
      <c r="CI393" s="24" t="str">
        <f t="shared" si="617"/>
        <v/>
      </c>
      <c r="CJ393" s="24" t="str">
        <f t="shared" si="618"/>
        <v/>
      </c>
      <c r="CK393" s="24" t="str">
        <f t="shared" si="619"/>
        <v/>
      </c>
      <c r="CL393" s="24" t="str">
        <f t="shared" si="620"/>
        <v/>
      </c>
      <c r="CM393" s="24" t="str">
        <f t="shared" si="621"/>
        <v/>
      </c>
      <c r="CN393" s="24" t="str">
        <f t="shared" si="622"/>
        <v/>
      </c>
      <c r="CO393" s="24" t="str">
        <f t="shared" si="623"/>
        <v/>
      </c>
      <c r="CP393" s="24" t="str">
        <f t="shared" si="624"/>
        <v/>
      </c>
      <c r="CQ393" s="24" t="str">
        <f t="shared" si="625"/>
        <v/>
      </c>
      <c r="CR393" s="24" t="str">
        <f t="shared" si="626"/>
        <v/>
      </c>
      <c r="CS393" s="24" t="str">
        <f t="shared" si="627"/>
        <v/>
      </c>
      <c r="CT393" s="24" t="str">
        <f t="shared" si="628"/>
        <v/>
      </c>
      <c r="CU393" s="24" t="str">
        <f t="shared" si="629"/>
        <v/>
      </c>
      <c r="CV393" s="24" t="str">
        <f t="shared" si="630"/>
        <v/>
      </c>
      <c r="CW393" s="24" t="str">
        <f t="shared" si="631"/>
        <v/>
      </c>
      <c r="CX393" s="24" t="str">
        <f t="shared" si="632"/>
        <v/>
      </c>
      <c r="CY393" s="24" t="str">
        <f t="shared" si="633"/>
        <v/>
      </c>
    </row>
    <row r="394" spans="1:103" s="27" customFormat="1" ht="16" x14ac:dyDescent="0.2">
      <c r="A394" s="21"/>
      <c r="B394" s="22">
        <v>4</v>
      </c>
      <c r="C394" s="30" t="s">
        <v>28</v>
      </c>
      <c r="D394" s="24"/>
      <c r="E394" s="54"/>
      <c r="F394" s="54"/>
      <c r="G394" s="54"/>
      <c r="H394" s="24"/>
      <c r="I394" s="24">
        <f t="shared" si="539"/>
        <v>5.6776693074466635</v>
      </c>
      <c r="J394" s="24">
        <f t="shared" si="540"/>
        <v>7.2525598150424742</v>
      </c>
      <c r="K394" s="24">
        <f t="shared" si="541"/>
        <v>8.9380433867990376</v>
      </c>
      <c r="L394" s="24">
        <f t="shared" si="542"/>
        <v>10.764421012443037</v>
      </c>
      <c r="M394" s="24">
        <f t="shared" si="543"/>
        <v>10.764421012443037</v>
      </c>
      <c r="N394" s="24">
        <f t="shared" si="544"/>
        <v>9.3734111402172573</v>
      </c>
      <c r="O394" s="24">
        <f t="shared" si="545"/>
        <v>11.27000212227378</v>
      </c>
      <c r="P394" s="24">
        <f t="shared" si="546"/>
        <v>11.515032759416258</v>
      </c>
      <c r="Q394" s="24">
        <f t="shared" si="547"/>
        <v>10.616063971539134</v>
      </c>
      <c r="R394" s="24">
        <f t="shared" si="548"/>
        <v>10.616063971539134</v>
      </c>
      <c r="S394" s="24">
        <f t="shared" si="549"/>
        <v>10.801697641935462</v>
      </c>
      <c r="T394" s="24">
        <f t="shared" si="550"/>
        <v>9.1094806844577647</v>
      </c>
      <c r="U394" s="24">
        <f t="shared" si="551"/>
        <v>8.2890022527945035</v>
      </c>
      <c r="V394" s="24">
        <f t="shared" si="552"/>
        <v>8.7614619188595384</v>
      </c>
      <c r="W394" s="24">
        <f t="shared" si="553"/>
        <v>8.7614619188595384</v>
      </c>
      <c r="X394" s="24">
        <f t="shared" si="554"/>
        <v>12.603049576381252</v>
      </c>
      <c r="Y394" s="24">
        <f t="shared" si="555"/>
        <v>12.840377409625276</v>
      </c>
      <c r="Z394" s="24">
        <f t="shared" si="556"/>
        <v>11.021220285835724</v>
      </c>
      <c r="AA394" s="24">
        <f t="shared" si="557"/>
        <v>9.5164553365187317</v>
      </c>
      <c r="AB394" s="24">
        <f t="shared" si="558"/>
        <v>9.5164553365187317</v>
      </c>
      <c r="AC394" s="24">
        <f t="shared" si="559"/>
        <v>-1.3578174407736157</v>
      </c>
      <c r="AD394" s="24">
        <f t="shared" si="560"/>
        <v>-0.25952243673505393</v>
      </c>
      <c r="AE394" s="24">
        <f t="shared" si="561"/>
        <v>3.2172578342973992</v>
      </c>
      <c r="AF394" s="24">
        <f t="shared" si="562"/>
        <v>5.7593306065685397</v>
      </c>
      <c r="AG394" s="24">
        <f t="shared" si="563"/>
        <v>5.7593306065685397</v>
      </c>
      <c r="AH394" s="24">
        <f t="shared" si="564"/>
        <v>13.616554425731493</v>
      </c>
      <c r="AI394" s="24">
        <f t="shared" si="565"/>
        <v>11.678143608000525</v>
      </c>
      <c r="AJ394" s="24">
        <f t="shared" si="566"/>
        <v>9.6063351389324509</v>
      </c>
      <c r="AK394" s="24">
        <f t="shared" si="567"/>
        <v>7.3139540261171589</v>
      </c>
      <c r="AL394" s="24">
        <f t="shared" si="568"/>
        <v>7.3139540261171589</v>
      </c>
      <c r="AM394" s="24">
        <f t="shared" si="569"/>
        <v>1.584178806258052</v>
      </c>
      <c r="AN394" s="24">
        <f t="shared" si="570"/>
        <v>4.3093607863368391</v>
      </c>
      <c r="AO394" s="24">
        <f t="shared" si="571"/>
        <v>4.8807957492364835</v>
      </c>
      <c r="AP394" s="24">
        <f t="shared" si="572"/>
        <v>5.3416007195100406</v>
      </c>
      <c r="AQ394" s="24">
        <f t="shared" si="573"/>
        <v>5.3416007195100406</v>
      </c>
      <c r="AR394" s="24">
        <f t="shared" si="574"/>
        <v>8.1762519997854923</v>
      </c>
      <c r="AS394" s="24">
        <f t="shared" si="575"/>
        <v>5.7147894884419941</v>
      </c>
      <c r="AT394" s="24">
        <f t="shared" si="576"/>
        <v>5.1196911048577221</v>
      </c>
      <c r="AU394" s="24">
        <f t="shared" si="577"/>
        <v>5.0589064363412888</v>
      </c>
      <c r="AV394" s="24">
        <f t="shared" si="578"/>
        <v>5.0589064363412888</v>
      </c>
      <c r="AW394" s="24">
        <f t="shared" si="579"/>
        <v>4.7189103320814496</v>
      </c>
      <c r="AX394" s="24">
        <f t="shared" si="580"/>
        <v>4.6733372878765778</v>
      </c>
      <c r="AY394" s="24">
        <f t="shared" si="581"/>
        <v>4.9804564772513231</v>
      </c>
      <c r="AZ394" s="24">
        <f t="shared" si="582"/>
        <v>4.9337222681827768</v>
      </c>
      <c r="BA394" s="24">
        <f t="shared" si="583"/>
        <v>4.9337222681827768</v>
      </c>
      <c r="BB394" s="24">
        <f t="shared" si="584"/>
        <v>4.7353835179574162</v>
      </c>
      <c r="BC394" s="24">
        <f t="shared" si="585"/>
        <v>4.5421688798188882</v>
      </c>
      <c r="BD394" s="24">
        <f t="shared" si="586"/>
        <v>4.3176329335420149</v>
      </c>
      <c r="BE394" s="24">
        <f t="shared" si="587"/>
        <v>3.8159047045373455</v>
      </c>
      <c r="BF394" s="24">
        <f t="shared" si="588"/>
        <v>3.8159047045373455</v>
      </c>
      <c r="BG394" s="24">
        <f t="shared" si="589"/>
        <v>2.6385678848385794</v>
      </c>
      <c r="BH394" s="24">
        <f t="shared" si="590"/>
        <v>2.8698764860149595</v>
      </c>
      <c r="BI394" s="24">
        <f t="shared" si="591"/>
        <v>3.1541006735013895</v>
      </c>
      <c r="BJ394" s="24">
        <f t="shared" si="592"/>
        <v>4.3639012627810985</v>
      </c>
      <c r="BK394" s="24">
        <f t="shared" si="593"/>
        <v>4.3639012627810985</v>
      </c>
      <c r="BL394" s="24">
        <f t="shared" si="594"/>
        <v>4.5607612493065091</v>
      </c>
      <c r="BM394" s="24">
        <f t="shared" si="595"/>
        <v>3.2292038088781965</v>
      </c>
      <c r="BN394" s="24">
        <f t="shared" si="596"/>
        <v>1.8482990071378822</v>
      </c>
      <c r="BO394" s="24">
        <f t="shared" si="597"/>
        <v>0.36930864308497746</v>
      </c>
      <c r="BP394" s="24">
        <f t="shared" si="598"/>
        <v>0.36930864308497746</v>
      </c>
      <c r="BQ394" s="24">
        <f t="shared" si="599"/>
        <v>5.853319498585563E-2</v>
      </c>
      <c r="BR394" s="24">
        <f t="shared" si="600"/>
        <v>3.1599352966763803</v>
      </c>
      <c r="BS394" s="24">
        <f t="shared" si="601"/>
        <v>4.4172890284850439</v>
      </c>
      <c r="BT394" s="24">
        <f t="shared" si="602"/>
        <v>5.2053810685908246</v>
      </c>
      <c r="BU394" s="24">
        <f t="shared" si="603"/>
        <v>5.2053810685908246</v>
      </c>
      <c r="BV394" s="24">
        <f t="shared" si="604"/>
        <v>6.0440029808732589</v>
      </c>
      <c r="BW394" s="24">
        <f t="shared" si="605"/>
        <v>5.4885935587756904</v>
      </c>
      <c r="BX394" s="24">
        <f t="shared" si="606"/>
        <v>4.953694267106215</v>
      </c>
      <c r="BY394" s="24">
        <f t="shared" si="607"/>
        <v>5.2291132925000454</v>
      </c>
      <c r="BZ394" s="24">
        <f t="shared" si="608"/>
        <v>5.2291132925000454</v>
      </c>
      <c r="CA394" s="24">
        <f t="shared" si="609"/>
        <v>6.4869053459427874</v>
      </c>
      <c r="CB394" s="24">
        <f t="shared" si="610"/>
        <v>4.292577376841038</v>
      </c>
      <c r="CC394" s="24">
        <f t="shared" si="611"/>
        <v>3.9350830677476836</v>
      </c>
      <c r="CD394" s="24">
        <f t="shared" si="612"/>
        <v>3.4776864748731242</v>
      </c>
      <c r="CE394" s="24">
        <f t="shared" si="613"/>
        <v>3.4776864748731242</v>
      </c>
      <c r="CF394" s="24">
        <f t="shared" si="614"/>
        <v>4.1823489298139975</v>
      </c>
      <c r="CG394" s="24">
        <f t="shared" si="615"/>
        <v>4.0309250035826381</v>
      </c>
      <c r="CH394" s="24">
        <f t="shared" si="616"/>
        <v>3.4814243103172657</v>
      </c>
      <c r="CI394" s="24">
        <f t="shared" si="617"/>
        <v>3.1145724946897388</v>
      </c>
      <c r="CJ394" s="24">
        <f t="shared" si="618"/>
        <v>3.1145724946897388</v>
      </c>
      <c r="CK394" s="24">
        <f t="shared" si="619"/>
        <v>0.37326931265849339</v>
      </c>
      <c r="CL394" s="24">
        <f t="shared" si="620"/>
        <v>-8.8929638020786683E-2</v>
      </c>
      <c r="CM394" s="24">
        <f t="shared" si="621"/>
        <v>0.9920927837086424</v>
      </c>
      <c r="CN394" s="24">
        <f t="shared" si="622"/>
        <v>2.0343176206982747</v>
      </c>
      <c r="CO394" s="24">
        <f t="shared" si="623"/>
        <v>2.0343176206982747</v>
      </c>
      <c r="CP394" s="24">
        <f t="shared" si="624"/>
        <v>-100</v>
      </c>
      <c r="CQ394" s="24">
        <f t="shared" si="625"/>
        <v>-100</v>
      </c>
      <c r="CR394" s="24">
        <f t="shared" si="626"/>
        <v>-100</v>
      </c>
      <c r="CS394" s="24">
        <f t="shared" si="627"/>
        <v>-100</v>
      </c>
      <c r="CT394" s="24">
        <f t="shared" si="628"/>
        <v>-100</v>
      </c>
      <c r="CU394" s="24" t="str">
        <f t="shared" si="629"/>
        <v/>
      </c>
      <c r="CV394" s="24" t="str">
        <f t="shared" si="630"/>
        <v/>
      </c>
      <c r="CW394" s="24" t="str">
        <f t="shared" si="631"/>
        <v/>
      </c>
      <c r="CX394" s="24" t="str">
        <f t="shared" si="632"/>
        <v/>
      </c>
      <c r="CY394" s="24" t="str">
        <f t="shared" si="633"/>
        <v/>
      </c>
    </row>
    <row r="395" spans="1:103" s="20" customFormat="1" ht="16" x14ac:dyDescent="0.2">
      <c r="A395" s="31" t="s">
        <v>29</v>
      </c>
      <c r="B395" s="109" t="s">
        <v>30</v>
      </c>
      <c r="C395" s="110"/>
      <c r="D395" s="32"/>
      <c r="E395" s="54"/>
      <c r="F395" s="54"/>
      <c r="G395" s="54"/>
      <c r="H395" s="32"/>
      <c r="I395" s="24">
        <f t="shared" si="539"/>
        <v>7.9142848604084008</v>
      </c>
      <c r="J395" s="24">
        <f t="shared" si="540"/>
        <v>6.6042395876439599</v>
      </c>
      <c r="K395" s="24">
        <f t="shared" si="541"/>
        <v>4.3181125042739694</v>
      </c>
      <c r="L395" s="24">
        <f t="shared" si="542"/>
        <v>3.0382084806088301</v>
      </c>
      <c r="M395" s="24">
        <f t="shared" si="543"/>
        <v>3.0382084806088301</v>
      </c>
      <c r="N395" s="24">
        <f t="shared" si="544"/>
        <v>1.4381550628712603</v>
      </c>
      <c r="O395" s="24">
        <f t="shared" si="545"/>
        <v>2.8156179953863045</v>
      </c>
      <c r="P395" s="24">
        <f t="shared" si="546"/>
        <v>3.3088244656142081</v>
      </c>
      <c r="Q395" s="24">
        <f t="shared" si="547"/>
        <v>3.8735344653697723</v>
      </c>
      <c r="R395" s="24">
        <f t="shared" si="548"/>
        <v>3.8735344653697723</v>
      </c>
      <c r="S395" s="24">
        <f t="shared" si="549"/>
        <v>5.4607743417275856</v>
      </c>
      <c r="T395" s="24">
        <f t="shared" si="550"/>
        <v>4.8383967324879222</v>
      </c>
      <c r="U395" s="24">
        <f t="shared" si="551"/>
        <v>5.6229291994256414</v>
      </c>
      <c r="V395" s="24">
        <f t="shared" si="552"/>
        <v>5.9304339043002301</v>
      </c>
      <c r="W395" s="24">
        <f t="shared" si="553"/>
        <v>5.9304339043002301</v>
      </c>
      <c r="X395" s="24">
        <f t="shared" si="554"/>
        <v>0.34198109477068783</v>
      </c>
      <c r="Y395" s="24">
        <f t="shared" si="555"/>
        <v>4.2138813181969397</v>
      </c>
      <c r="Z395" s="24">
        <f t="shared" si="556"/>
        <v>5.9203973615091172</v>
      </c>
      <c r="AA395" s="24">
        <f t="shared" si="557"/>
        <v>6.0552755191234979</v>
      </c>
      <c r="AB395" s="24">
        <f t="shared" si="558"/>
        <v>6.0552755191234979</v>
      </c>
      <c r="AC395" s="24">
        <f t="shared" si="559"/>
        <v>5.6791490284893626</v>
      </c>
      <c r="AD395" s="24">
        <f t="shared" si="560"/>
        <v>5.2063706244079242</v>
      </c>
      <c r="AE395" s="24">
        <f t="shared" si="561"/>
        <v>5.7379207922819262</v>
      </c>
      <c r="AF395" s="24">
        <f t="shared" si="562"/>
        <v>7.4924105935319432</v>
      </c>
      <c r="AG395" s="24">
        <f t="shared" si="563"/>
        <v>7.4924105935319432</v>
      </c>
      <c r="AH395" s="24">
        <f t="shared" si="564"/>
        <v>15.237378589883917</v>
      </c>
      <c r="AI395" s="24">
        <f t="shared" si="565"/>
        <v>10.58709525855781</v>
      </c>
      <c r="AJ395" s="24">
        <f t="shared" si="566"/>
        <v>8.5473791095679559</v>
      </c>
      <c r="AK395" s="24">
        <f t="shared" si="567"/>
        <v>6.8885951479870045</v>
      </c>
      <c r="AL395" s="24">
        <f t="shared" si="568"/>
        <v>6.8885951479870045</v>
      </c>
      <c r="AM395" s="24">
        <f t="shared" si="569"/>
        <v>1.9849733124222837</v>
      </c>
      <c r="AN395" s="24">
        <f t="shared" si="570"/>
        <v>4.3806608081125233</v>
      </c>
      <c r="AO395" s="24">
        <f t="shared" si="571"/>
        <v>5.3314757934431327</v>
      </c>
      <c r="AP395" s="24">
        <f t="shared" si="572"/>
        <v>6.8685720276744178</v>
      </c>
      <c r="AQ395" s="24">
        <f t="shared" si="573"/>
        <v>6.8685720276744178</v>
      </c>
      <c r="AR395" s="24">
        <f t="shared" si="574"/>
        <v>10.648189422478737</v>
      </c>
      <c r="AS395" s="24">
        <f t="shared" si="575"/>
        <v>10.078660124004045</v>
      </c>
      <c r="AT395" s="24">
        <f t="shared" si="576"/>
        <v>10.355098054983713</v>
      </c>
      <c r="AU395" s="24">
        <f t="shared" si="577"/>
        <v>9.7125962766980081</v>
      </c>
      <c r="AV395" s="24">
        <f t="shared" si="578"/>
        <v>9.7125962766980081</v>
      </c>
      <c r="AW395" s="24">
        <f t="shared" si="579"/>
        <v>12.389634807892477</v>
      </c>
      <c r="AX395" s="24">
        <f t="shared" si="580"/>
        <v>9.5462375971642359</v>
      </c>
      <c r="AY395" s="24">
        <f t="shared" si="581"/>
        <v>8.1726012019812657</v>
      </c>
      <c r="AZ395" s="24">
        <f t="shared" si="582"/>
        <v>6.5704318918543265</v>
      </c>
      <c r="BA395" s="24">
        <f t="shared" si="583"/>
        <v>6.5704318918543265</v>
      </c>
      <c r="BB395" s="24">
        <f t="shared" si="584"/>
        <v>6.7728538739102646</v>
      </c>
      <c r="BC395" s="24">
        <f t="shared" si="585"/>
        <v>7.49813200570199</v>
      </c>
      <c r="BD395" s="24">
        <f t="shared" si="586"/>
        <v>6.5433740054713638</v>
      </c>
      <c r="BE395" s="24">
        <f t="shared" si="587"/>
        <v>6.3974418851857848</v>
      </c>
      <c r="BF395" s="24">
        <f t="shared" si="588"/>
        <v>6.3974418851857848</v>
      </c>
      <c r="BG395" s="24">
        <f t="shared" si="589"/>
        <v>4.7714002860420663</v>
      </c>
      <c r="BH395" s="24">
        <f t="shared" si="590"/>
        <v>5.0043290726828502</v>
      </c>
      <c r="BI395" s="24">
        <f t="shared" si="591"/>
        <v>5.7752228026681394</v>
      </c>
      <c r="BJ395" s="24">
        <f t="shared" si="592"/>
        <v>6.2797563665661045</v>
      </c>
      <c r="BK395" s="24">
        <f t="shared" si="593"/>
        <v>6.2797563665661045</v>
      </c>
      <c r="BL395" s="24">
        <f t="shared" si="594"/>
        <v>1.8666954243439022</v>
      </c>
      <c r="BM395" s="24">
        <f t="shared" si="595"/>
        <v>-2.57874378712512</v>
      </c>
      <c r="BN395" s="24">
        <f t="shared" si="596"/>
        <v>-3.0657410485405023</v>
      </c>
      <c r="BO395" s="24">
        <f t="shared" si="597"/>
        <v>-3.2294655087820985</v>
      </c>
      <c r="BP395" s="24">
        <f t="shared" si="598"/>
        <v>-3.2294655087820985</v>
      </c>
      <c r="BQ395" s="24">
        <f t="shared" si="599"/>
        <v>-1.2128785672748279</v>
      </c>
      <c r="BR395" s="24">
        <f t="shared" si="600"/>
        <v>-0.16718399315836052</v>
      </c>
      <c r="BS395" s="24">
        <f t="shared" si="601"/>
        <v>0.15894046923470739</v>
      </c>
      <c r="BT395" s="24">
        <f t="shared" si="602"/>
        <v>0.61523826879515298</v>
      </c>
      <c r="BU395" s="24">
        <f t="shared" si="603"/>
        <v>0.61523826879515298</v>
      </c>
      <c r="BV395" s="24">
        <f t="shared" si="604"/>
        <v>2.7888435169919319</v>
      </c>
      <c r="BW395" s="24">
        <f t="shared" si="605"/>
        <v>7.4411479517697074</v>
      </c>
      <c r="BX395" s="24">
        <f t="shared" si="606"/>
        <v>8.8189130861138381</v>
      </c>
      <c r="BY395" s="24">
        <f t="shared" si="607"/>
        <v>9.6263198242916275</v>
      </c>
      <c r="BZ395" s="24">
        <f t="shared" si="608"/>
        <v>9.6263198242916275</v>
      </c>
      <c r="CA395" s="24">
        <f t="shared" si="609"/>
        <v>6.1097171951475389</v>
      </c>
      <c r="CB395" s="24">
        <f t="shared" si="610"/>
        <v>5.8664567575555964</v>
      </c>
      <c r="CC395" s="24">
        <f t="shared" si="611"/>
        <v>5.5960666397761685</v>
      </c>
      <c r="CD395" s="24">
        <f t="shared" si="612"/>
        <v>4.3408130921321657</v>
      </c>
      <c r="CE395" s="24">
        <f t="shared" si="613"/>
        <v>4.3408130921321657</v>
      </c>
      <c r="CF395" s="24">
        <f t="shared" si="614"/>
        <v>5.6750275232187164</v>
      </c>
      <c r="CG395" s="24">
        <f t="shared" si="615"/>
        <v>5.4968089462661567</v>
      </c>
      <c r="CH395" s="24">
        <f t="shared" si="616"/>
        <v>4.4634588167870533</v>
      </c>
      <c r="CI395" s="24">
        <f t="shared" si="617"/>
        <v>5.8260391495783068</v>
      </c>
      <c r="CJ395" s="24">
        <f t="shared" si="618"/>
        <v>5.8260391495783068</v>
      </c>
      <c r="CK395" s="24">
        <f t="shared" si="619"/>
        <v>7.9910846441863868</v>
      </c>
      <c r="CL395" s="24">
        <f t="shared" si="620"/>
        <v>7.3469941909090437</v>
      </c>
      <c r="CM395" s="24">
        <f t="shared" si="621"/>
        <v>8.0315938341307458</v>
      </c>
      <c r="CN395" s="24">
        <f t="shared" si="622"/>
        <v>8.0772507176280186</v>
      </c>
      <c r="CO395" s="24">
        <f t="shared" si="623"/>
        <v>8.0772507176280186</v>
      </c>
      <c r="CP395" s="24">
        <f t="shared" si="624"/>
        <v>-100</v>
      </c>
      <c r="CQ395" s="24">
        <f t="shared" si="625"/>
        <v>-100</v>
      </c>
      <c r="CR395" s="24">
        <f t="shared" si="626"/>
        <v>-100</v>
      </c>
      <c r="CS395" s="24">
        <f t="shared" si="627"/>
        <v>-100</v>
      </c>
      <c r="CT395" s="24">
        <f t="shared" si="628"/>
        <v>-100</v>
      </c>
      <c r="CU395" s="24" t="str">
        <f t="shared" si="629"/>
        <v/>
      </c>
      <c r="CV395" s="24" t="str">
        <f t="shared" si="630"/>
        <v/>
      </c>
      <c r="CW395" s="24" t="str">
        <f t="shared" si="631"/>
        <v/>
      </c>
      <c r="CX395" s="24" t="str">
        <f t="shared" si="632"/>
        <v/>
      </c>
      <c r="CY395" s="24" t="str">
        <f t="shared" si="633"/>
        <v/>
      </c>
    </row>
    <row r="396" spans="1:103" s="27" customFormat="1" ht="16" x14ac:dyDescent="0.2">
      <c r="A396" s="21"/>
      <c r="B396" s="22">
        <v>1</v>
      </c>
      <c r="C396" s="30" t="s">
        <v>31</v>
      </c>
      <c r="D396" s="24"/>
      <c r="E396" s="54"/>
      <c r="F396" s="54"/>
      <c r="G396" s="54"/>
      <c r="H396" s="24"/>
      <c r="I396" s="24" t="str">
        <f t="shared" si="539"/>
        <v/>
      </c>
      <c r="J396" s="24" t="str">
        <f t="shared" si="540"/>
        <v/>
      </c>
      <c r="K396" s="24" t="str">
        <f t="shared" si="541"/>
        <v/>
      </c>
      <c r="L396" s="24" t="str">
        <f t="shared" si="542"/>
        <v/>
      </c>
      <c r="M396" s="24" t="str">
        <f t="shared" si="543"/>
        <v/>
      </c>
      <c r="N396" s="24" t="str">
        <f t="shared" si="544"/>
        <v/>
      </c>
      <c r="O396" s="24" t="str">
        <f t="shared" si="545"/>
        <v/>
      </c>
      <c r="P396" s="24" t="str">
        <f t="shared" si="546"/>
        <v/>
      </c>
      <c r="Q396" s="24" t="str">
        <f t="shared" si="547"/>
        <v/>
      </c>
      <c r="R396" s="24" t="str">
        <f t="shared" si="548"/>
        <v/>
      </c>
      <c r="S396" s="24" t="str">
        <f t="shared" si="549"/>
        <v/>
      </c>
      <c r="T396" s="24" t="str">
        <f t="shared" si="550"/>
        <v/>
      </c>
      <c r="U396" s="24" t="str">
        <f t="shared" si="551"/>
        <v/>
      </c>
      <c r="V396" s="24" t="str">
        <f t="shared" si="552"/>
        <v/>
      </c>
      <c r="W396" s="24" t="str">
        <f t="shared" si="553"/>
        <v/>
      </c>
      <c r="X396" s="24" t="str">
        <f t="shared" si="554"/>
        <v/>
      </c>
      <c r="Y396" s="24" t="str">
        <f t="shared" si="555"/>
        <v/>
      </c>
      <c r="Z396" s="24" t="str">
        <f t="shared" si="556"/>
        <v/>
      </c>
      <c r="AA396" s="24" t="str">
        <f t="shared" si="557"/>
        <v/>
      </c>
      <c r="AB396" s="24" t="str">
        <f t="shared" si="558"/>
        <v/>
      </c>
      <c r="AC396" s="24" t="str">
        <f t="shared" si="559"/>
        <v/>
      </c>
      <c r="AD396" s="24" t="str">
        <f t="shared" si="560"/>
        <v/>
      </c>
      <c r="AE396" s="24" t="str">
        <f t="shared" si="561"/>
        <v/>
      </c>
      <c r="AF396" s="24" t="str">
        <f t="shared" si="562"/>
        <v/>
      </c>
      <c r="AG396" s="24" t="str">
        <f t="shared" si="563"/>
        <v/>
      </c>
      <c r="AH396" s="24" t="str">
        <f t="shared" si="564"/>
        <v/>
      </c>
      <c r="AI396" s="24" t="str">
        <f t="shared" si="565"/>
        <v/>
      </c>
      <c r="AJ396" s="24" t="str">
        <f t="shared" si="566"/>
        <v/>
      </c>
      <c r="AK396" s="24" t="str">
        <f t="shared" si="567"/>
        <v/>
      </c>
      <c r="AL396" s="24" t="str">
        <f t="shared" si="568"/>
        <v/>
      </c>
      <c r="AM396" s="24" t="str">
        <f t="shared" si="569"/>
        <v/>
      </c>
      <c r="AN396" s="24" t="str">
        <f t="shared" si="570"/>
        <v/>
      </c>
      <c r="AO396" s="24" t="str">
        <f t="shared" si="571"/>
        <v/>
      </c>
      <c r="AP396" s="24" t="str">
        <f t="shared" si="572"/>
        <v/>
      </c>
      <c r="AQ396" s="24" t="str">
        <f t="shared" si="573"/>
        <v/>
      </c>
      <c r="AR396" s="24" t="str">
        <f t="shared" si="574"/>
        <v/>
      </c>
      <c r="AS396" s="24" t="str">
        <f t="shared" si="575"/>
        <v/>
      </c>
      <c r="AT396" s="24" t="str">
        <f t="shared" si="576"/>
        <v/>
      </c>
      <c r="AU396" s="24" t="str">
        <f t="shared" si="577"/>
        <v/>
      </c>
      <c r="AV396" s="24" t="str">
        <f t="shared" si="578"/>
        <v/>
      </c>
      <c r="AW396" s="24" t="str">
        <f t="shared" si="579"/>
        <v/>
      </c>
      <c r="AX396" s="24" t="str">
        <f t="shared" si="580"/>
        <v/>
      </c>
      <c r="AY396" s="24" t="str">
        <f t="shared" si="581"/>
        <v/>
      </c>
      <c r="AZ396" s="24" t="str">
        <f t="shared" si="582"/>
        <v/>
      </c>
      <c r="BA396" s="24" t="str">
        <f t="shared" si="583"/>
        <v/>
      </c>
      <c r="BB396" s="24" t="str">
        <f t="shared" si="584"/>
        <v/>
      </c>
      <c r="BC396" s="24" t="str">
        <f t="shared" si="585"/>
        <v/>
      </c>
      <c r="BD396" s="24" t="str">
        <f t="shared" si="586"/>
        <v/>
      </c>
      <c r="BE396" s="24" t="str">
        <f t="shared" si="587"/>
        <v/>
      </c>
      <c r="BF396" s="24" t="str">
        <f t="shared" si="588"/>
        <v/>
      </c>
      <c r="BG396" s="24" t="str">
        <f t="shared" si="589"/>
        <v/>
      </c>
      <c r="BH396" s="24" t="str">
        <f t="shared" si="590"/>
        <v/>
      </c>
      <c r="BI396" s="24" t="str">
        <f t="shared" si="591"/>
        <v/>
      </c>
      <c r="BJ396" s="24" t="str">
        <f t="shared" si="592"/>
        <v/>
      </c>
      <c r="BK396" s="24" t="str">
        <f t="shared" si="593"/>
        <v/>
      </c>
      <c r="BL396" s="24" t="str">
        <f t="shared" si="594"/>
        <v/>
      </c>
      <c r="BM396" s="24" t="str">
        <f t="shared" si="595"/>
        <v/>
      </c>
      <c r="BN396" s="24" t="str">
        <f t="shared" si="596"/>
        <v/>
      </c>
      <c r="BO396" s="24" t="str">
        <f t="shared" si="597"/>
        <v/>
      </c>
      <c r="BP396" s="24" t="str">
        <f t="shared" si="598"/>
        <v/>
      </c>
      <c r="BQ396" s="24" t="str">
        <f t="shared" si="599"/>
        <v/>
      </c>
      <c r="BR396" s="24" t="str">
        <f t="shared" si="600"/>
        <v/>
      </c>
      <c r="BS396" s="24" t="str">
        <f t="shared" si="601"/>
        <v/>
      </c>
      <c r="BT396" s="24" t="str">
        <f t="shared" si="602"/>
        <v/>
      </c>
      <c r="BU396" s="24" t="str">
        <f t="shared" si="603"/>
        <v/>
      </c>
      <c r="BV396" s="24" t="str">
        <f t="shared" si="604"/>
        <v/>
      </c>
      <c r="BW396" s="24" t="str">
        <f t="shared" si="605"/>
        <v/>
      </c>
      <c r="BX396" s="24" t="str">
        <f t="shared" si="606"/>
        <v/>
      </c>
      <c r="BY396" s="24" t="str">
        <f t="shared" si="607"/>
        <v/>
      </c>
      <c r="BZ396" s="24" t="str">
        <f t="shared" si="608"/>
        <v/>
      </c>
      <c r="CA396" s="24" t="str">
        <f t="shared" si="609"/>
        <v/>
      </c>
      <c r="CB396" s="24" t="str">
        <f t="shared" si="610"/>
        <v/>
      </c>
      <c r="CC396" s="24" t="str">
        <f t="shared" si="611"/>
        <v/>
      </c>
      <c r="CD396" s="24" t="str">
        <f t="shared" si="612"/>
        <v/>
      </c>
      <c r="CE396" s="24" t="str">
        <f t="shared" si="613"/>
        <v/>
      </c>
      <c r="CF396" s="24" t="str">
        <f t="shared" si="614"/>
        <v/>
      </c>
      <c r="CG396" s="24" t="str">
        <f t="shared" si="615"/>
        <v/>
      </c>
      <c r="CH396" s="24" t="str">
        <f t="shared" si="616"/>
        <v/>
      </c>
      <c r="CI396" s="24" t="str">
        <f t="shared" si="617"/>
        <v/>
      </c>
      <c r="CJ396" s="24" t="str">
        <f t="shared" si="618"/>
        <v/>
      </c>
      <c r="CK396" s="24" t="str">
        <f t="shared" si="619"/>
        <v/>
      </c>
      <c r="CL396" s="24" t="str">
        <f t="shared" si="620"/>
        <v/>
      </c>
      <c r="CM396" s="24" t="str">
        <f t="shared" si="621"/>
        <v/>
      </c>
      <c r="CN396" s="24" t="str">
        <f t="shared" si="622"/>
        <v/>
      </c>
      <c r="CO396" s="24" t="str">
        <f t="shared" si="623"/>
        <v/>
      </c>
      <c r="CP396" s="24" t="str">
        <f t="shared" si="624"/>
        <v/>
      </c>
      <c r="CQ396" s="24" t="str">
        <f t="shared" si="625"/>
        <v/>
      </c>
      <c r="CR396" s="24" t="str">
        <f t="shared" si="626"/>
        <v/>
      </c>
      <c r="CS396" s="24" t="str">
        <f t="shared" si="627"/>
        <v/>
      </c>
      <c r="CT396" s="24" t="str">
        <f t="shared" si="628"/>
        <v/>
      </c>
      <c r="CU396" s="24" t="str">
        <f t="shared" si="629"/>
        <v/>
      </c>
      <c r="CV396" s="24" t="str">
        <f t="shared" si="630"/>
        <v/>
      </c>
      <c r="CW396" s="24" t="str">
        <f t="shared" si="631"/>
        <v/>
      </c>
      <c r="CX396" s="24" t="str">
        <f t="shared" si="632"/>
        <v/>
      </c>
      <c r="CY396" s="24" t="str">
        <f t="shared" si="633"/>
        <v/>
      </c>
    </row>
    <row r="397" spans="1:103" s="27" customFormat="1" ht="16" x14ac:dyDescent="0.2">
      <c r="A397" s="21"/>
      <c r="B397" s="22">
        <v>2</v>
      </c>
      <c r="C397" s="30" t="s">
        <v>32</v>
      </c>
      <c r="D397" s="24"/>
      <c r="E397" s="54"/>
      <c r="F397" s="54"/>
      <c r="G397" s="54"/>
      <c r="H397" s="24"/>
      <c r="I397" s="24">
        <f t="shared" si="539"/>
        <v>7.4785043734258778</v>
      </c>
      <c r="J397" s="24">
        <f t="shared" si="540"/>
        <v>6.7619158697576012</v>
      </c>
      <c r="K397" s="24">
        <f t="shared" si="541"/>
        <v>4.4313816974068629</v>
      </c>
      <c r="L397" s="24">
        <f t="shared" si="542"/>
        <v>3.0590080215480384</v>
      </c>
      <c r="M397" s="24">
        <f t="shared" si="543"/>
        <v>3.0590080215480384</v>
      </c>
      <c r="N397" s="24">
        <f t="shared" si="544"/>
        <v>0.46828107217382353</v>
      </c>
      <c r="O397" s="24">
        <f t="shared" si="545"/>
        <v>2.8404433289625217</v>
      </c>
      <c r="P397" s="24">
        <f t="shared" si="546"/>
        <v>3.4719865558505916</v>
      </c>
      <c r="Q397" s="24">
        <f t="shared" si="547"/>
        <v>3.9800335039793708</v>
      </c>
      <c r="R397" s="24">
        <f t="shared" si="548"/>
        <v>3.9800335039793708</v>
      </c>
      <c r="S397" s="24">
        <f t="shared" si="549"/>
        <v>7.0765721445689991</v>
      </c>
      <c r="T397" s="24">
        <f t="shared" si="550"/>
        <v>5.0378413301961587</v>
      </c>
      <c r="U397" s="24">
        <f t="shared" si="551"/>
        <v>6.1856374966691874</v>
      </c>
      <c r="V397" s="24">
        <f t="shared" si="552"/>
        <v>6.7955867433979336</v>
      </c>
      <c r="W397" s="24">
        <f t="shared" si="553"/>
        <v>6.7955867433979336</v>
      </c>
      <c r="X397" s="24">
        <f t="shared" si="554"/>
        <v>-0.33675469618381726</v>
      </c>
      <c r="Y397" s="24">
        <f t="shared" si="555"/>
        <v>4.6345594028648804</v>
      </c>
      <c r="Z397" s="24">
        <f t="shared" si="556"/>
        <v>6.6991877557528596</v>
      </c>
      <c r="AA397" s="24">
        <f t="shared" si="557"/>
        <v>7.1159093700920266</v>
      </c>
      <c r="AB397" s="24">
        <f t="shared" si="558"/>
        <v>7.1159093700920266</v>
      </c>
      <c r="AC397" s="24">
        <f t="shared" si="559"/>
        <v>7.4120914526947246</v>
      </c>
      <c r="AD397" s="24">
        <f t="shared" si="560"/>
        <v>6.5276125087483337</v>
      </c>
      <c r="AE397" s="24">
        <f t="shared" si="561"/>
        <v>6.7200295680312365</v>
      </c>
      <c r="AF397" s="24">
        <f t="shared" si="562"/>
        <v>8.3121607579274013</v>
      </c>
      <c r="AG397" s="24">
        <f t="shared" si="563"/>
        <v>8.3121607579274013</v>
      </c>
      <c r="AH397" s="24">
        <f t="shared" si="564"/>
        <v>16.362273009251965</v>
      </c>
      <c r="AI397" s="24">
        <f t="shared" si="565"/>
        <v>11.182779281798531</v>
      </c>
      <c r="AJ397" s="24">
        <f t="shared" si="566"/>
        <v>8.7388172065565328</v>
      </c>
      <c r="AK397" s="24">
        <f t="shared" si="567"/>
        <v>7.1352770980294622</v>
      </c>
      <c r="AL397" s="24">
        <f t="shared" si="568"/>
        <v>7.1352770980294622</v>
      </c>
      <c r="AM397" s="24">
        <f t="shared" si="569"/>
        <v>2.227332199277555</v>
      </c>
      <c r="AN397" s="24">
        <f t="shared" si="570"/>
        <v>5.0281628167360424</v>
      </c>
      <c r="AO397" s="24">
        <f t="shared" si="571"/>
        <v>6.3096250684852038</v>
      </c>
      <c r="AP397" s="24">
        <f t="shared" si="572"/>
        <v>8.0168089470830495</v>
      </c>
      <c r="AQ397" s="24">
        <f t="shared" si="573"/>
        <v>8.0168089470830495</v>
      </c>
      <c r="AR397" s="24">
        <f t="shared" si="574"/>
        <v>10.553774045978088</v>
      </c>
      <c r="AS397" s="24">
        <f t="shared" si="575"/>
        <v>10.015534618761322</v>
      </c>
      <c r="AT397" s="24">
        <f t="shared" si="576"/>
        <v>10.574837627907257</v>
      </c>
      <c r="AU397" s="24">
        <f t="shared" si="577"/>
        <v>9.8228483536901194</v>
      </c>
      <c r="AV397" s="24">
        <f t="shared" si="578"/>
        <v>9.8228483536901194</v>
      </c>
      <c r="AW397" s="24">
        <f t="shared" si="579"/>
        <v>14.71212862230891</v>
      </c>
      <c r="AX397" s="24">
        <f t="shared" si="580"/>
        <v>10.957775154926438</v>
      </c>
      <c r="AY397" s="24">
        <f t="shared" si="581"/>
        <v>9.0304644422656537</v>
      </c>
      <c r="AZ397" s="24">
        <f t="shared" si="582"/>
        <v>7.0301430222316839</v>
      </c>
      <c r="BA397" s="24">
        <f t="shared" si="583"/>
        <v>7.0301430222316839</v>
      </c>
      <c r="BB397" s="24">
        <f t="shared" si="584"/>
        <v>6.5183341092948126</v>
      </c>
      <c r="BC397" s="24">
        <f t="shared" si="585"/>
        <v>7.2567024156932973</v>
      </c>
      <c r="BD397" s="24">
        <f t="shared" si="586"/>
        <v>6.4350429508678815</v>
      </c>
      <c r="BE397" s="24">
        <f t="shared" si="587"/>
        <v>6.4213980531438324</v>
      </c>
      <c r="BF397" s="24">
        <f t="shared" si="588"/>
        <v>6.4213980531438324</v>
      </c>
      <c r="BG397" s="24">
        <f t="shared" si="589"/>
        <v>4.6873797253934981</v>
      </c>
      <c r="BH397" s="24">
        <f t="shared" si="590"/>
        <v>5.4614240838265431</v>
      </c>
      <c r="BI397" s="24">
        <f t="shared" si="591"/>
        <v>6.181145203713001</v>
      </c>
      <c r="BJ397" s="24">
        <f t="shared" si="592"/>
        <v>6.5183050369063977</v>
      </c>
      <c r="BK397" s="24">
        <f t="shared" si="593"/>
        <v>6.5183050369063977</v>
      </c>
      <c r="BL397" s="24">
        <f t="shared" si="594"/>
        <v>1.0261736456363053</v>
      </c>
      <c r="BM397" s="24">
        <f t="shared" si="595"/>
        <v>-3.9752347668271568</v>
      </c>
      <c r="BN397" s="24">
        <f t="shared" si="596"/>
        <v>-4.2493896137478941</v>
      </c>
      <c r="BO397" s="24">
        <f t="shared" si="597"/>
        <v>-3.8899194615659525</v>
      </c>
      <c r="BP397" s="24">
        <f t="shared" si="598"/>
        <v>-3.8899194615659525</v>
      </c>
      <c r="BQ397" s="24">
        <f t="shared" si="599"/>
        <v>0.28601334098905795</v>
      </c>
      <c r="BR397" s="24">
        <f t="shared" si="600"/>
        <v>0.84884463436334556</v>
      </c>
      <c r="BS397" s="24">
        <f t="shared" si="601"/>
        <v>0.69175284005315518</v>
      </c>
      <c r="BT397" s="24">
        <f t="shared" si="602"/>
        <v>0.45550248107950608</v>
      </c>
      <c r="BU397" s="24">
        <f t="shared" si="603"/>
        <v>0.45550248107950608</v>
      </c>
      <c r="BV397" s="24">
        <f t="shared" si="604"/>
        <v>1.6385328645268658</v>
      </c>
      <c r="BW397" s="24">
        <f t="shared" si="605"/>
        <v>7.0217147524817278</v>
      </c>
      <c r="BX397" s="24">
        <f t="shared" si="606"/>
        <v>8.893307023820114</v>
      </c>
      <c r="BY397" s="24">
        <f t="shared" si="607"/>
        <v>10.413355371773676</v>
      </c>
      <c r="BZ397" s="24">
        <f t="shared" si="608"/>
        <v>10.413355371773676</v>
      </c>
      <c r="CA397" s="24">
        <f t="shared" si="609"/>
        <v>6.5617938382821279</v>
      </c>
      <c r="CB397" s="24">
        <f t="shared" si="610"/>
        <v>6.3843590682532323</v>
      </c>
      <c r="CC397" s="24">
        <f t="shared" si="611"/>
        <v>5.9101772761630542</v>
      </c>
      <c r="CD397" s="24">
        <f t="shared" si="612"/>
        <v>4.7416426868926322</v>
      </c>
      <c r="CE397" s="24">
        <f t="shared" si="613"/>
        <v>4.7416426868926322</v>
      </c>
      <c r="CF397" s="24">
        <f t="shared" si="614"/>
        <v>8.453499794209975</v>
      </c>
      <c r="CG397" s="24">
        <f t="shared" si="615"/>
        <v>8.184463366840717</v>
      </c>
      <c r="CH397" s="24">
        <f t="shared" si="616"/>
        <v>6.8168347488481942</v>
      </c>
      <c r="CI397" s="24">
        <f t="shared" si="617"/>
        <v>7.7584007162756023</v>
      </c>
      <c r="CJ397" s="24">
        <f t="shared" si="618"/>
        <v>7.7584007162756023</v>
      </c>
      <c r="CK397" s="24">
        <f t="shared" si="619"/>
        <v>9.1569025995546411</v>
      </c>
      <c r="CL397" s="24">
        <f t="shared" si="620"/>
        <v>8.2470702653578769</v>
      </c>
      <c r="CM397" s="24">
        <f t="shared" si="621"/>
        <v>9.2714710292899554</v>
      </c>
      <c r="CN397" s="24">
        <f t="shared" si="622"/>
        <v>9.623521987548969</v>
      </c>
      <c r="CO397" s="24">
        <f t="shared" si="623"/>
        <v>9.623521987548969</v>
      </c>
      <c r="CP397" s="24">
        <f t="shared" si="624"/>
        <v>-100</v>
      </c>
      <c r="CQ397" s="24">
        <f t="shared" si="625"/>
        <v>-100</v>
      </c>
      <c r="CR397" s="24">
        <f t="shared" si="626"/>
        <v>-100</v>
      </c>
      <c r="CS397" s="24">
        <f t="shared" si="627"/>
        <v>-100</v>
      </c>
      <c r="CT397" s="24">
        <f t="shared" si="628"/>
        <v>-100</v>
      </c>
      <c r="CU397" s="24" t="str">
        <f t="shared" si="629"/>
        <v/>
      </c>
      <c r="CV397" s="24" t="str">
        <f t="shared" si="630"/>
        <v/>
      </c>
      <c r="CW397" s="24" t="str">
        <f t="shared" si="631"/>
        <v/>
      </c>
      <c r="CX397" s="24" t="str">
        <f t="shared" si="632"/>
        <v/>
      </c>
      <c r="CY397" s="24" t="str">
        <f t="shared" si="633"/>
        <v/>
      </c>
    </row>
    <row r="398" spans="1:103" s="27" customFormat="1" ht="16" x14ac:dyDescent="0.2">
      <c r="A398" s="21"/>
      <c r="B398" s="22">
        <v>3</v>
      </c>
      <c r="C398" s="30" t="s">
        <v>33</v>
      </c>
      <c r="D398" s="24"/>
      <c r="E398" s="54"/>
      <c r="F398" s="54"/>
      <c r="G398" s="54"/>
      <c r="H398" s="24"/>
      <c r="I398" s="24" t="str">
        <f t="shared" si="539"/>
        <v/>
      </c>
      <c r="J398" s="24" t="str">
        <f t="shared" si="540"/>
        <v/>
      </c>
      <c r="K398" s="24" t="str">
        <f t="shared" si="541"/>
        <v/>
      </c>
      <c r="L398" s="24" t="str">
        <f t="shared" si="542"/>
        <v/>
      </c>
      <c r="M398" s="24" t="str">
        <f t="shared" si="543"/>
        <v/>
      </c>
      <c r="N398" s="24" t="str">
        <f t="shared" si="544"/>
        <v/>
      </c>
      <c r="O398" s="24" t="str">
        <f t="shared" si="545"/>
        <v/>
      </c>
      <c r="P398" s="24" t="str">
        <f t="shared" si="546"/>
        <v/>
      </c>
      <c r="Q398" s="24" t="str">
        <f t="shared" si="547"/>
        <v/>
      </c>
      <c r="R398" s="24" t="str">
        <f t="shared" si="548"/>
        <v/>
      </c>
      <c r="S398" s="24" t="str">
        <f t="shared" si="549"/>
        <v/>
      </c>
      <c r="T398" s="24" t="str">
        <f t="shared" si="550"/>
        <v/>
      </c>
      <c r="U398" s="24" t="str">
        <f t="shared" si="551"/>
        <v/>
      </c>
      <c r="V398" s="24" t="str">
        <f t="shared" si="552"/>
        <v/>
      </c>
      <c r="W398" s="24" t="str">
        <f t="shared" si="553"/>
        <v/>
      </c>
      <c r="X398" s="24" t="str">
        <f t="shared" si="554"/>
        <v/>
      </c>
      <c r="Y398" s="24" t="str">
        <f t="shared" si="555"/>
        <v/>
      </c>
      <c r="Z398" s="24" t="str">
        <f t="shared" si="556"/>
        <v/>
      </c>
      <c r="AA398" s="24" t="str">
        <f t="shared" si="557"/>
        <v/>
      </c>
      <c r="AB398" s="24" t="str">
        <f t="shared" si="558"/>
        <v/>
      </c>
      <c r="AC398" s="24" t="str">
        <f t="shared" si="559"/>
        <v/>
      </c>
      <c r="AD398" s="24" t="str">
        <f t="shared" si="560"/>
        <v/>
      </c>
      <c r="AE398" s="24" t="str">
        <f t="shared" si="561"/>
        <v/>
      </c>
      <c r="AF398" s="24" t="str">
        <f t="shared" si="562"/>
        <v/>
      </c>
      <c r="AG398" s="24" t="str">
        <f t="shared" si="563"/>
        <v/>
      </c>
      <c r="AH398" s="24" t="str">
        <f t="shared" si="564"/>
        <v/>
      </c>
      <c r="AI398" s="24" t="str">
        <f t="shared" si="565"/>
        <v/>
      </c>
      <c r="AJ398" s="24" t="str">
        <f t="shared" si="566"/>
        <v/>
      </c>
      <c r="AK398" s="24" t="str">
        <f t="shared" si="567"/>
        <v/>
      </c>
      <c r="AL398" s="24" t="str">
        <f t="shared" si="568"/>
        <v/>
      </c>
      <c r="AM398" s="24" t="str">
        <f t="shared" si="569"/>
        <v/>
      </c>
      <c r="AN398" s="24" t="str">
        <f t="shared" si="570"/>
        <v/>
      </c>
      <c r="AO398" s="24" t="str">
        <f t="shared" si="571"/>
        <v/>
      </c>
      <c r="AP398" s="24" t="str">
        <f t="shared" si="572"/>
        <v/>
      </c>
      <c r="AQ398" s="24" t="str">
        <f t="shared" si="573"/>
        <v/>
      </c>
      <c r="AR398" s="24" t="str">
        <f t="shared" si="574"/>
        <v/>
      </c>
      <c r="AS398" s="24" t="str">
        <f t="shared" si="575"/>
        <v/>
      </c>
      <c r="AT398" s="24" t="str">
        <f t="shared" si="576"/>
        <v/>
      </c>
      <c r="AU398" s="24" t="str">
        <f t="shared" si="577"/>
        <v/>
      </c>
      <c r="AV398" s="24" t="str">
        <f t="shared" si="578"/>
        <v/>
      </c>
      <c r="AW398" s="24" t="str">
        <f t="shared" si="579"/>
        <v/>
      </c>
      <c r="AX398" s="24" t="str">
        <f t="shared" si="580"/>
        <v/>
      </c>
      <c r="AY398" s="24" t="str">
        <f t="shared" si="581"/>
        <v/>
      </c>
      <c r="AZ398" s="24" t="str">
        <f t="shared" si="582"/>
        <v/>
      </c>
      <c r="BA398" s="24" t="str">
        <f t="shared" si="583"/>
        <v/>
      </c>
      <c r="BB398" s="24" t="str">
        <f t="shared" si="584"/>
        <v/>
      </c>
      <c r="BC398" s="24" t="str">
        <f t="shared" si="585"/>
        <v/>
      </c>
      <c r="BD398" s="24" t="str">
        <f t="shared" si="586"/>
        <v/>
      </c>
      <c r="BE398" s="24" t="str">
        <f t="shared" si="587"/>
        <v/>
      </c>
      <c r="BF398" s="24" t="str">
        <f t="shared" si="588"/>
        <v/>
      </c>
      <c r="BG398" s="24" t="str">
        <f t="shared" si="589"/>
        <v/>
      </c>
      <c r="BH398" s="24" t="str">
        <f t="shared" si="590"/>
        <v/>
      </c>
      <c r="BI398" s="24" t="str">
        <f t="shared" si="591"/>
        <v/>
      </c>
      <c r="BJ398" s="24" t="str">
        <f t="shared" si="592"/>
        <v/>
      </c>
      <c r="BK398" s="24" t="str">
        <f t="shared" si="593"/>
        <v/>
      </c>
      <c r="BL398" s="24" t="str">
        <f t="shared" si="594"/>
        <v/>
      </c>
      <c r="BM398" s="24" t="str">
        <f t="shared" si="595"/>
        <v/>
      </c>
      <c r="BN398" s="24" t="str">
        <f t="shared" si="596"/>
        <v/>
      </c>
      <c r="BO398" s="24" t="str">
        <f t="shared" si="597"/>
        <v/>
      </c>
      <c r="BP398" s="24" t="str">
        <f t="shared" si="598"/>
        <v/>
      </c>
      <c r="BQ398" s="24" t="str">
        <f t="shared" si="599"/>
        <v/>
      </c>
      <c r="BR398" s="24" t="str">
        <f t="shared" si="600"/>
        <v/>
      </c>
      <c r="BS398" s="24" t="str">
        <f t="shared" si="601"/>
        <v/>
      </c>
      <c r="BT398" s="24" t="str">
        <f t="shared" si="602"/>
        <v/>
      </c>
      <c r="BU398" s="24" t="str">
        <f t="shared" si="603"/>
        <v/>
      </c>
      <c r="BV398" s="24" t="str">
        <f t="shared" si="604"/>
        <v/>
      </c>
      <c r="BW398" s="24" t="str">
        <f t="shared" si="605"/>
        <v/>
      </c>
      <c r="BX398" s="24" t="str">
        <f t="shared" si="606"/>
        <v/>
      </c>
      <c r="BY398" s="24" t="str">
        <f t="shared" si="607"/>
        <v/>
      </c>
      <c r="BZ398" s="24" t="str">
        <f t="shared" si="608"/>
        <v/>
      </c>
      <c r="CA398" s="24" t="str">
        <f t="shared" si="609"/>
        <v/>
      </c>
      <c r="CB398" s="24" t="str">
        <f t="shared" si="610"/>
        <v/>
      </c>
      <c r="CC398" s="24" t="str">
        <f t="shared" si="611"/>
        <v/>
      </c>
      <c r="CD398" s="24" t="str">
        <f t="shared" si="612"/>
        <v/>
      </c>
      <c r="CE398" s="24" t="str">
        <f t="shared" si="613"/>
        <v/>
      </c>
      <c r="CF398" s="24" t="str">
        <f t="shared" si="614"/>
        <v/>
      </c>
      <c r="CG398" s="24" t="str">
        <f t="shared" si="615"/>
        <v/>
      </c>
      <c r="CH398" s="24" t="str">
        <f t="shared" si="616"/>
        <v/>
      </c>
      <c r="CI398" s="24" t="str">
        <f t="shared" si="617"/>
        <v/>
      </c>
      <c r="CJ398" s="24" t="str">
        <f t="shared" si="618"/>
        <v/>
      </c>
      <c r="CK398" s="24" t="str">
        <f t="shared" si="619"/>
        <v/>
      </c>
      <c r="CL398" s="24" t="str">
        <f t="shared" si="620"/>
        <v/>
      </c>
      <c r="CM398" s="24" t="str">
        <f t="shared" si="621"/>
        <v/>
      </c>
      <c r="CN398" s="24" t="str">
        <f t="shared" si="622"/>
        <v/>
      </c>
      <c r="CO398" s="24" t="str">
        <f t="shared" si="623"/>
        <v/>
      </c>
      <c r="CP398" s="24" t="str">
        <f t="shared" si="624"/>
        <v/>
      </c>
      <c r="CQ398" s="24" t="str">
        <f t="shared" si="625"/>
        <v/>
      </c>
      <c r="CR398" s="24" t="str">
        <f t="shared" si="626"/>
        <v/>
      </c>
      <c r="CS398" s="24" t="str">
        <f t="shared" si="627"/>
        <v/>
      </c>
      <c r="CT398" s="24" t="str">
        <f t="shared" si="628"/>
        <v/>
      </c>
      <c r="CU398" s="24" t="str">
        <f t="shared" si="629"/>
        <v/>
      </c>
      <c r="CV398" s="24" t="str">
        <f t="shared" si="630"/>
        <v/>
      </c>
      <c r="CW398" s="24" t="str">
        <f t="shared" si="631"/>
        <v/>
      </c>
      <c r="CX398" s="24" t="str">
        <f t="shared" si="632"/>
        <v/>
      </c>
      <c r="CY398" s="24" t="str">
        <f t="shared" si="633"/>
        <v/>
      </c>
    </row>
    <row r="399" spans="1:103" s="27" customFormat="1" ht="16" x14ac:dyDescent="0.2">
      <c r="A399" s="21"/>
      <c r="B399" s="22">
        <v>4</v>
      </c>
      <c r="C399" s="30" t="s">
        <v>34</v>
      </c>
      <c r="D399" s="24"/>
      <c r="E399" s="54"/>
      <c r="F399" s="54"/>
      <c r="G399" s="54"/>
      <c r="H399" s="24"/>
      <c r="I399" s="24">
        <f t="shared" si="539"/>
        <v>15.483621095906571</v>
      </c>
      <c r="J399" s="24">
        <f t="shared" si="540"/>
        <v>9.114713460796267</v>
      </c>
      <c r="K399" s="24">
        <f t="shared" si="541"/>
        <v>5.6110271900287074</v>
      </c>
      <c r="L399" s="24">
        <f t="shared" si="542"/>
        <v>0.70275070100178993</v>
      </c>
      <c r="M399" s="24">
        <f t="shared" si="543"/>
        <v>0.70275070100178993</v>
      </c>
      <c r="N399" s="24">
        <f t="shared" si="544"/>
        <v>-2.9347208888509897</v>
      </c>
      <c r="O399" s="24">
        <f t="shared" si="545"/>
        <v>-0.76752656896563565</v>
      </c>
      <c r="P399" s="24">
        <f t="shared" si="546"/>
        <v>0.31625182354019898</v>
      </c>
      <c r="Q399" s="24">
        <f t="shared" si="547"/>
        <v>2.0889710978546248</v>
      </c>
      <c r="R399" s="24">
        <f t="shared" si="548"/>
        <v>2.0889710978546248</v>
      </c>
      <c r="S399" s="24">
        <f t="shared" si="549"/>
        <v>5.4064014474151492</v>
      </c>
      <c r="T399" s="24">
        <f t="shared" si="550"/>
        <v>4.9710321872405956</v>
      </c>
      <c r="U399" s="24">
        <f t="shared" si="551"/>
        <v>3.2076202368203042</v>
      </c>
      <c r="V399" s="24">
        <f t="shared" si="552"/>
        <v>2.287033788016231</v>
      </c>
      <c r="W399" s="24">
        <f t="shared" si="553"/>
        <v>2.287033788016231</v>
      </c>
      <c r="X399" s="24">
        <f t="shared" si="554"/>
        <v>-7.3017194451928162</v>
      </c>
      <c r="Y399" s="24">
        <f t="shared" si="555"/>
        <v>-5.0268770722635736</v>
      </c>
      <c r="Z399" s="24">
        <f t="shared" si="556"/>
        <v>-1.0697457419192915</v>
      </c>
      <c r="AA399" s="24">
        <f t="shared" si="557"/>
        <v>1.7029926377617244</v>
      </c>
      <c r="AB399" s="24">
        <f t="shared" si="558"/>
        <v>1.7029926377617244</v>
      </c>
      <c r="AC399" s="24">
        <f t="shared" si="559"/>
        <v>4.4718668160663668</v>
      </c>
      <c r="AD399" s="24">
        <f t="shared" si="560"/>
        <v>4.6788354674288684</v>
      </c>
      <c r="AE399" s="24">
        <f t="shared" si="561"/>
        <v>3.2621047252458197</v>
      </c>
      <c r="AF399" s="24">
        <f t="shared" si="562"/>
        <v>2.3421494931287867</v>
      </c>
      <c r="AG399" s="24">
        <f t="shared" si="563"/>
        <v>2.3421494931287867</v>
      </c>
      <c r="AH399" s="24">
        <f t="shared" si="564"/>
        <v>12.307609785919865</v>
      </c>
      <c r="AI399" s="24">
        <f t="shared" si="565"/>
        <v>9.7920976153001078</v>
      </c>
      <c r="AJ399" s="24">
        <f t="shared" si="566"/>
        <v>8.8708671875031371</v>
      </c>
      <c r="AK399" s="24">
        <f t="shared" si="567"/>
        <v>7.7700920145847192</v>
      </c>
      <c r="AL399" s="24">
        <f t="shared" si="568"/>
        <v>7.7700920145847192</v>
      </c>
      <c r="AM399" s="24">
        <f t="shared" si="569"/>
        <v>1.1670199980293745</v>
      </c>
      <c r="AN399" s="24">
        <f t="shared" si="570"/>
        <v>0.98867414323240155</v>
      </c>
      <c r="AO399" s="24">
        <f t="shared" si="571"/>
        <v>1.5575480547639131</v>
      </c>
      <c r="AP399" s="24">
        <f t="shared" si="572"/>
        <v>2.596323928929607</v>
      </c>
      <c r="AQ399" s="24">
        <f t="shared" si="573"/>
        <v>2.596323928929607</v>
      </c>
      <c r="AR399" s="24">
        <f t="shared" si="574"/>
        <v>4.9100436818270623</v>
      </c>
      <c r="AS399" s="24">
        <f t="shared" si="575"/>
        <v>7.6456421921021587</v>
      </c>
      <c r="AT399" s="24">
        <f t="shared" si="576"/>
        <v>7.8942845058509192</v>
      </c>
      <c r="AU399" s="24">
        <f t="shared" si="577"/>
        <v>9.3553880969600414</v>
      </c>
      <c r="AV399" s="24">
        <f t="shared" si="578"/>
        <v>9.3553880969600414</v>
      </c>
      <c r="AW399" s="24">
        <f t="shared" si="579"/>
        <v>12.217182952712307</v>
      </c>
      <c r="AX399" s="24">
        <f t="shared" si="580"/>
        <v>8.4379509632572507</v>
      </c>
      <c r="AY399" s="24">
        <f t="shared" si="581"/>
        <v>5.4503322650180479</v>
      </c>
      <c r="AZ399" s="24">
        <f t="shared" si="582"/>
        <v>3.7846948136454017</v>
      </c>
      <c r="BA399" s="24">
        <f t="shared" si="583"/>
        <v>3.7846948136454017</v>
      </c>
      <c r="BB399" s="24">
        <f t="shared" si="584"/>
        <v>5.280027394758676</v>
      </c>
      <c r="BC399" s="24">
        <f t="shared" si="585"/>
        <v>5.5588783806081778</v>
      </c>
      <c r="BD399" s="24">
        <f t="shared" si="586"/>
        <v>7.032058344399843</v>
      </c>
      <c r="BE399" s="24">
        <f t="shared" si="587"/>
        <v>5.4644685180997783</v>
      </c>
      <c r="BF399" s="24">
        <f t="shared" si="588"/>
        <v>5.4644685180997783</v>
      </c>
      <c r="BG399" s="24">
        <f t="shared" si="589"/>
        <v>2.247820142367928</v>
      </c>
      <c r="BH399" s="24">
        <f t="shared" si="590"/>
        <v>6.8468409174924432</v>
      </c>
      <c r="BI399" s="24">
        <f t="shared" si="591"/>
        <v>5.8503970963738965</v>
      </c>
      <c r="BJ399" s="24">
        <f t="shared" si="592"/>
        <v>5.8130446562010007</v>
      </c>
      <c r="BK399" s="24">
        <f t="shared" si="593"/>
        <v>5.8130446562010007</v>
      </c>
      <c r="BL399" s="24">
        <f t="shared" si="594"/>
        <v>5.0121879226285841</v>
      </c>
      <c r="BM399" s="24">
        <f t="shared" si="595"/>
        <v>-0.71977982754172842</v>
      </c>
      <c r="BN399" s="24">
        <f t="shared" si="596"/>
        <v>-0.15111409989896174</v>
      </c>
      <c r="BO399" s="24">
        <f t="shared" si="597"/>
        <v>-0.28551587191556393</v>
      </c>
      <c r="BP399" s="24">
        <f t="shared" si="598"/>
        <v>-0.28551587191556393</v>
      </c>
      <c r="BQ399" s="24">
        <f t="shared" si="599"/>
        <v>-1.55326242979379</v>
      </c>
      <c r="BR399" s="24">
        <f t="shared" si="600"/>
        <v>-0.20941239215936491</v>
      </c>
      <c r="BS399" s="24">
        <f t="shared" si="601"/>
        <v>-0.29582454472783581</v>
      </c>
      <c r="BT399" s="24">
        <f t="shared" si="602"/>
        <v>1.3989695692250024</v>
      </c>
      <c r="BU399" s="24">
        <f t="shared" si="603"/>
        <v>1.3989695692250024</v>
      </c>
      <c r="BV399" s="24">
        <f t="shared" si="604"/>
        <v>3.9550781229633856</v>
      </c>
      <c r="BW399" s="24">
        <f t="shared" si="605"/>
        <v>4.1243664757117671</v>
      </c>
      <c r="BX399" s="24">
        <f t="shared" si="606"/>
        <v>5.0258292936378837</v>
      </c>
      <c r="BY399" s="24">
        <f t="shared" si="607"/>
        <v>3.2428493350326448</v>
      </c>
      <c r="BZ399" s="24">
        <f t="shared" si="608"/>
        <v>3.2428493350326448</v>
      </c>
      <c r="CA399" s="24">
        <f t="shared" si="609"/>
        <v>2.9848976367592144</v>
      </c>
      <c r="CB399" s="24">
        <f t="shared" si="610"/>
        <v>6.2047553584191348</v>
      </c>
      <c r="CC399" s="24">
        <f t="shared" si="611"/>
        <v>7.396024505239069</v>
      </c>
      <c r="CD399" s="24">
        <f t="shared" si="612"/>
        <v>8.7799573861885136</v>
      </c>
      <c r="CE399" s="24">
        <f t="shared" si="613"/>
        <v>8.7799573861885136</v>
      </c>
      <c r="CF399" s="24">
        <f t="shared" si="614"/>
        <v>10.183859309705952</v>
      </c>
      <c r="CG399" s="24">
        <f t="shared" si="615"/>
        <v>7.8431716984875095</v>
      </c>
      <c r="CH399" s="24">
        <f t="shared" si="616"/>
        <v>10.235630007800495</v>
      </c>
      <c r="CI399" s="24">
        <f t="shared" si="617"/>
        <v>10.934860402755149</v>
      </c>
      <c r="CJ399" s="24">
        <f t="shared" si="618"/>
        <v>10.934860402755149</v>
      </c>
      <c r="CK399" s="24">
        <f t="shared" si="619"/>
        <v>13.29670745723331</v>
      </c>
      <c r="CL399" s="24">
        <f t="shared" si="620"/>
        <v>14.491582322165158</v>
      </c>
      <c r="CM399" s="24">
        <f t="shared" si="621"/>
        <v>11.590374199296207</v>
      </c>
      <c r="CN399" s="24">
        <f t="shared" si="622"/>
        <v>10.398910674897749</v>
      </c>
      <c r="CO399" s="24">
        <f t="shared" si="623"/>
        <v>10.398910674897749</v>
      </c>
      <c r="CP399" s="24">
        <f t="shared" si="624"/>
        <v>-100</v>
      </c>
      <c r="CQ399" s="24">
        <f t="shared" si="625"/>
        <v>-100</v>
      </c>
      <c r="CR399" s="24">
        <f t="shared" si="626"/>
        <v>-100</v>
      </c>
      <c r="CS399" s="24">
        <f t="shared" si="627"/>
        <v>-100</v>
      </c>
      <c r="CT399" s="24">
        <f t="shared" si="628"/>
        <v>-100</v>
      </c>
      <c r="CU399" s="24" t="str">
        <f t="shared" si="629"/>
        <v/>
      </c>
      <c r="CV399" s="24" t="str">
        <f t="shared" si="630"/>
        <v/>
      </c>
      <c r="CW399" s="24" t="str">
        <f t="shared" si="631"/>
        <v/>
      </c>
      <c r="CX399" s="24" t="str">
        <f t="shared" si="632"/>
        <v/>
      </c>
      <c r="CY399" s="24" t="str">
        <f t="shared" si="633"/>
        <v/>
      </c>
    </row>
    <row r="400" spans="1:103" s="27" customFormat="1" x14ac:dyDescent="0.2">
      <c r="A400" s="21"/>
      <c r="B400" s="22">
        <v>5</v>
      </c>
      <c r="C400" s="23" t="s">
        <v>35</v>
      </c>
      <c r="D400" s="24"/>
      <c r="E400" s="54"/>
      <c r="F400" s="54"/>
      <c r="G400" s="54"/>
      <c r="H400" s="24"/>
      <c r="I400" s="24" t="str">
        <f t="shared" si="539"/>
        <v/>
      </c>
      <c r="J400" s="24" t="str">
        <f t="shared" si="540"/>
        <v/>
      </c>
      <c r="K400" s="24" t="str">
        <f t="shared" si="541"/>
        <v/>
      </c>
      <c r="L400" s="24" t="str">
        <f t="shared" si="542"/>
        <v/>
      </c>
      <c r="M400" s="24" t="str">
        <f t="shared" si="543"/>
        <v/>
      </c>
      <c r="N400" s="24" t="str">
        <f t="shared" si="544"/>
        <v/>
      </c>
      <c r="O400" s="24" t="str">
        <f t="shared" si="545"/>
        <v/>
      </c>
      <c r="P400" s="24" t="str">
        <f t="shared" si="546"/>
        <v/>
      </c>
      <c r="Q400" s="24" t="str">
        <f t="shared" si="547"/>
        <v/>
      </c>
      <c r="R400" s="24" t="str">
        <f t="shared" si="548"/>
        <v/>
      </c>
      <c r="S400" s="24" t="str">
        <f t="shared" si="549"/>
        <v/>
      </c>
      <c r="T400" s="24" t="str">
        <f t="shared" si="550"/>
        <v/>
      </c>
      <c r="U400" s="24" t="str">
        <f t="shared" si="551"/>
        <v/>
      </c>
      <c r="V400" s="24" t="str">
        <f t="shared" si="552"/>
        <v/>
      </c>
      <c r="W400" s="24" t="str">
        <f t="shared" si="553"/>
        <v/>
      </c>
      <c r="X400" s="24" t="str">
        <f t="shared" si="554"/>
        <v/>
      </c>
      <c r="Y400" s="24" t="str">
        <f t="shared" si="555"/>
        <v/>
      </c>
      <c r="Z400" s="24" t="str">
        <f t="shared" si="556"/>
        <v/>
      </c>
      <c r="AA400" s="24" t="str">
        <f t="shared" si="557"/>
        <v/>
      </c>
      <c r="AB400" s="24" t="str">
        <f t="shared" si="558"/>
        <v/>
      </c>
      <c r="AC400" s="24" t="str">
        <f t="shared" si="559"/>
        <v/>
      </c>
      <c r="AD400" s="24" t="str">
        <f t="shared" si="560"/>
        <v/>
      </c>
      <c r="AE400" s="24" t="str">
        <f t="shared" si="561"/>
        <v/>
      </c>
      <c r="AF400" s="24" t="str">
        <f t="shared" si="562"/>
        <v/>
      </c>
      <c r="AG400" s="24" t="str">
        <f t="shared" si="563"/>
        <v/>
      </c>
      <c r="AH400" s="24" t="str">
        <f t="shared" si="564"/>
        <v/>
      </c>
      <c r="AI400" s="24" t="str">
        <f t="shared" si="565"/>
        <v/>
      </c>
      <c r="AJ400" s="24" t="str">
        <f t="shared" si="566"/>
        <v/>
      </c>
      <c r="AK400" s="24" t="str">
        <f t="shared" si="567"/>
        <v/>
      </c>
      <c r="AL400" s="24" t="str">
        <f t="shared" si="568"/>
        <v/>
      </c>
      <c r="AM400" s="24" t="str">
        <f t="shared" si="569"/>
        <v/>
      </c>
      <c r="AN400" s="24" t="str">
        <f t="shared" si="570"/>
        <v/>
      </c>
      <c r="AO400" s="24" t="str">
        <f t="shared" si="571"/>
        <v/>
      </c>
      <c r="AP400" s="24" t="str">
        <f t="shared" si="572"/>
        <v/>
      </c>
      <c r="AQ400" s="24" t="str">
        <f t="shared" si="573"/>
        <v/>
      </c>
      <c r="AR400" s="24" t="str">
        <f t="shared" si="574"/>
        <v/>
      </c>
      <c r="AS400" s="24" t="str">
        <f t="shared" si="575"/>
        <v/>
      </c>
      <c r="AT400" s="24" t="str">
        <f t="shared" si="576"/>
        <v/>
      </c>
      <c r="AU400" s="24" t="str">
        <f t="shared" si="577"/>
        <v/>
      </c>
      <c r="AV400" s="24" t="str">
        <f t="shared" si="578"/>
        <v/>
      </c>
      <c r="AW400" s="24" t="str">
        <f t="shared" si="579"/>
        <v/>
      </c>
      <c r="AX400" s="24" t="str">
        <f t="shared" si="580"/>
        <v/>
      </c>
      <c r="AY400" s="24" t="str">
        <f t="shared" si="581"/>
        <v/>
      </c>
      <c r="AZ400" s="24" t="str">
        <f t="shared" si="582"/>
        <v/>
      </c>
      <c r="BA400" s="24" t="str">
        <f t="shared" si="583"/>
        <v/>
      </c>
      <c r="BB400" s="24" t="str">
        <f t="shared" si="584"/>
        <v/>
      </c>
      <c r="BC400" s="24" t="str">
        <f t="shared" si="585"/>
        <v/>
      </c>
      <c r="BD400" s="24" t="str">
        <f t="shared" si="586"/>
        <v/>
      </c>
      <c r="BE400" s="24" t="str">
        <f t="shared" si="587"/>
        <v/>
      </c>
      <c r="BF400" s="24" t="str">
        <f t="shared" si="588"/>
        <v/>
      </c>
      <c r="BG400" s="24" t="str">
        <f t="shared" si="589"/>
        <v/>
      </c>
      <c r="BH400" s="24" t="str">
        <f t="shared" si="590"/>
        <v/>
      </c>
      <c r="BI400" s="24" t="str">
        <f t="shared" si="591"/>
        <v/>
      </c>
      <c r="BJ400" s="24" t="str">
        <f t="shared" si="592"/>
        <v/>
      </c>
      <c r="BK400" s="24" t="str">
        <f t="shared" si="593"/>
        <v/>
      </c>
      <c r="BL400" s="24" t="str">
        <f t="shared" si="594"/>
        <v/>
      </c>
      <c r="BM400" s="24" t="str">
        <f t="shared" si="595"/>
        <v/>
      </c>
      <c r="BN400" s="24" t="str">
        <f t="shared" si="596"/>
        <v/>
      </c>
      <c r="BO400" s="24" t="str">
        <f t="shared" si="597"/>
        <v/>
      </c>
      <c r="BP400" s="24" t="str">
        <f t="shared" si="598"/>
        <v/>
      </c>
      <c r="BQ400" s="24" t="str">
        <f t="shared" si="599"/>
        <v/>
      </c>
      <c r="BR400" s="24" t="str">
        <f t="shared" si="600"/>
        <v/>
      </c>
      <c r="BS400" s="24" t="str">
        <f t="shared" si="601"/>
        <v/>
      </c>
      <c r="BT400" s="24" t="str">
        <f t="shared" si="602"/>
        <v/>
      </c>
      <c r="BU400" s="24" t="str">
        <f t="shared" si="603"/>
        <v/>
      </c>
      <c r="BV400" s="24" t="str">
        <f t="shared" si="604"/>
        <v/>
      </c>
      <c r="BW400" s="24" t="str">
        <f t="shared" si="605"/>
        <v/>
      </c>
      <c r="BX400" s="24" t="str">
        <f t="shared" si="606"/>
        <v/>
      </c>
      <c r="BY400" s="24" t="str">
        <f t="shared" si="607"/>
        <v/>
      </c>
      <c r="BZ400" s="24" t="str">
        <f t="shared" si="608"/>
        <v/>
      </c>
      <c r="CA400" s="24" t="str">
        <f t="shared" si="609"/>
        <v/>
      </c>
      <c r="CB400" s="24" t="str">
        <f t="shared" si="610"/>
        <v/>
      </c>
      <c r="CC400" s="24" t="str">
        <f t="shared" si="611"/>
        <v/>
      </c>
      <c r="CD400" s="24" t="str">
        <f t="shared" si="612"/>
        <v/>
      </c>
      <c r="CE400" s="24" t="str">
        <f t="shared" si="613"/>
        <v/>
      </c>
      <c r="CF400" s="24" t="str">
        <f t="shared" si="614"/>
        <v/>
      </c>
      <c r="CG400" s="24" t="str">
        <f t="shared" si="615"/>
        <v/>
      </c>
      <c r="CH400" s="24" t="str">
        <f t="shared" si="616"/>
        <v/>
      </c>
      <c r="CI400" s="24" t="str">
        <f t="shared" si="617"/>
        <v/>
      </c>
      <c r="CJ400" s="24" t="str">
        <f t="shared" si="618"/>
        <v/>
      </c>
      <c r="CK400" s="24" t="str">
        <f t="shared" si="619"/>
        <v/>
      </c>
      <c r="CL400" s="24" t="str">
        <f t="shared" si="620"/>
        <v/>
      </c>
      <c r="CM400" s="24" t="str">
        <f t="shared" si="621"/>
        <v/>
      </c>
      <c r="CN400" s="24" t="str">
        <f t="shared" si="622"/>
        <v/>
      </c>
      <c r="CO400" s="24" t="str">
        <f t="shared" si="623"/>
        <v/>
      </c>
      <c r="CP400" s="24" t="str">
        <f t="shared" si="624"/>
        <v/>
      </c>
      <c r="CQ400" s="24" t="str">
        <f t="shared" si="625"/>
        <v/>
      </c>
      <c r="CR400" s="24" t="str">
        <f t="shared" si="626"/>
        <v/>
      </c>
      <c r="CS400" s="24" t="str">
        <f t="shared" si="627"/>
        <v/>
      </c>
      <c r="CT400" s="24" t="str">
        <f t="shared" si="628"/>
        <v/>
      </c>
      <c r="CU400" s="24" t="str">
        <f t="shared" si="629"/>
        <v/>
      </c>
      <c r="CV400" s="24" t="str">
        <f t="shared" si="630"/>
        <v/>
      </c>
      <c r="CW400" s="24" t="str">
        <f t="shared" si="631"/>
        <v/>
      </c>
      <c r="CX400" s="24" t="str">
        <f t="shared" si="632"/>
        <v/>
      </c>
      <c r="CY400" s="24" t="str">
        <f t="shared" si="633"/>
        <v/>
      </c>
    </row>
    <row r="401" spans="1:103" s="27" customFormat="1" x14ac:dyDescent="0.2">
      <c r="A401" s="21"/>
      <c r="B401" s="22">
        <v>6</v>
      </c>
      <c r="C401" s="23" t="s">
        <v>36</v>
      </c>
      <c r="D401" s="24"/>
      <c r="E401" s="54"/>
      <c r="F401" s="54"/>
      <c r="G401" s="54"/>
      <c r="H401" s="24"/>
      <c r="I401" s="24">
        <f t="shared" si="539"/>
        <v>10.145416500638291</v>
      </c>
      <c r="J401" s="24">
        <f t="shared" si="540"/>
        <v>5.8300885167975878</v>
      </c>
      <c r="K401" s="24">
        <f t="shared" si="541"/>
        <v>3.8586370154386458</v>
      </c>
      <c r="L401" s="24">
        <f t="shared" si="542"/>
        <v>2.2854653984618096</v>
      </c>
      <c r="M401" s="24">
        <f t="shared" si="543"/>
        <v>2.2854653984618096</v>
      </c>
      <c r="N401" s="24">
        <f t="shared" si="544"/>
        <v>-0.89325355499516945</v>
      </c>
      <c r="O401" s="24">
        <f t="shared" si="545"/>
        <v>0.61779458649829166</v>
      </c>
      <c r="P401" s="24">
        <f t="shared" si="546"/>
        <v>1.8725821329711181</v>
      </c>
      <c r="Q401" s="24">
        <f t="shared" si="547"/>
        <v>3.6980693141716898</v>
      </c>
      <c r="R401" s="24">
        <f t="shared" si="548"/>
        <v>3.6980693141716898</v>
      </c>
      <c r="S401" s="24">
        <f t="shared" si="549"/>
        <v>5.3498299133138261</v>
      </c>
      <c r="T401" s="24">
        <f t="shared" si="550"/>
        <v>4.1507100472748277</v>
      </c>
      <c r="U401" s="24">
        <f t="shared" si="551"/>
        <v>2.6866743558690303</v>
      </c>
      <c r="V401" s="24">
        <f t="shared" si="552"/>
        <v>2.0563056339965868</v>
      </c>
      <c r="W401" s="24">
        <f t="shared" si="553"/>
        <v>2.0563056339965868</v>
      </c>
      <c r="X401" s="24">
        <f t="shared" si="554"/>
        <v>-2.4396572308936868</v>
      </c>
      <c r="Y401" s="24">
        <f t="shared" si="555"/>
        <v>-1.7087530816624366</v>
      </c>
      <c r="Z401" s="24">
        <f t="shared" si="556"/>
        <v>0.71985686422435435</v>
      </c>
      <c r="AA401" s="24">
        <f t="shared" si="557"/>
        <v>1.5995798049452787</v>
      </c>
      <c r="AB401" s="24">
        <f t="shared" si="558"/>
        <v>1.5995798049452787</v>
      </c>
      <c r="AC401" s="24">
        <f t="shared" si="559"/>
        <v>0.18162799580250066</v>
      </c>
      <c r="AD401" s="24">
        <f t="shared" si="560"/>
        <v>3.828634097654998</v>
      </c>
      <c r="AE401" s="24">
        <f t="shared" si="561"/>
        <v>3.9157879088115948</v>
      </c>
      <c r="AF401" s="24">
        <f t="shared" si="562"/>
        <v>4.7800928973344696</v>
      </c>
      <c r="AG401" s="24">
        <f t="shared" si="563"/>
        <v>4.7800928973344696</v>
      </c>
      <c r="AH401" s="24">
        <f t="shared" si="564"/>
        <v>15.822596826654546</v>
      </c>
      <c r="AI401" s="24">
        <f t="shared" si="565"/>
        <v>11.028063515196166</v>
      </c>
      <c r="AJ401" s="24">
        <f t="shared" si="566"/>
        <v>10.210354627047764</v>
      </c>
      <c r="AK401" s="24">
        <f t="shared" si="567"/>
        <v>7.5980623794953033</v>
      </c>
      <c r="AL401" s="24">
        <f t="shared" si="568"/>
        <v>7.5980623794953033</v>
      </c>
      <c r="AM401" s="24">
        <f t="shared" si="569"/>
        <v>-0.16773645538104631</v>
      </c>
      <c r="AN401" s="24">
        <f t="shared" si="570"/>
        <v>1.9014552845467563</v>
      </c>
      <c r="AO401" s="24">
        <f t="shared" si="571"/>
        <v>2.1532044504716481</v>
      </c>
      <c r="AP401" s="24">
        <f t="shared" si="572"/>
        <v>3.1044616876277189</v>
      </c>
      <c r="AQ401" s="24">
        <f t="shared" si="573"/>
        <v>3.1044616876277189</v>
      </c>
      <c r="AR401" s="24">
        <f t="shared" si="574"/>
        <v>12.083761884310334</v>
      </c>
      <c r="AS401" s="24">
        <f t="shared" si="575"/>
        <v>10.599192053317722</v>
      </c>
      <c r="AT401" s="24">
        <f t="shared" si="576"/>
        <v>8.7508108880649047</v>
      </c>
      <c r="AU401" s="24">
        <f t="shared" si="577"/>
        <v>9.4403465906896145</v>
      </c>
      <c r="AV401" s="24">
        <f t="shared" si="578"/>
        <v>9.4403465906896145</v>
      </c>
      <c r="AW401" s="24">
        <f t="shared" si="579"/>
        <v>4.7444369545972904</v>
      </c>
      <c r="AX401" s="24">
        <f t="shared" si="580"/>
        <v>4.4247754654066966</v>
      </c>
      <c r="AY401" s="24">
        <f t="shared" si="581"/>
        <v>5.6878440152778467</v>
      </c>
      <c r="AZ401" s="24">
        <f t="shared" si="582"/>
        <v>4.1239596280847763</v>
      </c>
      <c r="BA401" s="24">
        <f t="shared" si="583"/>
        <v>4.1239596280847763</v>
      </c>
      <c r="BB401" s="24">
        <f t="shared" si="584"/>
        <v>6.9643675629352515</v>
      </c>
      <c r="BC401" s="24">
        <f t="shared" si="585"/>
        <v>7.7997386814411698</v>
      </c>
      <c r="BD401" s="24">
        <f t="shared" si="586"/>
        <v>4.6305923025358879</v>
      </c>
      <c r="BE401" s="24">
        <f t="shared" si="587"/>
        <v>5.464573397115231</v>
      </c>
      <c r="BF401" s="24">
        <f t="shared" si="588"/>
        <v>5.464573397115231</v>
      </c>
      <c r="BG401" s="24">
        <f t="shared" si="589"/>
        <v>7.1351789585686589</v>
      </c>
      <c r="BH401" s="24">
        <f t="shared" si="590"/>
        <v>3.064577057073663</v>
      </c>
      <c r="BI401" s="24">
        <f t="shared" si="591"/>
        <v>4.3598958158607815</v>
      </c>
      <c r="BJ401" s="24">
        <f t="shared" si="592"/>
        <v>5.5664572964011114</v>
      </c>
      <c r="BK401" s="24">
        <f t="shared" si="593"/>
        <v>5.5664572964011114</v>
      </c>
      <c r="BL401" s="24">
        <f t="shared" si="594"/>
        <v>5.169187218263076</v>
      </c>
      <c r="BM401" s="24">
        <f t="shared" si="595"/>
        <v>4.4535526846688072</v>
      </c>
      <c r="BN401" s="24">
        <f t="shared" si="596"/>
        <v>3.2669789926581103</v>
      </c>
      <c r="BO401" s="24">
        <f t="shared" si="597"/>
        <v>-0.41399809237735496</v>
      </c>
      <c r="BP401" s="24">
        <f t="shared" si="598"/>
        <v>-0.41399809237735496</v>
      </c>
      <c r="BQ401" s="24">
        <f t="shared" si="599"/>
        <v>-10.680022195631636</v>
      </c>
      <c r="BR401" s="24">
        <f t="shared" si="600"/>
        <v>-7.0861478890288652</v>
      </c>
      <c r="BS401" s="24">
        <f t="shared" si="601"/>
        <v>-3.5716060935391738</v>
      </c>
      <c r="BT401" s="24">
        <f t="shared" si="602"/>
        <v>1.7723745674045972</v>
      </c>
      <c r="BU401" s="24">
        <f t="shared" si="603"/>
        <v>1.7723745674045972</v>
      </c>
      <c r="BV401" s="24">
        <f t="shared" si="604"/>
        <v>12.531999986670741</v>
      </c>
      <c r="BW401" s="24">
        <f t="shared" si="605"/>
        <v>14.077463100669291</v>
      </c>
      <c r="BX401" s="24">
        <f t="shared" si="606"/>
        <v>12.248165772141846</v>
      </c>
      <c r="BY401" s="24">
        <f t="shared" si="607"/>
        <v>8.2824680680793108</v>
      </c>
      <c r="BZ401" s="24">
        <f t="shared" si="608"/>
        <v>8.2824680680793108</v>
      </c>
      <c r="CA401" s="24">
        <f t="shared" si="609"/>
        <v>3.5791613786417997</v>
      </c>
      <c r="CB401" s="24">
        <f t="shared" si="610"/>
        <v>2.9614346874451911</v>
      </c>
      <c r="CC401" s="24">
        <f t="shared" si="611"/>
        <v>3.2581865880919594</v>
      </c>
      <c r="CD401" s="24">
        <f t="shared" si="612"/>
        <v>-6.2705904071961527E-2</v>
      </c>
      <c r="CE401" s="24">
        <f t="shared" si="613"/>
        <v>-6.2705904071961527E-2</v>
      </c>
      <c r="CF401" s="24">
        <f t="shared" si="614"/>
        <v>-9.7597627275700347</v>
      </c>
      <c r="CG401" s="24">
        <f t="shared" si="615"/>
        <v>-10.159139825909364</v>
      </c>
      <c r="CH401" s="24">
        <f t="shared" si="616"/>
        <v>-8.9863529601434067</v>
      </c>
      <c r="CI401" s="24">
        <f t="shared" si="617"/>
        <v>-4.6303397945621612</v>
      </c>
      <c r="CJ401" s="24">
        <f t="shared" si="618"/>
        <v>-4.6303397945621612</v>
      </c>
      <c r="CK401" s="24">
        <f t="shared" si="619"/>
        <v>-8.6132542009096369E-2</v>
      </c>
      <c r="CL401" s="24">
        <f t="shared" si="620"/>
        <v>1.1956780131036311</v>
      </c>
      <c r="CM401" s="24">
        <f t="shared" si="621"/>
        <v>-0.33106838425031526</v>
      </c>
      <c r="CN401" s="24">
        <f t="shared" si="622"/>
        <v>-2.1122765225734952</v>
      </c>
      <c r="CO401" s="24">
        <f t="shared" si="623"/>
        <v>-2.1122765225734952</v>
      </c>
      <c r="CP401" s="24">
        <f t="shared" si="624"/>
        <v>-100</v>
      </c>
      <c r="CQ401" s="24">
        <f t="shared" si="625"/>
        <v>-100</v>
      </c>
      <c r="CR401" s="24">
        <f t="shared" si="626"/>
        <v>-100</v>
      </c>
      <c r="CS401" s="24">
        <f t="shared" si="627"/>
        <v>-100</v>
      </c>
      <c r="CT401" s="24">
        <f t="shared" si="628"/>
        <v>-100</v>
      </c>
      <c r="CU401" s="24" t="str">
        <f t="shared" si="629"/>
        <v/>
      </c>
      <c r="CV401" s="24" t="str">
        <f t="shared" si="630"/>
        <v/>
      </c>
      <c r="CW401" s="24" t="str">
        <f t="shared" si="631"/>
        <v/>
      </c>
      <c r="CX401" s="24" t="str">
        <f t="shared" si="632"/>
        <v/>
      </c>
      <c r="CY401" s="24" t="str">
        <f t="shared" si="633"/>
        <v/>
      </c>
    </row>
    <row r="402" spans="1:103" s="27" customFormat="1" x14ac:dyDescent="0.2">
      <c r="A402" s="21"/>
      <c r="B402" s="22">
        <v>7</v>
      </c>
      <c r="C402" s="23" t="s">
        <v>37</v>
      </c>
      <c r="D402" s="24"/>
      <c r="E402" s="54"/>
      <c r="F402" s="54"/>
      <c r="G402" s="54"/>
      <c r="H402" s="24"/>
      <c r="I402" s="24">
        <f t="shared" si="539"/>
        <v>5.4494386616040345</v>
      </c>
      <c r="J402" s="24">
        <f t="shared" si="540"/>
        <v>5.2785268883198171</v>
      </c>
      <c r="K402" s="24">
        <f t="shared" si="541"/>
        <v>3.1199850618772018</v>
      </c>
      <c r="L402" s="24">
        <f t="shared" si="542"/>
        <v>2.1181580527182433</v>
      </c>
      <c r="M402" s="24">
        <f t="shared" si="543"/>
        <v>2.1181580527182433</v>
      </c>
      <c r="N402" s="24">
        <f t="shared" si="544"/>
        <v>-0.16682394564654146</v>
      </c>
      <c r="O402" s="24">
        <f t="shared" si="545"/>
        <v>1.805522350471179</v>
      </c>
      <c r="P402" s="24">
        <f t="shared" si="546"/>
        <v>3.9956840766621298</v>
      </c>
      <c r="Q402" s="24">
        <f t="shared" si="547"/>
        <v>5.8343451881870578</v>
      </c>
      <c r="R402" s="24">
        <f t="shared" si="548"/>
        <v>5.8343451881870578</v>
      </c>
      <c r="S402" s="24">
        <f t="shared" si="549"/>
        <v>9.1668939201582589</v>
      </c>
      <c r="T402" s="24">
        <f t="shared" si="550"/>
        <v>6.6136983443008575</v>
      </c>
      <c r="U402" s="24">
        <f t="shared" si="551"/>
        <v>3.7848896030337329</v>
      </c>
      <c r="V402" s="24">
        <f t="shared" si="552"/>
        <v>5.2544278641775861</v>
      </c>
      <c r="W402" s="24">
        <f t="shared" si="553"/>
        <v>5.2544278641775861</v>
      </c>
      <c r="X402" s="24">
        <f t="shared" si="554"/>
        <v>7.5584742940374667</v>
      </c>
      <c r="Y402" s="24">
        <f t="shared" si="555"/>
        <v>4.6261807428704458</v>
      </c>
      <c r="Z402" s="24">
        <f t="shared" si="556"/>
        <v>4.8778751856185067</v>
      </c>
      <c r="AA402" s="24">
        <f t="shared" si="557"/>
        <v>1.6243371131126025</v>
      </c>
      <c r="AB402" s="24">
        <f t="shared" si="558"/>
        <v>1.6243371131126025</v>
      </c>
      <c r="AC402" s="24">
        <f t="shared" si="559"/>
        <v>1.1271835663747822</v>
      </c>
      <c r="AD402" s="24">
        <f t="shared" si="560"/>
        <v>3.981306466124849</v>
      </c>
      <c r="AE402" s="24">
        <f t="shared" si="561"/>
        <v>3.3800878790370064</v>
      </c>
      <c r="AF402" s="24">
        <f t="shared" si="562"/>
        <v>2.4925947608188466</v>
      </c>
      <c r="AG402" s="24">
        <f t="shared" si="563"/>
        <v>2.4925947608188466</v>
      </c>
      <c r="AH402" s="24">
        <f t="shared" si="564"/>
        <v>1.8330096016942292</v>
      </c>
      <c r="AI402" s="24">
        <f t="shared" si="565"/>
        <v>2.0203466178381433</v>
      </c>
      <c r="AJ402" s="24">
        <f t="shared" si="566"/>
        <v>2.2989096674072016</v>
      </c>
      <c r="AK402" s="24">
        <f t="shared" si="567"/>
        <v>2.4963898538556464</v>
      </c>
      <c r="AL402" s="24">
        <f t="shared" si="568"/>
        <v>2.4963898538556464</v>
      </c>
      <c r="AM402" s="24">
        <f t="shared" si="569"/>
        <v>-1.8755265516470416</v>
      </c>
      <c r="AN402" s="24">
        <f t="shared" si="570"/>
        <v>-0.26912606789110782</v>
      </c>
      <c r="AO402" s="24">
        <f t="shared" si="571"/>
        <v>1.1062641916126097</v>
      </c>
      <c r="AP402" s="24">
        <f t="shared" si="572"/>
        <v>1.7787331228588812</v>
      </c>
      <c r="AQ402" s="24">
        <f t="shared" si="573"/>
        <v>1.7787331228588812</v>
      </c>
      <c r="AR402" s="24">
        <f t="shared" si="574"/>
        <v>-1.810994272532028</v>
      </c>
      <c r="AS402" s="24">
        <f t="shared" si="575"/>
        <v>-2.2714420601316192</v>
      </c>
      <c r="AT402" s="24">
        <f t="shared" si="576"/>
        <v>-0.6040022577752211</v>
      </c>
      <c r="AU402" s="24">
        <f t="shared" si="577"/>
        <v>2.2465977639620576</v>
      </c>
      <c r="AV402" s="24">
        <f t="shared" si="578"/>
        <v>2.2465977639620576</v>
      </c>
      <c r="AW402" s="24">
        <f t="shared" si="579"/>
        <v>7.0307698222790975</v>
      </c>
      <c r="AX402" s="24">
        <f t="shared" si="580"/>
        <v>8.4253794410557958</v>
      </c>
      <c r="AY402" s="24">
        <f t="shared" si="581"/>
        <v>10.462461453992304</v>
      </c>
      <c r="AZ402" s="24">
        <f t="shared" si="582"/>
        <v>9.3724583984198091</v>
      </c>
      <c r="BA402" s="24">
        <f t="shared" si="583"/>
        <v>9.3724583984198091</v>
      </c>
      <c r="BB402" s="24">
        <f t="shared" si="584"/>
        <v>8.2760809193438689</v>
      </c>
      <c r="BC402" s="24">
        <f t="shared" si="585"/>
        <v>10.22630379416627</v>
      </c>
      <c r="BD402" s="24">
        <f t="shared" si="586"/>
        <v>7.4096754924698303</v>
      </c>
      <c r="BE402" s="24">
        <f t="shared" si="587"/>
        <v>6.3797641670896041</v>
      </c>
      <c r="BF402" s="24">
        <f t="shared" si="588"/>
        <v>6.3797641670896041</v>
      </c>
      <c r="BG402" s="24">
        <f t="shared" si="589"/>
        <v>5.9352613769613924</v>
      </c>
      <c r="BH402" s="24">
        <f t="shared" si="590"/>
        <v>7.1302974854750403</v>
      </c>
      <c r="BI402" s="24">
        <f t="shared" si="591"/>
        <v>7.9435912701255376</v>
      </c>
      <c r="BJ402" s="24">
        <f t="shared" si="592"/>
        <v>7.6714821472122026</v>
      </c>
      <c r="BK402" s="24">
        <f t="shared" si="593"/>
        <v>7.6714821472122026</v>
      </c>
      <c r="BL402" s="24">
        <f t="shared" si="594"/>
        <v>4.1889049937158234</v>
      </c>
      <c r="BM402" s="24">
        <f t="shared" si="595"/>
        <v>-0.8510274020858617</v>
      </c>
      <c r="BN402" s="24">
        <f t="shared" si="596"/>
        <v>-0.37241566696599193</v>
      </c>
      <c r="BO402" s="24">
        <f t="shared" si="597"/>
        <v>-0.94291014014517316</v>
      </c>
      <c r="BP402" s="24">
        <f t="shared" si="598"/>
        <v>-0.94291014014517316</v>
      </c>
      <c r="BQ402" s="24">
        <f t="shared" si="599"/>
        <v>2.3477627203985207</v>
      </c>
      <c r="BR402" s="24">
        <f t="shared" si="600"/>
        <v>1.8574965291981158</v>
      </c>
      <c r="BS402" s="24">
        <f t="shared" si="601"/>
        <v>0.51631630084800406</v>
      </c>
      <c r="BT402" s="24">
        <f t="shared" si="602"/>
        <v>2.3667100130075056</v>
      </c>
      <c r="BU402" s="24">
        <f t="shared" si="603"/>
        <v>2.3667100130075056</v>
      </c>
      <c r="BV402" s="24">
        <f t="shared" si="604"/>
        <v>7.7522989655522707</v>
      </c>
      <c r="BW402" s="24">
        <f t="shared" si="605"/>
        <v>8.7087700032553812</v>
      </c>
      <c r="BX402" s="24">
        <f t="shared" si="606"/>
        <v>8.3516097489420247</v>
      </c>
      <c r="BY402" s="24">
        <f t="shared" si="607"/>
        <v>7.4186991869865011</v>
      </c>
      <c r="BZ402" s="24">
        <f t="shared" si="608"/>
        <v>7.4186991869865011</v>
      </c>
      <c r="CA402" s="24">
        <f t="shared" si="609"/>
        <v>5.3676591328683685</v>
      </c>
      <c r="CB402" s="24">
        <f t="shared" si="610"/>
        <v>5.3111972488189707</v>
      </c>
      <c r="CC402" s="24">
        <f t="shared" si="611"/>
        <v>5.4927399556443675</v>
      </c>
      <c r="CD402" s="24">
        <f t="shared" si="612"/>
        <v>6.5306601313144199</v>
      </c>
      <c r="CE402" s="24">
        <f t="shared" si="613"/>
        <v>6.5306601313144199</v>
      </c>
      <c r="CF402" s="24">
        <f t="shared" si="614"/>
        <v>9.9295904219583946</v>
      </c>
      <c r="CG402" s="24">
        <f t="shared" si="615"/>
        <v>9.6803194356410529</v>
      </c>
      <c r="CH402" s="24">
        <f t="shared" si="616"/>
        <v>8.7996350767680411</v>
      </c>
      <c r="CI402" s="24">
        <f t="shared" si="617"/>
        <v>9.0803761153176055</v>
      </c>
      <c r="CJ402" s="24">
        <f t="shared" si="618"/>
        <v>9.0803761153176055</v>
      </c>
      <c r="CK402" s="24">
        <f t="shared" si="619"/>
        <v>5.9172432468986784</v>
      </c>
      <c r="CL402" s="24">
        <f t="shared" si="620"/>
        <v>7.0208580000995937</v>
      </c>
      <c r="CM402" s="24">
        <f t="shared" si="621"/>
        <v>7.7278663131592111</v>
      </c>
      <c r="CN402" s="24">
        <f t="shared" si="622"/>
        <v>8.0546755193532533</v>
      </c>
      <c r="CO402" s="24">
        <f t="shared" si="623"/>
        <v>8.0546755193532533</v>
      </c>
      <c r="CP402" s="24">
        <f t="shared" si="624"/>
        <v>-100</v>
      </c>
      <c r="CQ402" s="24">
        <f t="shared" si="625"/>
        <v>-100</v>
      </c>
      <c r="CR402" s="24">
        <f t="shared" si="626"/>
        <v>-100</v>
      </c>
      <c r="CS402" s="24">
        <f t="shared" si="627"/>
        <v>-100</v>
      </c>
      <c r="CT402" s="24">
        <f t="shared" si="628"/>
        <v>-100</v>
      </c>
      <c r="CU402" s="24" t="str">
        <f t="shared" si="629"/>
        <v/>
      </c>
      <c r="CV402" s="24" t="str">
        <f t="shared" si="630"/>
        <v/>
      </c>
      <c r="CW402" s="24" t="str">
        <f t="shared" si="631"/>
        <v/>
      </c>
      <c r="CX402" s="24" t="str">
        <f t="shared" si="632"/>
        <v/>
      </c>
      <c r="CY402" s="24" t="str">
        <f t="shared" si="633"/>
        <v/>
      </c>
    </row>
    <row r="403" spans="1:103" s="27" customFormat="1" x14ac:dyDescent="0.2">
      <c r="A403" s="21"/>
      <c r="B403" s="22">
        <v>8</v>
      </c>
      <c r="C403" s="23" t="s">
        <v>38</v>
      </c>
      <c r="D403" s="24"/>
      <c r="E403" s="54"/>
      <c r="F403" s="54"/>
      <c r="G403" s="54"/>
      <c r="H403" s="24"/>
      <c r="I403" s="24">
        <f t="shared" si="539"/>
        <v>7.8324274230330104</v>
      </c>
      <c r="J403" s="24">
        <f t="shared" si="540"/>
        <v>4.2630011387046096</v>
      </c>
      <c r="K403" s="24">
        <f t="shared" si="541"/>
        <v>2.3384057135234428</v>
      </c>
      <c r="L403" s="24">
        <f t="shared" si="542"/>
        <v>2.536429663509864</v>
      </c>
      <c r="M403" s="24">
        <f t="shared" si="543"/>
        <v>2.536429663509864</v>
      </c>
      <c r="N403" s="24">
        <f t="shared" si="544"/>
        <v>4.273566195532112</v>
      </c>
      <c r="O403" s="24">
        <f t="shared" si="545"/>
        <v>5.2499194203104054</v>
      </c>
      <c r="P403" s="24">
        <f t="shared" si="546"/>
        <v>4.7344528012143456</v>
      </c>
      <c r="Q403" s="24">
        <f t="shared" si="547"/>
        <v>3.4442618641001559</v>
      </c>
      <c r="R403" s="24">
        <f t="shared" si="548"/>
        <v>3.4442618641001559</v>
      </c>
      <c r="S403" s="24">
        <f t="shared" si="549"/>
        <v>2.5665078344863588</v>
      </c>
      <c r="T403" s="24">
        <f t="shared" si="550"/>
        <v>2.3796050007141645</v>
      </c>
      <c r="U403" s="24">
        <f t="shared" si="551"/>
        <v>3.0220388205460296</v>
      </c>
      <c r="V403" s="24">
        <f t="shared" si="552"/>
        <v>3.9088904534430498</v>
      </c>
      <c r="W403" s="24">
        <f t="shared" si="553"/>
        <v>3.9088904534430498</v>
      </c>
      <c r="X403" s="24">
        <f t="shared" si="554"/>
        <v>-0.5397418885034142</v>
      </c>
      <c r="Y403" s="24">
        <f t="shared" si="555"/>
        <v>1.2119264330828798</v>
      </c>
      <c r="Z403" s="24">
        <f t="shared" si="556"/>
        <v>2.5680461613403054</v>
      </c>
      <c r="AA403" s="24">
        <f t="shared" si="557"/>
        <v>4.3743344098117376</v>
      </c>
      <c r="AB403" s="24">
        <f t="shared" si="558"/>
        <v>4.3743344098117376</v>
      </c>
      <c r="AC403" s="24">
        <f t="shared" si="559"/>
        <v>8.0636785341028343</v>
      </c>
      <c r="AD403" s="24">
        <f t="shared" si="560"/>
        <v>6.9865988299336834</v>
      </c>
      <c r="AE403" s="24">
        <f t="shared" si="561"/>
        <v>7.4416748794557748</v>
      </c>
      <c r="AF403" s="24">
        <f t="shared" si="562"/>
        <v>6.218662110038963</v>
      </c>
      <c r="AG403" s="24">
        <f t="shared" si="563"/>
        <v>6.218662110038963</v>
      </c>
      <c r="AH403" s="24">
        <f t="shared" si="564"/>
        <v>5.5476514396994787</v>
      </c>
      <c r="AI403" s="24">
        <f t="shared" si="565"/>
        <v>3.7399814702199166</v>
      </c>
      <c r="AJ403" s="24">
        <f t="shared" si="566"/>
        <v>2.4368997907365753</v>
      </c>
      <c r="AK403" s="24">
        <f t="shared" si="567"/>
        <v>1.6344149076186198</v>
      </c>
      <c r="AL403" s="24">
        <f t="shared" si="568"/>
        <v>1.6344149076186198</v>
      </c>
      <c r="AM403" s="24">
        <f t="shared" si="569"/>
        <v>-0.52317081740194737</v>
      </c>
      <c r="AN403" s="24">
        <f t="shared" si="570"/>
        <v>1.4749559967124384</v>
      </c>
      <c r="AO403" s="24">
        <f t="shared" si="571"/>
        <v>1.7264372104943959</v>
      </c>
      <c r="AP403" s="24">
        <f t="shared" si="572"/>
        <v>1.1324470704086309</v>
      </c>
      <c r="AQ403" s="24">
        <f t="shared" si="573"/>
        <v>1.1324470704086309</v>
      </c>
      <c r="AR403" s="24">
        <f t="shared" si="574"/>
        <v>0.15793573134359917</v>
      </c>
      <c r="AS403" s="24">
        <f t="shared" si="575"/>
        <v>1.4817972322500879</v>
      </c>
      <c r="AT403" s="24">
        <f t="shared" si="576"/>
        <v>1.1252836498017587</v>
      </c>
      <c r="AU403" s="24">
        <f t="shared" si="577"/>
        <v>2.3807205452775975</v>
      </c>
      <c r="AV403" s="24">
        <f t="shared" si="578"/>
        <v>2.3807205452775975</v>
      </c>
      <c r="AW403" s="24">
        <f t="shared" si="579"/>
        <v>7.5464408035201984</v>
      </c>
      <c r="AX403" s="24">
        <f t="shared" si="580"/>
        <v>1.3981098126124607</v>
      </c>
      <c r="AY403" s="24">
        <f t="shared" si="581"/>
        <v>2.1036139110853611</v>
      </c>
      <c r="AZ403" s="24">
        <f t="shared" si="582"/>
        <v>2.9340434637880293</v>
      </c>
      <c r="BA403" s="24">
        <f t="shared" si="583"/>
        <v>2.9340434637880293</v>
      </c>
      <c r="BB403" s="24">
        <f t="shared" si="584"/>
        <v>5.6370534210883534</v>
      </c>
      <c r="BC403" s="24">
        <f t="shared" si="585"/>
        <v>7.4277511669682781</v>
      </c>
      <c r="BD403" s="24">
        <f t="shared" si="586"/>
        <v>5.2391492638363246</v>
      </c>
      <c r="BE403" s="24">
        <f t="shared" si="587"/>
        <v>2.0419477039637997</v>
      </c>
      <c r="BF403" s="24">
        <f t="shared" si="588"/>
        <v>2.0419477039637997</v>
      </c>
      <c r="BG403" s="24">
        <f t="shared" si="589"/>
        <v>6.4159884549233936</v>
      </c>
      <c r="BH403" s="24">
        <f t="shared" si="590"/>
        <v>5.2467641269042531</v>
      </c>
      <c r="BI403" s="24">
        <f t="shared" si="591"/>
        <v>4.416491114511615</v>
      </c>
      <c r="BJ403" s="24">
        <f t="shared" si="592"/>
        <v>3.4045635639376144</v>
      </c>
      <c r="BK403" s="24">
        <f t="shared" si="593"/>
        <v>3.4045635639376144</v>
      </c>
      <c r="BL403" s="24">
        <f t="shared" si="594"/>
        <v>-8.024450799201162</v>
      </c>
      <c r="BM403" s="24">
        <f t="shared" si="595"/>
        <v>-5.0337403005437125</v>
      </c>
      <c r="BN403" s="24">
        <f t="shared" si="596"/>
        <v>-2.3459895026985151</v>
      </c>
      <c r="BO403" s="24">
        <f t="shared" si="597"/>
        <v>1.0070052539291794</v>
      </c>
      <c r="BP403" s="24">
        <f t="shared" si="598"/>
        <v>1.0070052539291794</v>
      </c>
      <c r="BQ403" s="24">
        <f t="shared" si="599"/>
        <v>13.448605400786874</v>
      </c>
      <c r="BR403" s="24">
        <f t="shared" si="600"/>
        <v>11.766949949764353</v>
      </c>
      <c r="BS403" s="24">
        <f t="shared" si="601"/>
        <v>10.747123025533355</v>
      </c>
      <c r="BT403" s="24">
        <f t="shared" si="602"/>
        <v>3.7277850021648788</v>
      </c>
      <c r="BU403" s="24">
        <f t="shared" si="603"/>
        <v>3.7277850021648788</v>
      </c>
      <c r="BV403" s="24">
        <f t="shared" si="604"/>
        <v>-15.418361220625627</v>
      </c>
      <c r="BW403" s="24">
        <f t="shared" si="605"/>
        <v>-5.4399239579124128</v>
      </c>
      <c r="BX403" s="24">
        <f t="shared" si="606"/>
        <v>0.43097633506124566</v>
      </c>
      <c r="BY403" s="24">
        <f t="shared" si="607"/>
        <v>3.6648558295105431</v>
      </c>
      <c r="BZ403" s="24">
        <f t="shared" si="608"/>
        <v>3.6648558295105431</v>
      </c>
      <c r="CA403" s="24">
        <f t="shared" si="609"/>
        <v>5.866114096293245</v>
      </c>
      <c r="CB403" s="24">
        <f t="shared" si="610"/>
        <v>-3.0965323232435225</v>
      </c>
      <c r="CC403" s="24">
        <f t="shared" si="611"/>
        <v>-8.2897080382859656</v>
      </c>
      <c r="CD403" s="24">
        <f t="shared" si="612"/>
        <v>-6.0287820100756022</v>
      </c>
      <c r="CE403" s="24">
        <f t="shared" si="613"/>
        <v>-6.0287820100756022</v>
      </c>
      <c r="CF403" s="24">
        <f t="shared" si="614"/>
        <v>3.4991217061345736</v>
      </c>
      <c r="CG403" s="24">
        <f t="shared" si="615"/>
        <v>2.6371560443655397</v>
      </c>
      <c r="CH403" s="24">
        <f t="shared" si="616"/>
        <v>2.3568727959135032</v>
      </c>
      <c r="CI403" s="24">
        <f t="shared" si="617"/>
        <v>2.2292939051612422</v>
      </c>
      <c r="CJ403" s="24">
        <f t="shared" si="618"/>
        <v>2.2292939051612422</v>
      </c>
      <c r="CK403" s="24">
        <f t="shared" si="619"/>
        <v>1.7336582712965907</v>
      </c>
      <c r="CL403" s="24">
        <f t="shared" si="620"/>
        <v>1.7305719193798268</v>
      </c>
      <c r="CM403" s="24">
        <f t="shared" si="621"/>
        <v>1.5313489307596342</v>
      </c>
      <c r="CN403" s="24">
        <f t="shared" si="622"/>
        <v>1.8878530222394403</v>
      </c>
      <c r="CO403" s="24">
        <f t="shared" si="623"/>
        <v>1.8878530222394403</v>
      </c>
      <c r="CP403" s="24">
        <f t="shared" si="624"/>
        <v>-100</v>
      </c>
      <c r="CQ403" s="24">
        <f t="shared" si="625"/>
        <v>-100</v>
      </c>
      <c r="CR403" s="24">
        <f t="shared" si="626"/>
        <v>-100</v>
      </c>
      <c r="CS403" s="24">
        <f t="shared" si="627"/>
        <v>-100</v>
      </c>
      <c r="CT403" s="24">
        <f t="shared" si="628"/>
        <v>-100</v>
      </c>
      <c r="CU403" s="24" t="str">
        <f t="shared" si="629"/>
        <v/>
      </c>
      <c r="CV403" s="24" t="str">
        <f t="shared" si="630"/>
        <v/>
      </c>
      <c r="CW403" s="24" t="str">
        <f t="shared" si="631"/>
        <v/>
      </c>
      <c r="CX403" s="24" t="str">
        <f t="shared" si="632"/>
        <v/>
      </c>
      <c r="CY403" s="24" t="str">
        <f t="shared" si="633"/>
        <v/>
      </c>
    </row>
    <row r="404" spans="1:103" s="27" customFormat="1" x14ac:dyDescent="0.2">
      <c r="A404" s="21"/>
      <c r="B404" s="22">
        <v>9</v>
      </c>
      <c r="C404" s="23" t="s">
        <v>39</v>
      </c>
      <c r="D404" s="24"/>
      <c r="E404" s="54"/>
      <c r="F404" s="54"/>
      <c r="G404" s="54"/>
      <c r="H404" s="24"/>
      <c r="I404" s="24">
        <f t="shared" si="539"/>
        <v>8.9636083726629039</v>
      </c>
      <c r="J404" s="24">
        <f t="shared" si="540"/>
        <v>6.7466400696208666</v>
      </c>
      <c r="K404" s="24">
        <f t="shared" si="541"/>
        <v>4.0588034131224191</v>
      </c>
      <c r="L404" s="24">
        <f t="shared" si="542"/>
        <v>3.6203162087579983</v>
      </c>
      <c r="M404" s="24">
        <f t="shared" si="543"/>
        <v>3.6203162087579983</v>
      </c>
      <c r="N404" s="24">
        <f t="shared" si="544"/>
        <v>12.015881597591545</v>
      </c>
      <c r="O404" s="24">
        <f t="shared" si="545"/>
        <v>4.9494610755043311</v>
      </c>
      <c r="P404" s="24">
        <f t="shared" si="546"/>
        <v>3.5899476641940282</v>
      </c>
      <c r="Q404" s="24">
        <f t="shared" si="547"/>
        <v>3.3178943734928765</v>
      </c>
      <c r="R404" s="24">
        <f t="shared" si="548"/>
        <v>3.3178943734928765</v>
      </c>
      <c r="S404" s="24">
        <f t="shared" si="549"/>
        <v>-5.7657397329797533</v>
      </c>
      <c r="T404" s="24">
        <f t="shared" si="550"/>
        <v>5.1317716809774083</v>
      </c>
      <c r="U404" s="24">
        <f t="shared" si="551"/>
        <v>5.395596219958847</v>
      </c>
      <c r="V404" s="24">
        <f t="shared" si="552"/>
        <v>4.2396888796668151</v>
      </c>
      <c r="W404" s="24">
        <f t="shared" si="553"/>
        <v>4.2396888796668151</v>
      </c>
      <c r="X404" s="24">
        <f t="shared" si="554"/>
        <v>10.222859914950774</v>
      </c>
      <c r="Y404" s="24">
        <f t="shared" si="555"/>
        <v>8.9129080238736975</v>
      </c>
      <c r="Z404" s="24">
        <f t="shared" si="556"/>
        <v>6.8210440624100812</v>
      </c>
      <c r="AA404" s="24">
        <f t="shared" si="557"/>
        <v>3.2524255930735109</v>
      </c>
      <c r="AB404" s="24">
        <f t="shared" si="558"/>
        <v>3.2524255930735109</v>
      </c>
      <c r="AC404" s="24">
        <f t="shared" si="559"/>
        <v>-1.4454745587241007</v>
      </c>
      <c r="AD404" s="24">
        <f t="shared" si="560"/>
        <v>-4.403390674016407</v>
      </c>
      <c r="AE404" s="24">
        <f t="shared" si="561"/>
        <v>-0.74834323501094957</v>
      </c>
      <c r="AF404" s="24">
        <f t="shared" si="562"/>
        <v>3.9688661222759123</v>
      </c>
      <c r="AG404" s="24">
        <f t="shared" si="563"/>
        <v>3.9688661222759123</v>
      </c>
      <c r="AH404" s="24">
        <f t="shared" si="564"/>
        <v>5.1646314183074367</v>
      </c>
      <c r="AI404" s="24">
        <f t="shared" si="565"/>
        <v>4.7162421150471943</v>
      </c>
      <c r="AJ404" s="24">
        <f t="shared" si="566"/>
        <v>4.671191258359471</v>
      </c>
      <c r="AK404" s="24">
        <f t="shared" si="567"/>
        <v>3.7619362752338645</v>
      </c>
      <c r="AL404" s="24">
        <f t="shared" si="568"/>
        <v>3.7619362752338645</v>
      </c>
      <c r="AM404" s="24">
        <f t="shared" si="569"/>
        <v>3.2555757210377578</v>
      </c>
      <c r="AN404" s="24">
        <f t="shared" si="570"/>
        <v>2.3809293704343304</v>
      </c>
      <c r="AO404" s="24">
        <f t="shared" si="571"/>
        <v>1.0535352702509613</v>
      </c>
      <c r="AP404" s="24">
        <f t="shared" si="572"/>
        <v>1.8549184489483679</v>
      </c>
      <c r="AQ404" s="24">
        <f t="shared" si="573"/>
        <v>1.8549184489483679</v>
      </c>
      <c r="AR404" s="24">
        <f t="shared" si="574"/>
        <v>10.16780075653017</v>
      </c>
      <c r="AS404" s="24">
        <f t="shared" si="575"/>
        <v>10.775189439749795</v>
      </c>
      <c r="AT404" s="24">
        <f t="shared" si="576"/>
        <v>11.38218995798475</v>
      </c>
      <c r="AU404" s="24">
        <f t="shared" si="577"/>
        <v>9.9055395444869134</v>
      </c>
      <c r="AV404" s="24">
        <f t="shared" si="578"/>
        <v>9.9055395444869134</v>
      </c>
      <c r="AW404" s="24">
        <f t="shared" si="579"/>
        <v>2.6736232526245658</v>
      </c>
      <c r="AX404" s="24">
        <f t="shared" si="580"/>
        <v>3.9809408581662495</v>
      </c>
      <c r="AY404" s="24">
        <f t="shared" si="581"/>
        <v>4.0012993265009271</v>
      </c>
      <c r="AZ404" s="24">
        <f t="shared" si="582"/>
        <v>5.7358102352326341</v>
      </c>
      <c r="BA404" s="24">
        <f t="shared" si="583"/>
        <v>5.7358102352326341</v>
      </c>
      <c r="BB404" s="24">
        <f t="shared" si="584"/>
        <v>8.7361422718830681</v>
      </c>
      <c r="BC404" s="24">
        <f t="shared" si="585"/>
        <v>9.540983880291904</v>
      </c>
      <c r="BD404" s="24">
        <f t="shared" si="586"/>
        <v>10.382175718860992</v>
      </c>
      <c r="BE404" s="24">
        <f t="shared" si="587"/>
        <v>7.9356090934692389</v>
      </c>
      <c r="BF404" s="24">
        <f t="shared" si="588"/>
        <v>7.9356090934692389</v>
      </c>
      <c r="BG404" s="24">
        <f t="shared" si="589"/>
        <v>3.0814115563434115</v>
      </c>
      <c r="BH404" s="24">
        <f t="shared" si="590"/>
        <v>3.5178747451704027</v>
      </c>
      <c r="BI404" s="24">
        <f t="shared" si="591"/>
        <v>3.8661406120829866</v>
      </c>
      <c r="BJ404" s="24">
        <f t="shared" si="592"/>
        <v>5.1682639857175019</v>
      </c>
      <c r="BK404" s="24">
        <f t="shared" si="593"/>
        <v>5.1682639857175019</v>
      </c>
      <c r="BL404" s="24">
        <f t="shared" si="594"/>
        <v>6.6577960744126159</v>
      </c>
      <c r="BM404" s="24">
        <f t="shared" si="595"/>
        <v>2.3208783340815842</v>
      </c>
      <c r="BN404" s="24">
        <f t="shared" si="596"/>
        <v>0.60724431555996716</v>
      </c>
      <c r="BO404" s="24">
        <f t="shared" si="597"/>
        <v>-0.3886404690626506</v>
      </c>
      <c r="BP404" s="24">
        <f t="shared" si="598"/>
        <v>-0.3886404690626506</v>
      </c>
      <c r="BQ404" s="24">
        <f t="shared" si="599"/>
        <v>-2.7808615995278103</v>
      </c>
      <c r="BR404" s="24">
        <f t="shared" si="600"/>
        <v>-0.38128269349223842</v>
      </c>
      <c r="BS404" s="24">
        <f t="shared" si="601"/>
        <v>3.3376251112244404E-2</v>
      </c>
      <c r="BT404" s="24">
        <f t="shared" si="602"/>
        <v>0.45390587255953108</v>
      </c>
      <c r="BU404" s="24">
        <f t="shared" si="603"/>
        <v>0.45390587255953108</v>
      </c>
      <c r="BV404" s="24">
        <f t="shared" si="604"/>
        <v>1.7193638511065217</v>
      </c>
      <c r="BW404" s="24">
        <f t="shared" si="605"/>
        <v>3.3759055945888861</v>
      </c>
      <c r="BX404" s="24">
        <f t="shared" si="606"/>
        <v>3.885587150485506</v>
      </c>
      <c r="BY404" s="24">
        <f t="shared" si="607"/>
        <v>4.083110923135294</v>
      </c>
      <c r="BZ404" s="24">
        <f t="shared" si="608"/>
        <v>4.083110923135294</v>
      </c>
      <c r="CA404" s="24">
        <f t="shared" si="609"/>
        <v>4.7546424933652105</v>
      </c>
      <c r="CB404" s="24">
        <f t="shared" si="610"/>
        <v>4.4918172099535241</v>
      </c>
      <c r="CC404" s="24">
        <f t="shared" si="611"/>
        <v>5.9307247794255318</v>
      </c>
      <c r="CD404" s="24">
        <f t="shared" si="612"/>
        <v>6.6653819530416314</v>
      </c>
      <c r="CE404" s="24">
        <f t="shared" si="613"/>
        <v>6.6653819530416314</v>
      </c>
      <c r="CF404" s="24">
        <f t="shared" si="614"/>
        <v>-0.69353369115778207</v>
      </c>
      <c r="CG404" s="24">
        <f t="shared" si="615"/>
        <v>0.13119846852205796</v>
      </c>
      <c r="CH404" s="24">
        <f t="shared" si="616"/>
        <v>-1.1321362290621977</v>
      </c>
      <c r="CI404" s="24">
        <f t="shared" si="617"/>
        <v>4.4525855196695829E-2</v>
      </c>
      <c r="CJ404" s="24">
        <f t="shared" si="618"/>
        <v>4.4525855196695829E-2</v>
      </c>
      <c r="CK404" s="24">
        <f t="shared" si="619"/>
        <v>5.6364001107215671</v>
      </c>
      <c r="CL404" s="24">
        <f t="shared" si="620"/>
        <v>5.3930822083455752</v>
      </c>
      <c r="CM404" s="24">
        <f t="shared" si="621"/>
        <v>5.44574309306158</v>
      </c>
      <c r="CN404" s="24">
        <f t="shared" si="622"/>
        <v>4.3726146318562797</v>
      </c>
      <c r="CO404" s="24">
        <f t="shared" si="623"/>
        <v>4.3726146318562797</v>
      </c>
      <c r="CP404" s="24">
        <f t="shared" si="624"/>
        <v>-100</v>
      </c>
      <c r="CQ404" s="24">
        <f t="shared" si="625"/>
        <v>-100</v>
      </c>
      <c r="CR404" s="24">
        <f t="shared" si="626"/>
        <v>-100</v>
      </c>
      <c r="CS404" s="24">
        <f t="shared" si="627"/>
        <v>-100</v>
      </c>
      <c r="CT404" s="24">
        <f t="shared" si="628"/>
        <v>-100</v>
      </c>
      <c r="CU404" s="24" t="str">
        <f t="shared" si="629"/>
        <v/>
      </c>
      <c r="CV404" s="24" t="str">
        <f t="shared" si="630"/>
        <v/>
      </c>
      <c r="CW404" s="24" t="str">
        <f t="shared" si="631"/>
        <v/>
      </c>
      <c r="CX404" s="24" t="str">
        <f t="shared" si="632"/>
        <v/>
      </c>
      <c r="CY404" s="24" t="str">
        <f t="shared" si="633"/>
        <v/>
      </c>
    </row>
    <row r="405" spans="1:103" s="27" customFormat="1" ht="16" x14ac:dyDescent="0.2">
      <c r="A405" s="21"/>
      <c r="B405" s="22">
        <v>10</v>
      </c>
      <c r="C405" s="30" t="s">
        <v>40</v>
      </c>
      <c r="D405" s="24"/>
      <c r="E405" s="54"/>
      <c r="F405" s="54"/>
      <c r="G405" s="54"/>
      <c r="H405" s="24"/>
      <c r="I405" s="24">
        <f t="shared" si="539"/>
        <v>6.5399758823470933</v>
      </c>
      <c r="J405" s="24">
        <f t="shared" si="540"/>
        <v>2.9516111306201651</v>
      </c>
      <c r="K405" s="24">
        <f t="shared" si="541"/>
        <v>0.66786618298242217</v>
      </c>
      <c r="L405" s="24">
        <f t="shared" si="542"/>
        <v>1.9831392134540522</v>
      </c>
      <c r="M405" s="24">
        <f t="shared" si="543"/>
        <v>1.9831392134540522</v>
      </c>
      <c r="N405" s="24">
        <f t="shared" si="544"/>
        <v>5.8876595410744841</v>
      </c>
      <c r="O405" s="24">
        <f t="shared" si="545"/>
        <v>6.1159294848889232</v>
      </c>
      <c r="P405" s="24">
        <f t="shared" si="546"/>
        <v>7.1799709659046584</v>
      </c>
      <c r="Q405" s="24">
        <f t="shared" si="547"/>
        <v>5.7903666261609885</v>
      </c>
      <c r="R405" s="24">
        <f t="shared" si="548"/>
        <v>5.7903666261609885</v>
      </c>
      <c r="S405" s="24">
        <f t="shared" si="549"/>
        <v>11.283050375583528</v>
      </c>
      <c r="T405" s="24">
        <f t="shared" si="550"/>
        <v>11.20140901330528</v>
      </c>
      <c r="U405" s="24">
        <f t="shared" si="551"/>
        <v>8.6782592110210146</v>
      </c>
      <c r="V405" s="24">
        <f t="shared" si="552"/>
        <v>5.6693795790042003</v>
      </c>
      <c r="W405" s="24">
        <f t="shared" si="553"/>
        <v>5.6693795790042003</v>
      </c>
      <c r="X405" s="24">
        <f t="shared" si="554"/>
        <v>-5.8675257169527271</v>
      </c>
      <c r="Y405" s="24">
        <f t="shared" si="555"/>
        <v>-1.6088771169795564</v>
      </c>
      <c r="Z405" s="24">
        <f t="shared" si="556"/>
        <v>2.1082382855552453</v>
      </c>
      <c r="AA405" s="24">
        <f t="shared" si="557"/>
        <v>4.6575031802429407</v>
      </c>
      <c r="AB405" s="24">
        <f t="shared" si="558"/>
        <v>4.6575031802429407</v>
      </c>
      <c r="AC405" s="24">
        <f t="shared" si="559"/>
        <v>6.307275978825075</v>
      </c>
      <c r="AD405" s="24">
        <f t="shared" si="560"/>
        <v>3.6534033779372663</v>
      </c>
      <c r="AE405" s="24">
        <f t="shared" si="561"/>
        <v>4.1825072000461319</v>
      </c>
      <c r="AF405" s="24">
        <f t="shared" si="562"/>
        <v>5.5804481436992432</v>
      </c>
      <c r="AG405" s="24">
        <f t="shared" si="563"/>
        <v>5.5804481436992432</v>
      </c>
      <c r="AH405" s="24">
        <f t="shared" si="564"/>
        <v>8.4254859567028291</v>
      </c>
      <c r="AI405" s="24">
        <f t="shared" si="565"/>
        <v>7.2049489351426814</v>
      </c>
      <c r="AJ405" s="24">
        <f t="shared" si="566"/>
        <v>6.9961576917922486</v>
      </c>
      <c r="AK405" s="24">
        <f t="shared" si="567"/>
        <v>6.2286359764443375</v>
      </c>
      <c r="AL405" s="24">
        <f t="shared" si="568"/>
        <v>6.2286359764443375</v>
      </c>
      <c r="AM405" s="24">
        <f t="shared" si="569"/>
        <v>2.8827054498965907</v>
      </c>
      <c r="AN405" s="24">
        <f t="shared" si="570"/>
        <v>7.0454959209641288</v>
      </c>
      <c r="AO405" s="24">
        <f t="shared" si="571"/>
        <v>6.9960268489053874</v>
      </c>
      <c r="AP405" s="24">
        <f t="shared" si="572"/>
        <v>6.2533363247433158</v>
      </c>
      <c r="AQ405" s="24">
        <f t="shared" si="573"/>
        <v>6.2533363247433158</v>
      </c>
      <c r="AR405" s="24">
        <f t="shared" si="574"/>
        <v>10.383199271879164</v>
      </c>
      <c r="AS405" s="24">
        <f t="shared" si="575"/>
        <v>6.9108771825137012</v>
      </c>
      <c r="AT405" s="24">
        <f t="shared" si="576"/>
        <v>5.7448188770801636</v>
      </c>
      <c r="AU405" s="24">
        <f t="shared" si="577"/>
        <v>4.7174207452926282</v>
      </c>
      <c r="AV405" s="24">
        <f t="shared" si="578"/>
        <v>4.7174207452926282</v>
      </c>
      <c r="AW405" s="24">
        <f t="shared" si="579"/>
        <v>3.10711518110665</v>
      </c>
      <c r="AX405" s="24">
        <f t="shared" si="580"/>
        <v>5.0577071334764838</v>
      </c>
      <c r="AY405" s="24">
        <f t="shared" si="581"/>
        <v>4.9005597460841415</v>
      </c>
      <c r="AZ405" s="24">
        <f t="shared" si="582"/>
        <v>5.4667491766387002</v>
      </c>
      <c r="BA405" s="24">
        <f t="shared" si="583"/>
        <v>5.4667491766387002</v>
      </c>
      <c r="BB405" s="24">
        <f t="shared" si="584"/>
        <v>3.8028971543523369</v>
      </c>
      <c r="BC405" s="24">
        <f t="shared" si="585"/>
        <v>4.2844388595595859</v>
      </c>
      <c r="BD405" s="24">
        <f t="shared" si="586"/>
        <v>3.6087919640221031</v>
      </c>
      <c r="BE405" s="24">
        <f t="shared" si="587"/>
        <v>4.5186243269970134</v>
      </c>
      <c r="BF405" s="24">
        <f t="shared" si="588"/>
        <v>4.5186243269970134</v>
      </c>
      <c r="BG405" s="24">
        <f t="shared" si="589"/>
        <v>0.90861381096625848</v>
      </c>
      <c r="BH405" s="24">
        <f t="shared" si="590"/>
        <v>1.1509182421681317</v>
      </c>
      <c r="BI405" s="24">
        <f t="shared" si="591"/>
        <v>2.93967469677618</v>
      </c>
      <c r="BJ405" s="24">
        <f t="shared" si="592"/>
        <v>4.8430233047176188</v>
      </c>
      <c r="BK405" s="24">
        <f t="shared" si="593"/>
        <v>4.8430233047176188</v>
      </c>
      <c r="BL405" s="24">
        <f t="shared" si="594"/>
        <v>5.0555141140707178</v>
      </c>
      <c r="BM405" s="24">
        <f t="shared" si="595"/>
        <v>3.0685255213649896</v>
      </c>
      <c r="BN405" s="24">
        <f t="shared" si="596"/>
        <v>-0.76389949518670619</v>
      </c>
      <c r="BO405" s="24">
        <f t="shared" si="597"/>
        <v>-2.8818039250354701</v>
      </c>
      <c r="BP405" s="24">
        <f t="shared" si="598"/>
        <v>-2.8818039250354701</v>
      </c>
      <c r="BQ405" s="24">
        <f t="shared" si="599"/>
        <v>-2.0243323872408894</v>
      </c>
      <c r="BR405" s="24">
        <f t="shared" si="600"/>
        <v>-2.0645209074806559</v>
      </c>
      <c r="BS405" s="24">
        <f t="shared" si="601"/>
        <v>0.91213560776873237</v>
      </c>
      <c r="BT405" s="24">
        <f t="shared" si="602"/>
        <v>1.4710619564134504</v>
      </c>
      <c r="BU405" s="24">
        <f t="shared" si="603"/>
        <v>1.4710619564134504</v>
      </c>
      <c r="BV405" s="24">
        <f t="shared" si="604"/>
        <v>3.0497337032541054</v>
      </c>
      <c r="BW405" s="24">
        <f t="shared" si="605"/>
        <v>3.9698345543924347</v>
      </c>
      <c r="BX405" s="24">
        <f t="shared" si="606"/>
        <v>6.9270809658133317</v>
      </c>
      <c r="BY405" s="24">
        <f t="shared" si="607"/>
        <v>7.5518925518840234</v>
      </c>
      <c r="BZ405" s="24">
        <f t="shared" si="608"/>
        <v>7.5518925518840234</v>
      </c>
      <c r="CA405" s="24">
        <f t="shared" si="609"/>
        <v>9.5510462131517642</v>
      </c>
      <c r="CB405" s="24">
        <f t="shared" si="610"/>
        <v>9.3071588987300231</v>
      </c>
      <c r="CC405" s="24">
        <f t="shared" si="611"/>
        <v>6.5390193325015389</v>
      </c>
      <c r="CD405" s="24">
        <f t="shared" si="612"/>
        <v>5.1910323984314175</v>
      </c>
      <c r="CE405" s="24">
        <f t="shared" si="613"/>
        <v>5.1910323984314175</v>
      </c>
      <c r="CF405" s="24">
        <f t="shared" si="614"/>
        <v>2.4670295528861317</v>
      </c>
      <c r="CG405" s="24">
        <f t="shared" si="615"/>
        <v>2.1801961644308392</v>
      </c>
      <c r="CH405" s="24">
        <f t="shared" si="616"/>
        <v>3.1785126101335095</v>
      </c>
      <c r="CI405" s="24">
        <f t="shared" si="617"/>
        <v>4.863877832836323</v>
      </c>
      <c r="CJ405" s="24">
        <f t="shared" si="618"/>
        <v>4.863877832836323</v>
      </c>
      <c r="CK405" s="24">
        <f t="shared" si="619"/>
        <v>3.6197982392243659</v>
      </c>
      <c r="CL405" s="24">
        <f t="shared" si="620"/>
        <v>3.7474517378409473</v>
      </c>
      <c r="CM405" s="24">
        <f t="shared" si="621"/>
        <v>3.7405207937902532</v>
      </c>
      <c r="CN405" s="24">
        <f t="shared" si="622"/>
        <v>3.7217643403862866</v>
      </c>
      <c r="CO405" s="24">
        <f t="shared" si="623"/>
        <v>3.7217643403862866</v>
      </c>
      <c r="CP405" s="24">
        <f t="shared" si="624"/>
        <v>-100</v>
      </c>
      <c r="CQ405" s="24">
        <f t="shared" si="625"/>
        <v>-100</v>
      </c>
      <c r="CR405" s="24">
        <f t="shared" si="626"/>
        <v>-100</v>
      </c>
      <c r="CS405" s="24">
        <f t="shared" si="627"/>
        <v>-100</v>
      </c>
      <c r="CT405" s="24">
        <f t="shared" si="628"/>
        <v>-100</v>
      </c>
      <c r="CU405" s="24" t="str">
        <f t="shared" si="629"/>
        <v/>
      </c>
      <c r="CV405" s="24" t="str">
        <f t="shared" si="630"/>
        <v/>
      </c>
      <c r="CW405" s="24" t="str">
        <f t="shared" si="631"/>
        <v/>
      </c>
      <c r="CX405" s="24" t="str">
        <f t="shared" si="632"/>
        <v/>
      </c>
      <c r="CY405" s="24" t="str">
        <f t="shared" si="633"/>
        <v/>
      </c>
    </row>
    <row r="406" spans="1:103" s="27" customFormat="1" ht="16" x14ac:dyDescent="0.2">
      <c r="A406" s="21"/>
      <c r="B406" s="22">
        <v>11</v>
      </c>
      <c r="C406" s="30" t="s">
        <v>41</v>
      </c>
      <c r="D406" s="24"/>
      <c r="E406" s="54"/>
      <c r="F406" s="54"/>
      <c r="G406" s="54"/>
      <c r="H406" s="24"/>
      <c r="I406" s="24" t="str">
        <f t="shared" si="539"/>
        <v/>
      </c>
      <c r="J406" s="24" t="str">
        <f t="shared" si="540"/>
        <v/>
      </c>
      <c r="K406" s="24" t="str">
        <f t="shared" si="541"/>
        <v/>
      </c>
      <c r="L406" s="24" t="str">
        <f t="shared" si="542"/>
        <v/>
      </c>
      <c r="M406" s="24" t="str">
        <f t="shared" si="543"/>
        <v/>
      </c>
      <c r="N406" s="24" t="str">
        <f t="shared" si="544"/>
        <v/>
      </c>
      <c r="O406" s="24" t="str">
        <f t="shared" si="545"/>
        <v/>
      </c>
      <c r="P406" s="24" t="str">
        <f t="shared" si="546"/>
        <v/>
      </c>
      <c r="Q406" s="24" t="str">
        <f t="shared" si="547"/>
        <v/>
      </c>
      <c r="R406" s="24" t="str">
        <f t="shared" si="548"/>
        <v/>
      </c>
      <c r="S406" s="24" t="str">
        <f t="shared" si="549"/>
        <v/>
      </c>
      <c r="T406" s="24" t="str">
        <f t="shared" si="550"/>
        <v/>
      </c>
      <c r="U406" s="24" t="str">
        <f t="shared" si="551"/>
        <v/>
      </c>
      <c r="V406" s="24" t="str">
        <f t="shared" si="552"/>
        <v/>
      </c>
      <c r="W406" s="24" t="str">
        <f t="shared" si="553"/>
        <v/>
      </c>
      <c r="X406" s="24" t="str">
        <f t="shared" si="554"/>
        <v/>
      </c>
      <c r="Y406" s="24" t="str">
        <f t="shared" si="555"/>
        <v/>
      </c>
      <c r="Z406" s="24" t="str">
        <f t="shared" si="556"/>
        <v/>
      </c>
      <c r="AA406" s="24" t="str">
        <f t="shared" si="557"/>
        <v/>
      </c>
      <c r="AB406" s="24" t="str">
        <f t="shared" si="558"/>
        <v/>
      </c>
      <c r="AC406" s="24" t="str">
        <f t="shared" si="559"/>
        <v/>
      </c>
      <c r="AD406" s="24" t="str">
        <f t="shared" si="560"/>
        <v/>
      </c>
      <c r="AE406" s="24" t="str">
        <f t="shared" si="561"/>
        <v/>
      </c>
      <c r="AF406" s="24" t="str">
        <f t="shared" si="562"/>
        <v/>
      </c>
      <c r="AG406" s="24" t="str">
        <f t="shared" si="563"/>
        <v/>
      </c>
      <c r="AH406" s="24" t="str">
        <f t="shared" si="564"/>
        <v/>
      </c>
      <c r="AI406" s="24" t="str">
        <f t="shared" si="565"/>
        <v/>
      </c>
      <c r="AJ406" s="24" t="str">
        <f t="shared" si="566"/>
        <v/>
      </c>
      <c r="AK406" s="24" t="str">
        <f t="shared" si="567"/>
        <v/>
      </c>
      <c r="AL406" s="24" t="str">
        <f t="shared" si="568"/>
        <v/>
      </c>
      <c r="AM406" s="24" t="str">
        <f t="shared" si="569"/>
        <v/>
      </c>
      <c r="AN406" s="24" t="str">
        <f t="shared" si="570"/>
        <v/>
      </c>
      <c r="AO406" s="24" t="str">
        <f t="shared" si="571"/>
        <v/>
      </c>
      <c r="AP406" s="24" t="str">
        <f t="shared" si="572"/>
        <v/>
      </c>
      <c r="AQ406" s="24" t="str">
        <f t="shared" si="573"/>
        <v/>
      </c>
      <c r="AR406" s="24" t="str">
        <f t="shared" si="574"/>
        <v/>
      </c>
      <c r="AS406" s="24" t="str">
        <f t="shared" si="575"/>
        <v/>
      </c>
      <c r="AT406" s="24" t="str">
        <f t="shared" si="576"/>
        <v/>
      </c>
      <c r="AU406" s="24" t="str">
        <f t="shared" si="577"/>
        <v/>
      </c>
      <c r="AV406" s="24" t="str">
        <f t="shared" si="578"/>
        <v/>
      </c>
      <c r="AW406" s="24" t="str">
        <f t="shared" si="579"/>
        <v/>
      </c>
      <c r="AX406" s="24" t="str">
        <f t="shared" si="580"/>
        <v/>
      </c>
      <c r="AY406" s="24" t="str">
        <f t="shared" si="581"/>
        <v/>
      </c>
      <c r="AZ406" s="24" t="str">
        <f t="shared" si="582"/>
        <v/>
      </c>
      <c r="BA406" s="24" t="str">
        <f t="shared" si="583"/>
        <v/>
      </c>
      <c r="BB406" s="24" t="str">
        <f t="shared" si="584"/>
        <v/>
      </c>
      <c r="BC406" s="24" t="str">
        <f t="shared" si="585"/>
        <v/>
      </c>
      <c r="BD406" s="24" t="str">
        <f t="shared" si="586"/>
        <v/>
      </c>
      <c r="BE406" s="24" t="str">
        <f t="shared" si="587"/>
        <v/>
      </c>
      <c r="BF406" s="24" t="str">
        <f t="shared" si="588"/>
        <v/>
      </c>
      <c r="BG406" s="24" t="str">
        <f t="shared" si="589"/>
        <v/>
      </c>
      <c r="BH406" s="24" t="str">
        <f t="shared" si="590"/>
        <v/>
      </c>
      <c r="BI406" s="24" t="str">
        <f t="shared" si="591"/>
        <v/>
      </c>
      <c r="BJ406" s="24" t="str">
        <f t="shared" si="592"/>
        <v/>
      </c>
      <c r="BK406" s="24" t="str">
        <f t="shared" si="593"/>
        <v/>
      </c>
      <c r="BL406" s="24" t="str">
        <f t="shared" si="594"/>
        <v/>
      </c>
      <c r="BM406" s="24" t="str">
        <f t="shared" si="595"/>
        <v/>
      </c>
      <c r="BN406" s="24" t="str">
        <f t="shared" si="596"/>
        <v/>
      </c>
      <c r="BO406" s="24" t="str">
        <f t="shared" si="597"/>
        <v/>
      </c>
      <c r="BP406" s="24" t="str">
        <f t="shared" si="598"/>
        <v/>
      </c>
      <c r="BQ406" s="24" t="str">
        <f t="shared" si="599"/>
        <v/>
      </c>
      <c r="BR406" s="24" t="str">
        <f t="shared" si="600"/>
        <v/>
      </c>
      <c r="BS406" s="24" t="str">
        <f t="shared" si="601"/>
        <v/>
      </c>
      <c r="BT406" s="24" t="str">
        <f t="shared" si="602"/>
        <v/>
      </c>
      <c r="BU406" s="24" t="str">
        <f t="shared" si="603"/>
        <v/>
      </c>
      <c r="BV406" s="24" t="str">
        <f t="shared" si="604"/>
        <v/>
      </c>
      <c r="BW406" s="24" t="str">
        <f t="shared" si="605"/>
        <v/>
      </c>
      <c r="BX406" s="24" t="str">
        <f t="shared" si="606"/>
        <v/>
      </c>
      <c r="BY406" s="24" t="str">
        <f t="shared" si="607"/>
        <v/>
      </c>
      <c r="BZ406" s="24" t="str">
        <f t="shared" si="608"/>
        <v/>
      </c>
      <c r="CA406" s="24" t="str">
        <f t="shared" si="609"/>
        <v/>
      </c>
      <c r="CB406" s="24" t="str">
        <f t="shared" si="610"/>
        <v/>
      </c>
      <c r="CC406" s="24" t="str">
        <f t="shared" si="611"/>
        <v/>
      </c>
      <c r="CD406" s="24" t="str">
        <f t="shared" si="612"/>
        <v/>
      </c>
      <c r="CE406" s="24" t="str">
        <f t="shared" si="613"/>
        <v/>
      </c>
      <c r="CF406" s="24" t="str">
        <f t="shared" si="614"/>
        <v/>
      </c>
      <c r="CG406" s="24" t="str">
        <f t="shared" si="615"/>
        <v/>
      </c>
      <c r="CH406" s="24" t="str">
        <f t="shared" si="616"/>
        <v/>
      </c>
      <c r="CI406" s="24" t="str">
        <f t="shared" si="617"/>
        <v/>
      </c>
      <c r="CJ406" s="24" t="str">
        <f t="shared" si="618"/>
        <v/>
      </c>
      <c r="CK406" s="24" t="str">
        <f t="shared" si="619"/>
        <v/>
      </c>
      <c r="CL406" s="24" t="str">
        <f t="shared" si="620"/>
        <v/>
      </c>
      <c r="CM406" s="24" t="str">
        <f t="shared" si="621"/>
        <v/>
      </c>
      <c r="CN406" s="24" t="str">
        <f t="shared" si="622"/>
        <v/>
      </c>
      <c r="CO406" s="24" t="str">
        <f t="shared" si="623"/>
        <v/>
      </c>
      <c r="CP406" s="24" t="str">
        <f t="shared" si="624"/>
        <v/>
      </c>
      <c r="CQ406" s="24" t="str">
        <f t="shared" si="625"/>
        <v/>
      </c>
      <c r="CR406" s="24" t="str">
        <f t="shared" si="626"/>
        <v/>
      </c>
      <c r="CS406" s="24" t="str">
        <f t="shared" si="627"/>
        <v/>
      </c>
      <c r="CT406" s="24" t="str">
        <f t="shared" si="628"/>
        <v/>
      </c>
      <c r="CU406" s="24" t="str">
        <f t="shared" si="629"/>
        <v/>
      </c>
      <c r="CV406" s="24" t="str">
        <f t="shared" si="630"/>
        <v/>
      </c>
      <c r="CW406" s="24" t="str">
        <f t="shared" si="631"/>
        <v/>
      </c>
      <c r="CX406" s="24" t="str">
        <f t="shared" si="632"/>
        <v/>
      </c>
      <c r="CY406" s="24" t="str">
        <f t="shared" si="633"/>
        <v/>
      </c>
    </row>
    <row r="407" spans="1:103" s="27" customFormat="1" x14ac:dyDescent="0.2">
      <c r="A407" s="21"/>
      <c r="B407" s="22">
        <v>12</v>
      </c>
      <c r="C407" s="23" t="s">
        <v>42</v>
      </c>
      <c r="D407" s="24"/>
      <c r="E407" s="54"/>
      <c r="F407" s="54"/>
      <c r="G407" s="54"/>
      <c r="H407" s="24"/>
      <c r="I407" s="24">
        <f t="shared" si="539"/>
        <v>6.2109978144516731</v>
      </c>
      <c r="J407" s="24">
        <f t="shared" si="540"/>
        <v>5.6281859783588573</v>
      </c>
      <c r="K407" s="24">
        <f t="shared" si="541"/>
        <v>5.5581865545910176</v>
      </c>
      <c r="L407" s="24">
        <f t="shared" si="542"/>
        <v>5.2010120993892173</v>
      </c>
      <c r="M407" s="24">
        <f t="shared" si="543"/>
        <v>5.2010120993892173</v>
      </c>
      <c r="N407" s="24">
        <f t="shared" si="544"/>
        <v>1.2773530641108266</v>
      </c>
      <c r="O407" s="24">
        <f t="shared" si="545"/>
        <v>2.3915359057798753</v>
      </c>
      <c r="P407" s="24">
        <f t="shared" si="546"/>
        <v>1.8101773454211951</v>
      </c>
      <c r="Q407" s="24">
        <f t="shared" si="547"/>
        <v>1.826754732901577</v>
      </c>
      <c r="R407" s="24">
        <f t="shared" si="548"/>
        <v>1.826754732901577</v>
      </c>
      <c r="S407" s="24">
        <f t="shared" si="549"/>
        <v>1.637460748194826</v>
      </c>
      <c r="T407" s="24">
        <f t="shared" si="550"/>
        <v>1.9613391451703421</v>
      </c>
      <c r="U407" s="24">
        <f t="shared" si="551"/>
        <v>2.271518057534891</v>
      </c>
      <c r="V407" s="24">
        <f t="shared" si="552"/>
        <v>2.6932079534531823</v>
      </c>
      <c r="W407" s="24">
        <f t="shared" si="553"/>
        <v>2.6932079534531823</v>
      </c>
      <c r="X407" s="24">
        <f t="shared" si="554"/>
        <v>5.7419708430129788</v>
      </c>
      <c r="Y407" s="24">
        <f t="shared" si="555"/>
        <v>6.8460819286751899</v>
      </c>
      <c r="Z407" s="24">
        <f t="shared" si="556"/>
        <v>7.9988752484450742</v>
      </c>
      <c r="AA407" s="24">
        <f t="shared" si="557"/>
        <v>7.8952776077294544</v>
      </c>
      <c r="AB407" s="24">
        <f t="shared" si="558"/>
        <v>7.8952776077294544</v>
      </c>
      <c r="AC407" s="24">
        <f t="shared" si="559"/>
        <v>7.3374342471411325</v>
      </c>
      <c r="AD407" s="24">
        <f t="shared" si="560"/>
        <v>8.3801225065194274</v>
      </c>
      <c r="AE407" s="24">
        <f t="shared" si="561"/>
        <v>7.9745868657832517</v>
      </c>
      <c r="AF407" s="24">
        <f t="shared" si="562"/>
        <v>8.7984593218710501</v>
      </c>
      <c r="AG407" s="24">
        <f t="shared" si="563"/>
        <v>8.7984593218710501</v>
      </c>
      <c r="AH407" s="24">
        <f t="shared" si="564"/>
        <v>13.045261598346755</v>
      </c>
      <c r="AI407" s="24">
        <f t="shared" si="565"/>
        <v>9.0937747305071355</v>
      </c>
      <c r="AJ407" s="24">
        <f t="shared" si="566"/>
        <v>8.5912339036851932</v>
      </c>
      <c r="AK407" s="24">
        <f t="shared" si="567"/>
        <v>8.864131719701021</v>
      </c>
      <c r="AL407" s="24">
        <f t="shared" si="568"/>
        <v>8.864131719701021</v>
      </c>
      <c r="AM407" s="24">
        <f t="shared" si="569"/>
        <v>7.8716223016140958</v>
      </c>
      <c r="AN407" s="24">
        <f t="shared" si="570"/>
        <v>8.1613628509529406</v>
      </c>
      <c r="AO407" s="24">
        <f t="shared" si="571"/>
        <v>7.2770974484812427</v>
      </c>
      <c r="AP407" s="24">
        <f t="shared" si="572"/>
        <v>4.5152607128901963</v>
      </c>
      <c r="AQ407" s="24">
        <f t="shared" si="573"/>
        <v>4.5152607128901963</v>
      </c>
      <c r="AR407" s="24">
        <f t="shared" si="574"/>
        <v>0.45591641640328362</v>
      </c>
      <c r="AS407" s="24">
        <f t="shared" si="575"/>
        <v>-0.11621411106645496</v>
      </c>
      <c r="AT407" s="24">
        <f t="shared" si="576"/>
        <v>0.35967167545733503</v>
      </c>
      <c r="AU407" s="24">
        <f t="shared" si="577"/>
        <v>1.7945416026254151</v>
      </c>
      <c r="AV407" s="24">
        <f t="shared" si="578"/>
        <v>1.7945416026254151</v>
      </c>
      <c r="AW407" s="24">
        <f t="shared" si="579"/>
        <v>3.2113516022797484</v>
      </c>
      <c r="AX407" s="24">
        <f t="shared" si="580"/>
        <v>4.2867853458605794</v>
      </c>
      <c r="AY407" s="24">
        <f t="shared" si="581"/>
        <v>3.1736556112770273</v>
      </c>
      <c r="AZ407" s="24">
        <f t="shared" si="582"/>
        <v>3.0157110793714708</v>
      </c>
      <c r="BA407" s="24">
        <f t="shared" si="583"/>
        <v>3.0157110793714708</v>
      </c>
      <c r="BB407" s="24">
        <f t="shared" si="584"/>
        <v>-0.58857980700118162</v>
      </c>
      <c r="BC407" s="24">
        <f t="shared" si="585"/>
        <v>1.4719542552952305</v>
      </c>
      <c r="BD407" s="24">
        <f t="shared" si="586"/>
        <v>3.671883644105705</v>
      </c>
      <c r="BE407" s="24">
        <f t="shared" si="587"/>
        <v>4.0643321185231684</v>
      </c>
      <c r="BF407" s="24">
        <f t="shared" si="588"/>
        <v>4.0643321185231684</v>
      </c>
      <c r="BG407" s="24">
        <f t="shared" si="589"/>
        <v>8.13781608819653</v>
      </c>
      <c r="BH407" s="24">
        <f t="shared" si="590"/>
        <v>4.5950786981426575</v>
      </c>
      <c r="BI407" s="24">
        <f t="shared" si="591"/>
        <v>4.0202228228757235</v>
      </c>
      <c r="BJ407" s="24">
        <f t="shared" si="592"/>
        <v>4.4499429006413607</v>
      </c>
      <c r="BK407" s="24">
        <f t="shared" si="593"/>
        <v>4.4499429006413607</v>
      </c>
      <c r="BL407" s="24">
        <f t="shared" si="594"/>
        <v>2.7618776544074706</v>
      </c>
      <c r="BM407" s="24">
        <f t="shared" si="595"/>
        <v>4.2969132382874733</v>
      </c>
      <c r="BN407" s="24">
        <f t="shared" si="596"/>
        <v>3.6539904041743085</v>
      </c>
      <c r="BO407" s="24">
        <f t="shared" si="597"/>
        <v>3.0904916359986174</v>
      </c>
      <c r="BP407" s="24">
        <f t="shared" si="598"/>
        <v>3.0904916359986174</v>
      </c>
      <c r="BQ407" s="24">
        <f t="shared" si="599"/>
        <v>2.3450932145428567</v>
      </c>
      <c r="BR407" s="24">
        <f t="shared" si="600"/>
        <v>1.724412981595961</v>
      </c>
      <c r="BS407" s="24">
        <f t="shared" si="601"/>
        <v>1.4943794296339092</v>
      </c>
      <c r="BT407" s="24">
        <f t="shared" si="602"/>
        <v>5.2426909887922619</v>
      </c>
      <c r="BU407" s="24">
        <f t="shared" si="603"/>
        <v>5.2426909887922619</v>
      </c>
      <c r="BV407" s="24">
        <f t="shared" si="604"/>
        <v>8.7079060748502854</v>
      </c>
      <c r="BW407" s="24">
        <f t="shared" si="605"/>
        <v>8.6206143691518093</v>
      </c>
      <c r="BX407" s="24">
        <f t="shared" si="606"/>
        <v>8.5584528418807508</v>
      </c>
      <c r="BY407" s="24">
        <f t="shared" si="607"/>
        <v>5.8112193483380139</v>
      </c>
      <c r="BZ407" s="24">
        <f t="shared" si="608"/>
        <v>5.8112193483380139</v>
      </c>
      <c r="CA407" s="24">
        <f t="shared" si="609"/>
        <v>7.6240122268059736</v>
      </c>
      <c r="CB407" s="24">
        <f t="shared" si="610"/>
        <v>8.3528060399398214</v>
      </c>
      <c r="CC407" s="24">
        <f t="shared" si="611"/>
        <v>8.6022671601251801</v>
      </c>
      <c r="CD407" s="24">
        <f t="shared" si="612"/>
        <v>6.6377355854387901</v>
      </c>
      <c r="CE407" s="24">
        <f t="shared" si="613"/>
        <v>6.6377355854387901</v>
      </c>
      <c r="CF407" s="24">
        <f t="shared" si="614"/>
        <v>0.11976129148658288</v>
      </c>
      <c r="CG407" s="24">
        <f t="shared" si="615"/>
        <v>-1.4093198536521925</v>
      </c>
      <c r="CH407" s="24">
        <f t="shared" si="616"/>
        <v>-1.6987323274957333</v>
      </c>
      <c r="CI407" s="24">
        <f t="shared" si="617"/>
        <v>-1.472287311300903</v>
      </c>
      <c r="CJ407" s="24">
        <f t="shared" si="618"/>
        <v>-1.472287311300903</v>
      </c>
      <c r="CK407" s="24">
        <f t="shared" si="619"/>
        <v>-1.0710814997993197</v>
      </c>
      <c r="CL407" s="24">
        <f t="shared" si="620"/>
        <v>7.1511289490970853E-2</v>
      </c>
      <c r="CM407" s="24">
        <f t="shared" si="621"/>
        <v>8.0260568230187346E-2</v>
      </c>
      <c r="CN407" s="24">
        <f t="shared" si="622"/>
        <v>0.29937420382235302</v>
      </c>
      <c r="CO407" s="24">
        <f t="shared" si="623"/>
        <v>0.29937420382235302</v>
      </c>
      <c r="CP407" s="24">
        <f t="shared" si="624"/>
        <v>-100</v>
      </c>
      <c r="CQ407" s="24">
        <f t="shared" si="625"/>
        <v>-100</v>
      </c>
      <c r="CR407" s="24">
        <f t="shared" si="626"/>
        <v>-100</v>
      </c>
      <c r="CS407" s="24">
        <f t="shared" si="627"/>
        <v>-100</v>
      </c>
      <c r="CT407" s="24">
        <f t="shared" si="628"/>
        <v>-100</v>
      </c>
      <c r="CU407" s="24" t="str">
        <f t="shared" si="629"/>
        <v/>
      </c>
      <c r="CV407" s="24" t="str">
        <f t="shared" si="630"/>
        <v/>
      </c>
      <c r="CW407" s="24" t="str">
        <f t="shared" si="631"/>
        <v/>
      </c>
      <c r="CX407" s="24" t="str">
        <f t="shared" si="632"/>
        <v/>
      </c>
      <c r="CY407" s="24" t="str">
        <f t="shared" si="633"/>
        <v/>
      </c>
    </row>
    <row r="408" spans="1:103" s="27" customFormat="1" ht="16" x14ac:dyDescent="0.2">
      <c r="A408" s="21"/>
      <c r="B408" s="22">
        <v>13</v>
      </c>
      <c r="C408" s="30" t="s">
        <v>43</v>
      </c>
      <c r="D408" s="24"/>
      <c r="E408" s="54"/>
      <c r="F408" s="54"/>
      <c r="G408" s="54"/>
      <c r="H408" s="24"/>
      <c r="I408" s="24" t="str">
        <f t="shared" si="539"/>
        <v/>
      </c>
      <c r="J408" s="24" t="str">
        <f t="shared" si="540"/>
        <v/>
      </c>
      <c r="K408" s="24" t="str">
        <f t="shared" si="541"/>
        <v/>
      </c>
      <c r="L408" s="24" t="str">
        <f t="shared" si="542"/>
        <v/>
      </c>
      <c r="M408" s="24" t="str">
        <f t="shared" si="543"/>
        <v/>
      </c>
      <c r="N408" s="24" t="str">
        <f t="shared" si="544"/>
        <v/>
      </c>
      <c r="O408" s="24" t="str">
        <f t="shared" si="545"/>
        <v/>
      </c>
      <c r="P408" s="24" t="str">
        <f t="shared" si="546"/>
        <v/>
      </c>
      <c r="Q408" s="24" t="str">
        <f t="shared" si="547"/>
        <v/>
      </c>
      <c r="R408" s="24" t="str">
        <f t="shared" si="548"/>
        <v/>
      </c>
      <c r="S408" s="24" t="str">
        <f t="shared" si="549"/>
        <v/>
      </c>
      <c r="T408" s="24" t="str">
        <f t="shared" si="550"/>
        <v/>
      </c>
      <c r="U408" s="24" t="str">
        <f t="shared" si="551"/>
        <v/>
      </c>
      <c r="V408" s="24" t="str">
        <f t="shared" si="552"/>
        <v/>
      </c>
      <c r="W408" s="24" t="str">
        <f t="shared" si="553"/>
        <v/>
      </c>
      <c r="X408" s="24" t="str">
        <f t="shared" si="554"/>
        <v/>
      </c>
      <c r="Y408" s="24" t="str">
        <f t="shared" si="555"/>
        <v/>
      </c>
      <c r="Z408" s="24" t="str">
        <f t="shared" si="556"/>
        <v/>
      </c>
      <c r="AA408" s="24" t="str">
        <f t="shared" si="557"/>
        <v/>
      </c>
      <c r="AB408" s="24" t="str">
        <f t="shared" si="558"/>
        <v/>
      </c>
      <c r="AC408" s="24" t="str">
        <f t="shared" si="559"/>
        <v/>
      </c>
      <c r="AD408" s="24" t="str">
        <f t="shared" si="560"/>
        <v/>
      </c>
      <c r="AE408" s="24" t="str">
        <f t="shared" si="561"/>
        <v/>
      </c>
      <c r="AF408" s="24" t="str">
        <f t="shared" si="562"/>
        <v/>
      </c>
      <c r="AG408" s="24" t="str">
        <f t="shared" si="563"/>
        <v/>
      </c>
      <c r="AH408" s="24" t="str">
        <f t="shared" si="564"/>
        <v/>
      </c>
      <c r="AI408" s="24" t="str">
        <f t="shared" si="565"/>
        <v/>
      </c>
      <c r="AJ408" s="24" t="str">
        <f t="shared" si="566"/>
        <v/>
      </c>
      <c r="AK408" s="24" t="str">
        <f t="shared" si="567"/>
        <v/>
      </c>
      <c r="AL408" s="24" t="str">
        <f t="shared" si="568"/>
        <v/>
      </c>
      <c r="AM408" s="24">
        <f t="shared" si="569"/>
        <v>0.96054021336844642</v>
      </c>
      <c r="AN408" s="24">
        <f t="shared" si="570"/>
        <v>0.86677862718688914</v>
      </c>
      <c r="AO408" s="24">
        <f t="shared" si="571"/>
        <v>0.90742951295436569</v>
      </c>
      <c r="AP408" s="24">
        <f t="shared" si="572"/>
        <v>1.7543859649122453</v>
      </c>
      <c r="AQ408" s="24">
        <f t="shared" si="573"/>
        <v>1.7543859649122453</v>
      </c>
      <c r="AR408" s="24">
        <f t="shared" si="574"/>
        <v>0.59770139893531393</v>
      </c>
      <c r="AS408" s="24">
        <f t="shared" si="575"/>
        <v>3.0620714724887534</v>
      </c>
      <c r="AT408" s="24">
        <f t="shared" si="576"/>
        <v>3.5727600874596988</v>
      </c>
      <c r="AU408" s="24">
        <f t="shared" si="577"/>
        <v>3.6077586206896939</v>
      </c>
      <c r="AV408" s="24">
        <f t="shared" si="578"/>
        <v>3.6077586206896939</v>
      </c>
      <c r="AW408" s="24">
        <f t="shared" si="579"/>
        <v>7.3673872323539911</v>
      </c>
      <c r="AX408" s="24">
        <f t="shared" si="580"/>
        <v>5.8021438549623099</v>
      </c>
      <c r="AY408" s="24">
        <f t="shared" si="581"/>
        <v>5.5490857829497457</v>
      </c>
      <c r="AZ408" s="24">
        <f t="shared" si="582"/>
        <v>4.8258934143195802</v>
      </c>
      <c r="BA408" s="24">
        <f t="shared" si="583"/>
        <v>4.8258934143195802</v>
      </c>
      <c r="BB408" s="24">
        <f t="shared" si="584"/>
        <v>3.1667482427934175</v>
      </c>
      <c r="BC408" s="24">
        <f t="shared" si="585"/>
        <v>2.5783982065725013</v>
      </c>
      <c r="BD408" s="24">
        <f t="shared" si="586"/>
        <v>2.3178241405080797</v>
      </c>
      <c r="BE408" s="24">
        <f t="shared" si="587"/>
        <v>2.1748620867564057</v>
      </c>
      <c r="BF408" s="24">
        <f t="shared" si="588"/>
        <v>2.1748620867564057</v>
      </c>
      <c r="BG408" s="24">
        <f t="shared" si="589"/>
        <v>1.1806831476241655</v>
      </c>
      <c r="BH408" s="24">
        <f t="shared" si="590"/>
        <v>0.85043399413021348</v>
      </c>
      <c r="BI408" s="24">
        <f t="shared" si="591"/>
        <v>0.83058997113612065</v>
      </c>
      <c r="BJ408" s="24">
        <f t="shared" si="592"/>
        <v>1.5847737424726773</v>
      </c>
      <c r="BK408" s="24">
        <f t="shared" si="593"/>
        <v>1.5847737424726773</v>
      </c>
      <c r="BL408" s="24">
        <f t="shared" si="594"/>
        <v>5.0493672650659249</v>
      </c>
      <c r="BM408" s="24">
        <f t="shared" si="595"/>
        <v>5.1673099081009184</v>
      </c>
      <c r="BN408" s="24">
        <f t="shared" si="596"/>
        <v>3.2935399623546004</v>
      </c>
      <c r="BO408" s="24">
        <f t="shared" si="597"/>
        <v>1.8085879249046144</v>
      </c>
      <c r="BP408" s="24">
        <f t="shared" si="598"/>
        <v>1.8085879249046144</v>
      </c>
      <c r="BQ408" s="24">
        <f t="shared" si="599"/>
        <v>-4.2473886245956862</v>
      </c>
      <c r="BR408" s="24">
        <f t="shared" si="600"/>
        <v>-0.9068665557970661</v>
      </c>
      <c r="BS408" s="24">
        <f t="shared" si="601"/>
        <v>1.8327651128068823</v>
      </c>
      <c r="BT408" s="24">
        <f t="shared" si="602"/>
        <v>3.2825058213780949</v>
      </c>
      <c r="BU408" s="24">
        <f t="shared" si="603"/>
        <v>3.2825058213780949</v>
      </c>
      <c r="BV408" s="24">
        <f t="shared" si="604"/>
        <v>5.3239078304921463</v>
      </c>
      <c r="BW408" s="24">
        <f t="shared" si="605"/>
        <v>3.1996468889973215</v>
      </c>
      <c r="BX408" s="24">
        <f t="shared" si="606"/>
        <v>3.9459367176352771</v>
      </c>
      <c r="BY408" s="24">
        <f t="shared" si="607"/>
        <v>3.9999999999980957</v>
      </c>
      <c r="BZ408" s="24">
        <f t="shared" si="608"/>
        <v>3.9999999999980957</v>
      </c>
      <c r="CA408" s="24">
        <f t="shared" si="609"/>
        <v>6.7029858983611348</v>
      </c>
      <c r="CB408" s="24">
        <f t="shared" si="610"/>
        <v>4.9920895952939617</v>
      </c>
      <c r="CC408" s="24">
        <f t="shared" si="611"/>
        <v>3.1936439337097795</v>
      </c>
      <c r="CD408" s="24">
        <f t="shared" si="612"/>
        <v>2.3079325916119018</v>
      </c>
      <c r="CE408" s="24">
        <f t="shared" si="613"/>
        <v>2.3079325916119018</v>
      </c>
      <c r="CF408" s="24">
        <f t="shared" si="614"/>
        <v>0.27397260273973245</v>
      </c>
      <c r="CG408" s="24">
        <f t="shared" si="615"/>
        <v>0.28218434411644466</v>
      </c>
      <c r="CH408" s="24">
        <f t="shared" si="616"/>
        <v>0.64834864069322862</v>
      </c>
      <c r="CI408" s="24">
        <f t="shared" si="617"/>
        <v>0.99996017678837745</v>
      </c>
      <c r="CJ408" s="24">
        <f t="shared" si="618"/>
        <v>0.99996017678837745</v>
      </c>
      <c r="CK408" s="24">
        <f t="shared" si="619"/>
        <v>1.9801783921354712</v>
      </c>
      <c r="CL408" s="24">
        <f t="shared" si="620"/>
        <v>1.9706738952413758</v>
      </c>
      <c r="CM408" s="24">
        <f t="shared" si="621"/>
        <v>1.5596679384912875</v>
      </c>
      <c r="CN408" s="24">
        <f t="shared" si="622"/>
        <v>1.240443376261851</v>
      </c>
      <c r="CO408" s="24">
        <f t="shared" si="623"/>
        <v>1.240443376261851</v>
      </c>
      <c r="CP408" s="24">
        <f t="shared" si="624"/>
        <v>-100</v>
      </c>
      <c r="CQ408" s="24">
        <f t="shared" si="625"/>
        <v>-100</v>
      </c>
      <c r="CR408" s="24">
        <f t="shared" si="626"/>
        <v>-100</v>
      </c>
      <c r="CS408" s="24">
        <f t="shared" si="627"/>
        <v>-100</v>
      </c>
      <c r="CT408" s="24">
        <f t="shared" si="628"/>
        <v>-100</v>
      </c>
      <c r="CU408" s="24" t="str">
        <f t="shared" si="629"/>
        <v/>
      </c>
      <c r="CV408" s="24" t="str">
        <f t="shared" si="630"/>
        <v/>
      </c>
      <c r="CW408" s="24" t="str">
        <f t="shared" si="631"/>
        <v/>
      </c>
      <c r="CX408" s="24" t="str">
        <f t="shared" si="632"/>
        <v/>
      </c>
      <c r="CY408" s="24" t="str">
        <f t="shared" si="633"/>
        <v/>
      </c>
    </row>
    <row r="409" spans="1:103" s="27" customFormat="1" ht="16" x14ac:dyDescent="0.2">
      <c r="A409" s="21"/>
      <c r="B409" s="22">
        <v>14</v>
      </c>
      <c r="C409" s="30" t="s">
        <v>44</v>
      </c>
      <c r="D409" s="24"/>
      <c r="E409" s="54"/>
      <c r="F409" s="54"/>
      <c r="G409" s="54"/>
      <c r="H409" s="24"/>
      <c r="I409" s="24">
        <f t="shared" si="539"/>
        <v>4.0362873955191532</v>
      </c>
      <c r="J409" s="24">
        <f t="shared" si="540"/>
        <v>3.9088589186438583</v>
      </c>
      <c r="K409" s="24">
        <f t="shared" si="541"/>
        <v>4.3624804400365917</v>
      </c>
      <c r="L409" s="24">
        <f t="shared" si="542"/>
        <v>6.3886849591844594</v>
      </c>
      <c r="M409" s="24">
        <f t="shared" si="543"/>
        <v>6.3886849591844594</v>
      </c>
      <c r="N409" s="24">
        <f t="shared" si="544"/>
        <v>12.042455617536689</v>
      </c>
      <c r="O409" s="24">
        <f t="shared" si="545"/>
        <v>9.0927922384115476</v>
      </c>
      <c r="P409" s="24">
        <f t="shared" si="546"/>
        <v>5.5809592595444428</v>
      </c>
      <c r="Q409" s="24">
        <f t="shared" si="547"/>
        <v>3.0500891165559523</v>
      </c>
      <c r="R409" s="24">
        <f t="shared" si="548"/>
        <v>3.0500891165559523</v>
      </c>
      <c r="S409" s="24">
        <f t="shared" si="549"/>
        <v>-7.7094217562804204</v>
      </c>
      <c r="T409" s="24">
        <f t="shared" si="550"/>
        <v>-5.9214161869909105</v>
      </c>
      <c r="U409" s="24">
        <f t="shared" si="551"/>
        <v>0.69884442089343679</v>
      </c>
      <c r="V409" s="24">
        <f t="shared" si="552"/>
        <v>4.20732394366199</v>
      </c>
      <c r="W409" s="24">
        <f t="shared" si="553"/>
        <v>4.20732394366199</v>
      </c>
      <c r="X409" s="24">
        <f t="shared" si="554"/>
        <v>4.422989815996786</v>
      </c>
      <c r="Y409" s="24">
        <f t="shared" si="555"/>
        <v>5.9160162539863279</v>
      </c>
      <c r="Z409" s="24">
        <f t="shared" si="556"/>
        <v>3.510544780649937</v>
      </c>
      <c r="AA409" s="24">
        <f t="shared" si="557"/>
        <v>4.3674999999999926</v>
      </c>
      <c r="AB409" s="24">
        <f t="shared" si="558"/>
        <v>4.3674999999999926</v>
      </c>
      <c r="AC409" s="24">
        <f t="shared" si="559"/>
        <v>8.8466164014858037</v>
      </c>
      <c r="AD409" s="24">
        <f t="shared" si="560"/>
        <v>10.340765470099328</v>
      </c>
      <c r="AE409" s="24">
        <f t="shared" si="561"/>
        <v>9.8074483753722888</v>
      </c>
      <c r="AF409" s="24">
        <f t="shared" si="562"/>
        <v>7.4671445284706977</v>
      </c>
      <c r="AG409" s="24">
        <f t="shared" si="563"/>
        <v>7.4671445284706977</v>
      </c>
      <c r="AH409" s="24">
        <f t="shared" si="564"/>
        <v>12.854324756687348</v>
      </c>
      <c r="AI409" s="24">
        <f t="shared" si="565"/>
        <v>9.5191607534366653</v>
      </c>
      <c r="AJ409" s="24">
        <f t="shared" si="566"/>
        <v>7.3479935515319568</v>
      </c>
      <c r="AK409" s="24">
        <f t="shared" si="567"/>
        <v>5.0303902688678477</v>
      </c>
      <c r="AL409" s="24">
        <f t="shared" si="568"/>
        <v>5.0303902688678477</v>
      </c>
      <c r="AM409" s="24">
        <f t="shared" si="569"/>
        <v>-2.2058136488730469</v>
      </c>
      <c r="AN409" s="24">
        <f t="shared" si="570"/>
        <v>-1.5614900304385202</v>
      </c>
      <c r="AO409" s="24">
        <f t="shared" si="571"/>
        <v>-0.2455666538595267</v>
      </c>
      <c r="AP409" s="24">
        <f t="shared" si="572"/>
        <v>0.80338555210053642</v>
      </c>
      <c r="AQ409" s="24">
        <f t="shared" si="573"/>
        <v>0.80338555210053642</v>
      </c>
      <c r="AR409" s="24">
        <f t="shared" si="574"/>
        <v>8.0130585686540456</v>
      </c>
      <c r="AS409" s="24">
        <f t="shared" si="575"/>
        <v>5.8551395781911424</v>
      </c>
      <c r="AT409" s="24">
        <f t="shared" si="576"/>
        <v>5.3310609873562669</v>
      </c>
      <c r="AU409" s="24">
        <f t="shared" si="577"/>
        <v>4.6095118410327132</v>
      </c>
      <c r="AV409" s="24">
        <f t="shared" si="578"/>
        <v>4.6095118410327132</v>
      </c>
      <c r="AW409" s="24">
        <f t="shared" si="579"/>
        <v>6.1039402989820246E-2</v>
      </c>
      <c r="AX409" s="24">
        <f t="shared" si="580"/>
        <v>1.7506389234541473</v>
      </c>
      <c r="AY409" s="24">
        <f t="shared" si="581"/>
        <v>1.6554103624958287</v>
      </c>
      <c r="AZ409" s="24">
        <f t="shared" si="582"/>
        <v>4.2004864155023682</v>
      </c>
      <c r="BA409" s="24">
        <f t="shared" si="583"/>
        <v>4.2004864155023682</v>
      </c>
      <c r="BB409" s="24">
        <f t="shared" si="584"/>
        <v>11.357731337114885</v>
      </c>
      <c r="BC409" s="24">
        <f t="shared" si="585"/>
        <v>8.7568643268904651</v>
      </c>
      <c r="BD409" s="24">
        <f t="shared" si="586"/>
        <v>6.7207027344782944</v>
      </c>
      <c r="BE409" s="24">
        <f t="shared" si="587"/>
        <v>2.6406732725491793</v>
      </c>
      <c r="BF409" s="24">
        <f t="shared" si="588"/>
        <v>2.6406732725491793</v>
      </c>
      <c r="BG409" s="24">
        <f t="shared" si="589"/>
        <v>-0.37976455791930164</v>
      </c>
      <c r="BH409" s="24">
        <f t="shared" si="590"/>
        <v>-2.0829324841372454E-2</v>
      </c>
      <c r="BI409" s="24">
        <f t="shared" si="591"/>
        <v>2.7404842225415393</v>
      </c>
      <c r="BJ409" s="24">
        <f t="shared" si="592"/>
        <v>3.2843893658545085</v>
      </c>
      <c r="BK409" s="24">
        <f t="shared" si="593"/>
        <v>3.2843893658545085</v>
      </c>
      <c r="BL409" s="24">
        <f t="shared" si="594"/>
        <v>-3.469704792048887</v>
      </c>
      <c r="BM409" s="24">
        <f t="shared" si="595"/>
        <v>-2.1990546827118607</v>
      </c>
      <c r="BN409" s="24">
        <f t="shared" si="596"/>
        <v>-2.0139076350962739</v>
      </c>
      <c r="BO409" s="24">
        <f t="shared" si="597"/>
        <v>-2.1393933039954476</v>
      </c>
      <c r="BP409" s="24">
        <f t="shared" si="598"/>
        <v>-2.1393933039954476</v>
      </c>
      <c r="BQ409" s="24">
        <f t="shared" si="599"/>
        <v>-2.6935687152035399</v>
      </c>
      <c r="BR409" s="24">
        <f t="shared" si="600"/>
        <v>-1.8756454027889333</v>
      </c>
      <c r="BS409" s="24">
        <f t="shared" si="601"/>
        <v>-0.98915690092185571</v>
      </c>
      <c r="BT409" s="24">
        <f t="shared" si="602"/>
        <v>1.3684974129017036</v>
      </c>
      <c r="BU409" s="24">
        <f t="shared" si="603"/>
        <v>1.3684974129017036</v>
      </c>
      <c r="BV409" s="24">
        <f t="shared" si="604"/>
        <v>4.9763547267978936</v>
      </c>
      <c r="BW409" s="24">
        <f t="shared" si="605"/>
        <v>5.4788913009371214</v>
      </c>
      <c r="BX409" s="24">
        <f t="shared" si="606"/>
        <v>6.9853321018502896</v>
      </c>
      <c r="BY409" s="24">
        <f t="shared" si="607"/>
        <v>7.1652485445586933</v>
      </c>
      <c r="BZ409" s="24">
        <f t="shared" si="608"/>
        <v>7.1652485445586933</v>
      </c>
      <c r="CA409" s="24">
        <f t="shared" si="609"/>
        <v>9.0032104809134523</v>
      </c>
      <c r="CB409" s="24">
        <f t="shared" si="610"/>
        <v>7.1938455303290851</v>
      </c>
      <c r="CC409" s="24">
        <f t="shared" si="611"/>
        <v>3.0255298280496845</v>
      </c>
      <c r="CD409" s="24">
        <f t="shared" si="612"/>
        <v>0.96091247635483512</v>
      </c>
      <c r="CE409" s="24">
        <f t="shared" si="613"/>
        <v>0.96091247635483512</v>
      </c>
      <c r="CF409" s="24">
        <f t="shared" si="614"/>
        <v>-3.1250899390122555</v>
      </c>
      <c r="CG409" s="24">
        <f t="shared" si="615"/>
        <v>-1.5461847234563351</v>
      </c>
      <c r="CH409" s="24">
        <f t="shared" si="616"/>
        <v>0.15415048351073324</v>
      </c>
      <c r="CI409" s="24">
        <f t="shared" si="617"/>
        <v>1.0936152736103395</v>
      </c>
      <c r="CJ409" s="24">
        <f t="shared" si="618"/>
        <v>1.0936152736103395</v>
      </c>
      <c r="CK409" s="24">
        <f t="shared" si="619"/>
        <v>2.6183977933414297</v>
      </c>
      <c r="CL409" s="24">
        <f t="shared" si="620"/>
        <v>2.3854388810009937</v>
      </c>
      <c r="CM409" s="24">
        <f t="shared" si="621"/>
        <v>2.1153908645250965</v>
      </c>
      <c r="CN409" s="24">
        <f t="shared" si="622"/>
        <v>2.6445498276968635</v>
      </c>
      <c r="CO409" s="24">
        <f t="shared" si="623"/>
        <v>2.6445498276968635</v>
      </c>
      <c r="CP409" s="24">
        <f t="shared" si="624"/>
        <v>-100</v>
      </c>
      <c r="CQ409" s="24">
        <f t="shared" si="625"/>
        <v>-100</v>
      </c>
      <c r="CR409" s="24">
        <f t="shared" si="626"/>
        <v>-100</v>
      </c>
      <c r="CS409" s="24">
        <f t="shared" si="627"/>
        <v>-100</v>
      </c>
      <c r="CT409" s="24">
        <f t="shared" si="628"/>
        <v>-100</v>
      </c>
      <c r="CU409" s="24" t="str">
        <f t="shared" si="629"/>
        <v/>
      </c>
      <c r="CV409" s="24" t="str">
        <f t="shared" si="630"/>
        <v/>
      </c>
      <c r="CW409" s="24" t="str">
        <f t="shared" si="631"/>
        <v/>
      </c>
      <c r="CX409" s="24" t="str">
        <f t="shared" si="632"/>
        <v/>
      </c>
      <c r="CY409" s="24" t="str">
        <f t="shared" si="633"/>
        <v/>
      </c>
    </row>
    <row r="410" spans="1:103" s="27" customFormat="1" ht="16" x14ac:dyDescent="0.2">
      <c r="A410" s="21"/>
      <c r="B410" s="22">
        <v>15</v>
      </c>
      <c r="C410" s="30" t="s">
        <v>45</v>
      </c>
      <c r="D410" s="24"/>
      <c r="E410" s="54"/>
      <c r="F410" s="54"/>
      <c r="G410" s="54"/>
      <c r="H410" s="24"/>
      <c r="I410" s="24">
        <f t="shared" si="539"/>
        <v>6.80146092069009</v>
      </c>
      <c r="J410" s="24">
        <f t="shared" si="540"/>
        <v>4.288468255680101</v>
      </c>
      <c r="K410" s="24">
        <f t="shared" si="541"/>
        <v>3.7731013741724411</v>
      </c>
      <c r="L410" s="24">
        <f t="shared" si="542"/>
        <v>3.0382740908846841</v>
      </c>
      <c r="M410" s="24">
        <f t="shared" si="543"/>
        <v>3.0382740908846841</v>
      </c>
      <c r="N410" s="24">
        <f t="shared" si="544"/>
        <v>3.5843835291746018</v>
      </c>
      <c r="O410" s="24">
        <f t="shared" si="545"/>
        <v>2.750659915554607</v>
      </c>
      <c r="P410" s="24">
        <f t="shared" si="546"/>
        <v>2.158825362504956</v>
      </c>
      <c r="Q410" s="24">
        <f t="shared" si="547"/>
        <v>1.8491019245271474</v>
      </c>
      <c r="R410" s="24">
        <f t="shared" si="548"/>
        <v>1.8491019245271474</v>
      </c>
      <c r="S410" s="24">
        <f t="shared" si="549"/>
        <v>5.3590343785066636</v>
      </c>
      <c r="T410" s="24">
        <f t="shared" si="550"/>
        <v>8.4914500889789082</v>
      </c>
      <c r="U410" s="24">
        <f t="shared" si="551"/>
        <v>9.7377387842996939</v>
      </c>
      <c r="V410" s="24">
        <f t="shared" si="552"/>
        <v>9.2995852446995144</v>
      </c>
      <c r="W410" s="24">
        <f t="shared" si="553"/>
        <v>9.2995852446995144</v>
      </c>
      <c r="X410" s="24">
        <f t="shared" si="554"/>
        <v>6.6650203443372504</v>
      </c>
      <c r="Y410" s="24">
        <f t="shared" si="555"/>
        <v>4.8775431515702508</v>
      </c>
      <c r="Z410" s="24">
        <f t="shared" si="556"/>
        <v>5.1110952716127116</v>
      </c>
      <c r="AA410" s="24">
        <f t="shared" si="557"/>
        <v>5.5025897290567514</v>
      </c>
      <c r="AB410" s="24">
        <f t="shared" si="558"/>
        <v>5.5025897290567514</v>
      </c>
      <c r="AC410" s="24">
        <f t="shared" si="559"/>
        <v>2.2729549364555623E-2</v>
      </c>
      <c r="AD410" s="24">
        <f t="shared" si="560"/>
        <v>2.9441938129503171</v>
      </c>
      <c r="AE410" s="24">
        <f t="shared" si="561"/>
        <v>3.1869608365755084</v>
      </c>
      <c r="AF410" s="24">
        <f t="shared" si="562"/>
        <v>3.4518200622081281</v>
      </c>
      <c r="AG410" s="24">
        <f t="shared" si="563"/>
        <v>3.4518200622081281</v>
      </c>
      <c r="AH410" s="24">
        <f t="shared" si="564"/>
        <v>7.0953787201377025</v>
      </c>
      <c r="AI410" s="24">
        <f t="shared" si="565"/>
        <v>5.3994411900217614</v>
      </c>
      <c r="AJ410" s="24">
        <f t="shared" si="566"/>
        <v>3.4817517790787207</v>
      </c>
      <c r="AK410" s="24">
        <f t="shared" si="567"/>
        <v>2.548254674205495</v>
      </c>
      <c r="AL410" s="24">
        <f t="shared" si="568"/>
        <v>2.548254674205495</v>
      </c>
      <c r="AM410" s="24">
        <f t="shared" si="569"/>
        <v>1.9387374269131783</v>
      </c>
      <c r="AN410" s="24">
        <f t="shared" si="570"/>
        <v>3.3254797910136489</v>
      </c>
      <c r="AO410" s="24">
        <f t="shared" si="571"/>
        <v>6.164606763725871</v>
      </c>
      <c r="AP410" s="24">
        <f t="shared" si="572"/>
        <v>8.1917165563841507</v>
      </c>
      <c r="AQ410" s="24">
        <f t="shared" si="573"/>
        <v>8.1917165563841507</v>
      </c>
      <c r="AR410" s="24">
        <f t="shared" si="574"/>
        <v>12.131744679434988</v>
      </c>
      <c r="AS410" s="24">
        <f t="shared" si="575"/>
        <v>11.11216630478053</v>
      </c>
      <c r="AT410" s="24">
        <f t="shared" si="576"/>
        <v>8.9980575876144968</v>
      </c>
      <c r="AU410" s="24">
        <f t="shared" si="577"/>
        <v>6.7637883945790804</v>
      </c>
      <c r="AV410" s="24">
        <f t="shared" si="578"/>
        <v>6.7637883945790804</v>
      </c>
      <c r="AW410" s="24">
        <f t="shared" si="579"/>
        <v>-1.3291413635387386</v>
      </c>
      <c r="AX410" s="24">
        <f t="shared" si="580"/>
        <v>-1.7946425303631344</v>
      </c>
      <c r="AY410" s="24">
        <f t="shared" si="581"/>
        <v>-0.1702249687823354</v>
      </c>
      <c r="AZ410" s="24">
        <f t="shared" si="582"/>
        <v>1.8094747370654716</v>
      </c>
      <c r="BA410" s="24">
        <f t="shared" si="583"/>
        <v>1.8094747370654716</v>
      </c>
      <c r="BB410" s="24">
        <f t="shared" si="584"/>
        <v>10.309997566999812</v>
      </c>
      <c r="BC410" s="24">
        <f t="shared" si="585"/>
        <v>11.282772533595846</v>
      </c>
      <c r="BD410" s="24">
        <f t="shared" si="586"/>
        <v>10.310676676495206</v>
      </c>
      <c r="BE410" s="24">
        <f t="shared" si="587"/>
        <v>9.142006549568265</v>
      </c>
      <c r="BF410" s="24">
        <f t="shared" si="588"/>
        <v>9.142006549568265</v>
      </c>
      <c r="BG410" s="24">
        <f t="shared" si="589"/>
        <v>9.3669033090407936</v>
      </c>
      <c r="BH410" s="24">
        <f t="shared" si="590"/>
        <v>9.2157858882440991</v>
      </c>
      <c r="BI410" s="24">
        <f t="shared" si="591"/>
        <v>9.6186101901458443</v>
      </c>
      <c r="BJ410" s="24">
        <f t="shared" si="592"/>
        <v>8.9697988041714751</v>
      </c>
      <c r="BK410" s="24">
        <f t="shared" si="593"/>
        <v>8.9697988041714751</v>
      </c>
      <c r="BL410" s="24">
        <f t="shared" si="594"/>
        <v>-4.7775063232547836</v>
      </c>
      <c r="BM410" s="24">
        <f t="shared" si="595"/>
        <v>-5.115997849745753</v>
      </c>
      <c r="BN410" s="24">
        <f t="shared" si="596"/>
        <v>-6.0437605695877181</v>
      </c>
      <c r="BO410" s="24">
        <f t="shared" si="597"/>
        <v>-5.2276391016583403</v>
      </c>
      <c r="BP410" s="24">
        <f t="shared" si="598"/>
        <v>-5.2276391016583403</v>
      </c>
      <c r="BQ410" s="24">
        <f t="shared" si="599"/>
        <v>5.1679462685089419</v>
      </c>
      <c r="BR410" s="24">
        <f t="shared" si="600"/>
        <v>4.9784498268876831</v>
      </c>
      <c r="BS410" s="24">
        <f t="shared" si="601"/>
        <v>6.4520873465141619</v>
      </c>
      <c r="BT410" s="24">
        <f t="shared" si="602"/>
        <v>6.2312470946212812</v>
      </c>
      <c r="BU410" s="24">
        <f t="shared" si="603"/>
        <v>6.2312470946212812</v>
      </c>
      <c r="BV410" s="24">
        <f t="shared" si="604"/>
        <v>2.30871433317499</v>
      </c>
      <c r="BW410" s="24">
        <f t="shared" si="605"/>
        <v>6.1279613970771152</v>
      </c>
      <c r="BX410" s="24">
        <f t="shared" si="606"/>
        <v>8.157497685688071</v>
      </c>
      <c r="BY410" s="24">
        <f t="shared" si="607"/>
        <v>9.1496767777260004</v>
      </c>
      <c r="BZ410" s="24">
        <f t="shared" si="608"/>
        <v>9.1496767777260004</v>
      </c>
      <c r="CA410" s="24">
        <f t="shared" si="609"/>
        <v>7.8559532819884907</v>
      </c>
      <c r="CB410" s="24">
        <f t="shared" si="610"/>
        <v>3.8514852655355156</v>
      </c>
      <c r="CC410" s="24">
        <f t="shared" si="611"/>
        <v>2.5970196401521548</v>
      </c>
      <c r="CD410" s="24">
        <f t="shared" si="612"/>
        <v>2.2829910442496555</v>
      </c>
      <c r="CE410" s="24">
        <f t="shared" si="613"/>
        <v>2.2829910442496555</v>
      </c>
      <c r="CF410" s="24">
        <f t="shared" si="614"/>
        <v>4.0481671036921085</v>
      </c>
      <c r="CG410" s="24">
        <f t="shared" si="615"/>
        <v>3.5864704302368295</v>
      </c>
      <c r="CH410" s="24">
        <f t="shared" si="616"/>
        <v>2.34728695212047</v>
      </c>
      <c r="CI410" s="24">
        <f t="shared" si="617"/>
        <v>2.3234254283075728</v>
      </c>
      <c r="CJ410" s="24">
        <f t="shared" si="618"/>
        <v>2.3234254283075728</v>
      </c>
      <c r="CK410" s="24">
        <f t="shared" si="619"/>
        <v>6.4576244104099771</v>
      </c>
      <c r="CL410" s="24">
        <f t="shared" si="620"/>
        <v>4.9446891773674082</v>
      </c>
      <c r="CM410" s="24">
        <f t="shared" si="621"/>
        <v>4.2133927903056616</v>
      </c>
      <c r="CN410" s="24">
        <f t="shared" si="622"/>
        <v>3.646006627391472</v>
      </c>
      <c r="CO410" s="24">
        <f t="shared" si="623"/>
        <v>3.646006627391472</v>
      </c>
      <c r="CP410" s="24">
        <f t="shared" si="624"/>
        <v>-100</v>
      </c>
      <c r="CQ410" s="24">
        <f t="shared" si="625"/>
        <v>-100</v>
      </c>
      <c r="CR410" s="24">
        <f t="shared" si="626"/>
        <v>-100</v>
      </c>
      <c r="CS410" s="24">
        <f t="shared" si="627"/>
        <v>-100</v>
      </c>
      <c r="CT410" s="24">
        <f t="shared" si="628"/>
        <v>-100</v>
      </c>
      <c r="CU410" s="24" t="str">
        <f t="shared" si="629"/>
        <v/>
      </c>
      <c r="CV410" s="24" t="str">
        <f t="shared" si="630"/>
        <v/>
      </c>
      <c r="CW410" s="24" t="str">
        <f t="shared" si="631"/>
        <v/>
      </c>
      <c r="CX410" s="24" t="str">
        <f t="shared" si="632"/>
        <v/>
      </c>
      <c r="CY410" s="24" t="str">
        <f t="shared" si="633"/>
        <v/>
      </c>
    </row>
    <row r="411" spans="1:103" s="27" customFormat="1" x14ac:dyDescent="0.2">
      <c r="A411" s="21"/>
      <c r="B411" s="22">
        <v>16</v>
      </c>
      <c r="C411" s="23" t="s">
        <v>46</v>
      </c>
      <c r="D411" s="24"/>
      <c r="E411" s="54"/>
      <c r="F411" s="54"/>
      <c r="G411" s="54"/>
      <c r="H411" s="24"/>
      <c r="I411" s="24">
        <f t="shared" si="539"/>
        <v>2.8232210983187827</v>
      </c>
      <c r="J411" s="24">
        <f t="shared" si="540"/>
        <v>3.0865978611730469</v>
      </c>
      <c r="K411" s="24">
        <f t="shared" si="541"/>
        <v>3.1380385277348921</v>
      </c>
      <c r="L411" s="24">
        <f t="shared" si="542"/>
        <v>3.4286978462642708</v>
      </c>
      <c r="M411" s="24">
        <f t="shared" si="543"/>
        <v>3.4286978462642708</v>
      </c>
      <c r="N411" s="24">
        <f t="shared" si="544"/>
        <v>6.363119198119648</v>
      </c>
      <c r="O411" s="24">
        <f t="shared" si="545"/>
        <v>10.229979890756582</v>
      </c>
      <c r="P411" s="24">
        <f t="shared" si="546"/>
        <v>10.768902484127011</v>
      </c>
      <c r="Q411" s="24">
        <f t="shared" si="547"/>
        <v>4.9676215098400718</v>
      </c>
      <c r="R411" s="24">
        <f t="shared" si="548"/>
        <v>4.9676215098400718</v>
      </c>
      <c r="S411" s="24">
        <f t="shared" si="549"/>
        <v>16.220428160149908</v>
      </c>
      <c r="T411" s="24">
        <f t="shared" si="550"/>
        <v>11.654785721645666</v>
      </c>
      <c r="U411" s="24">
        <f t="shared" si="551"/>
        <v>6.4575595065552704</v>
      </c>
      <c r="V411" s="24">
        <f t="shared" si="552"/>
        <v>4.334418105803735</v>
      </c>
      <c r="W411" s="24">
        <f t="shared" si="553"/>
        <v>4.334418105803735</v>
      </c>
      <c r="X411" s="24">
        <f t="shared" si="554"/>
        <v>-2.3087688453914268</v>
      </c>
      <c r="Y411" s="24">
        <f t="shared" si="555"/>
        <v>-4.1749788364969191</v>
      </c>
      <c r="Z411" s="24">
        <f t="shared" si="556"/>
        <v>-1.2236943188656824</v>
      </c>
      <c r="AA411" s="24">
        <f t="shared" si="557"/>
        <v>2.8705370286195944</v>
      </c>
      <c r="AB411" s="24">
        <f t="shared" si="558"/>
        <v>2.8705370286195944</v>
      </c>
      <c r="AC411" s="24">
        <f t="shared" si="559"/>
        <v>-9.7177502197942118</v>
      </c>
      <c r="AD411" s="24">
        <f t="shared" si="560"/>
        <v>-6.27175011360724</v>
      </c>
      <c r="AE411" s="24">
        <f t="shared" si="561"/>
        <v>-2.711893639473729</v>
      </c>
      <c r="AF411" s="24">
        <f t="shared" si="562"/>
        <v>3.5370336989662121</v>
      </c>
      <c r="AG411" s="24">
        <f t="shared" si="563"/>
        <v>3.5370336989662121</v>
      </c>
      <c r="AH411" s="24">
        <f t="shared" si="564"/>
        <v>11.148976266295961</v>
      </c>
      <c r="AI411" s="24">
        <f t="shared" si="565"/>
        <v>8.8205595694543177</v>
      </c>
      <c r="AJ411" s="24">
        <f t="shared" si="566"/>
        <v>4.6385048979699945</v>
      </c>
      <c r="AK411" s="24">
        <f t="shared" si="567"/>
        <v>3.1549328172493176</v>
      </c>
      <c r="AL411" s="24">
        <f t="shared" si="568"/>
        <v>3.1549328172493176</v>
      </c>
      <c r="AM411" s="24">
        <f t="shared" si="569"/>
        <v>0.48720248988436765</v>
      </c>
      <c r="AN411" s="24">
        <f t="shared" si="570"/>
        <v>3.6405423540925739</v>
      </c>
      <c r="AO411" s="24">
        <f t="shared" si="571"/>
        <v>7.5727649771297791</v>
      </c>
      <c r="AP411" s="24">
        <f t="shared" si="572"/>
        <v>6.4800673698633915</v>
      </c>
      <c r="AQ411" s="24">
        <f t="shared" si="573"/>
        <v>6.4800673698633915</v>
      </c>
      <c r="AR411" s="24">
        <f t="shared" si="574"/>
        <v>9.9324630413674129</v>
      </c>
      <c r="AS411" s="24">
        <f t="shared" si="575"/>
        <v>6.9617305144647332</v>
      </c>
      <c r="AT411" s="24">
        <f t="shared" si="576"/>
        <v>3.6048281714039518</v>
      </c>
      <c r="AU411" s="24">
        <f t="shared" si="577"/>
        <v>2.0408573611613718</v>
      </c>
      <c r="AV411" s="24">
        <f t="shared" si="578"/>
        <v>2.0408573611613718</v>
      </c>
      <c r="AW411" s="24">
        <f t="shared" si="579"/>
        <v>-4.2066230134495441</v>
      </c>
      <c r="AX411" s="24">
        <f t="shared" si="580"/>
        <v>-3.3379265454432954</v>
      </c>
      <c r="AY411" s="24">
        <f t="shared" si="581"/>
        <v>-0.95901124154549677</v>
      </c>
      <c r="AZ411" s="24">
        <f t="shared" si="582"/>
        <v>2.4585049294895782</v>
      </c>
      <c r="BA411" s="24">
        <f t="shared" si="583"/>
        <v>2.4585049294895782</v>
      </c>
      <c r="BB411" s="24">
        <f t="shared" si="584"/>
        <v>15.104770424414355</v>
      </c>
      <c r="BC411" s="24">
        <f t="shared" si="585"/>
        <v>14.315653381858965</v>
      </c>
      <c r="BD411" s="24">
        <f t="shared" si="586"/>
        <v>10.650349819756684</v>
      </c>
      <c r="BE411" s="24">
        <f t="shared" si="587"/>
        <v>7.877428040259062</v>
      </c>
      <c r="BF411" s="24">
        <f t="shared" si="588"/>
        <v>7.877428040259062</v>
      </c>
      <c r="BG411" s="24">
        <f t="shared" si="589"/>
        <v>4.6321032815628485</v>
      </c>
      <c r="BH411" s="24">
        <f t="shared" si="590"/>
        <v>4.590508353828767</v>
      </c>
      <c r="BI411" s="24">
        <f t="shared" si="591"/>
        <v>6.0706721822341194</v>
      </c>
      <c r="BJ411" s="24">
        <f t="shared" si="592"/>
        <v>3.5316559502657157</v>
      </c>
      <c r="BK411" s="24">
        <f t="shared" si="593"/>
        <v>3.5316559502657157</v>
      </c>
      <c r="BL411" s="24">
        <f t="shared" si="594"/>
        <v>-3.4750815399951875</v>
      </c>
      <c r="BM411" s="24">
        <f t="shared" si="595"/>
        <v>-3.3653512606781817</v>
      </c>
      <c r="BN411" s="24">
        <f t="shared" si="596"/>
        <v>-3.5360288131131057</v>
      </c>
      <c r="BO411" s="24">
        <f t="shared" si="597"/>
        <v>-1.5463118682520758</v>
      </c>
      <c r="BP411" s="24">
        <f t="shared" si="598"/>
        <v>-1.5463118682520758</v>
      </c>
      <c r="BQ411" s="24">
        <f t="shared" si="599"/>
        <v>-0.72238418581427766</v>
      </c>
      <c r="BR411" s="24">
        <f t="shared" si="600"/>
        <v>-1.333841361746849</v>
      </c>
      <c r="BS411" s="24">
        <f t="shared" si="601"/>
        <v>-0.72643894127911324</v>
      </c>
      <c r="BT411" s="24">
        <f t="shared" si="602"/>
        <v>0.50895777341521864</v>
      </c>
      <c r="BU411" s="24">
        <f t="shared" si="603"/>
        <v>0.50895777341521864</v>
      </c>
      <c r="BV411" s="24">
        <f t="shared" si="604"/>
        <v>4.6366981228116515</v>
      </c>
      <c r="BW411" s="24">
        <f t="shared" si="605"/>
        <v>6.4570830823968066</v>
      </c>
      <c r="BX411" s="24">
        <f t="shared" si="606"/>
        <v>6.6980884172873658</v>
      </c>
      <c r="BY411" s="24">
        <f t="shared" si="607"/>
        <v>5.8584686774899524</v>
      </c>
      <c r="BZ411" s="24">
        <f t="shared" si="608"/>
        <v>5.8584686774899524</v>
      </c>
      <c r="CA411" s="24">
        <f t="shared" si="609"/>
        <v>3.5337770625305041</v>
      </c>
      <c r="CB411" s="24">
        <f t="shared" si="610"/>
        <v>2.8345097062342717</v>
      </c>
      <c r="CC411" s="24">
        <f t="shared" si="611"/>
        <v>2.4163166455400784</v>
      </c>
      <c r="CD411" s="24">
        <f t="shared" si="612"/>
        <v>2.2112660325285418</v>
      </c>
      <c r="CE411" s="24">
        <f t="shared" si="613"/>
        <v>2.2112660325285418</v>
      </c>
      <c r="CF411" s="24">
        <f t="shared" si="614"/>
        <v>1.6261650298595214</v>
      </c>
      <c r="CG411" s="24">
        <f t="shared" si="615"/>
        <v>1.4917386779393951</v>
      </c>
      <c r="CH411" s="24">
        <f t="shared" si="616"/>
        <v>1.7296292733350214</v>
      </c>
      <c r="CI411" s="24">
        <f t="shared" si="617"/>
        <v>2.0200996645355076</v>
      </c>
      <c r="CJ411" s="24">
        <f t="shared" si="618"/>
        <v>2.0200996645355076</v>
      </c>
      <c r="CK411" s="24">
        <f t="shared" si="619"/>
        <v>4.3201229917600301</v>
      </c>
      <c r="CL411" s="24">
        <f t="shared" si="620"/>
        <v>3.701991141767877</v>
      </c>
      <c r="CM411" s="24">
        <f t="shared" si="621"/>
        <v>3.3185206420339739</v>
      </c>
      <c r="CN411" s="24">
        <f t="shared" si="622"/>
        <v>4.2916883723252681</v>
      </c>
      <c r="CO411" s="24">
        <f t="shared" si="623"/>
        <v>4.2916883723252681</v>
      </c>
      <c r="CP411" s="24">
        <f t="shared" si="624"/>
        <v>-100</v>
      </c>
      <c r="CQ411" s="24">
        <f t="shared" si="625"/>
        <v>-100</v>
      </c>
      <c r="CR411" s="24">
        <f t="shared" si="626"/>
        <v>-100</v>
      </c>
      <c r="CS411" s="24">
        <f t="shared" si="627"/>
        <v>-100</v>
      </c>
      <c r="CT411" s="24">
        <f t="shared" si="628"/>
        <v>-100</v>
      </c>
      <c r="CU411" s="24" t="str">
        <f t="shared" si="629"/>
        <v/>
      </c>
      <c r="CV411" s="24" t="str">
        <f t="shared" si="630"/>
        <v/>
      </c>
      <c r="CW411" s="24" t="str">
        <f t="shared" si="631"/>
        <v/>
      </c>
      <c r="CX411" s="24" t="str">
        <f t="shared" si="632"/>
        <v/>
      </c>
      <c r="CY411" s="24" t="str">
        <f t="shared" si="633"/>
        <v/>
      </c>
    </row>
    <row r="412" spans="1:103" s="20" customFormat="1" ht="16" x14ac:dyDescent="0.2">
      <c r="A412" s="31" t="s">
        <v>47</v>
      </c>
      <c r="B412" s="117" t="s">
        <v>48</v>
      </c>
      <c r="C412" s="118"/>
      <c r="D412" s="32"/>
      <c r="E412" s="54"/>
      <c r="F412" s="54"/>
      <c r="G412" s="54"/>
      <c r="H412" s="32"/>
      <c r="I412" s="24">
        <f t="shared" si="539"/>
        <v>-4.845296327960213</v>
      </c>
      <c r="J412" s="24">
        <f t="shared" si="540"/>
        <v>-1.7414228419876565</v>
      </c>
      <c r="K412" s="24">
        <f t="shared" si="541"/>
        <v>-2.6196334552610665</v>
      </c>
      <c r="L412" s="24">
        <f t="shared" si="542"/>
        <v>-6.1067195903348193</v>
      </c>
      <c r="M412" s="24">
        <f t="shared" si="543"/>
        <v>-6.1067195903348193</v>
      </c>
      <c r="N412" s="24">
        <f t="shared" si="544"/>
        <v>8.3704030333247914</v>
      </c>
      <c r="O412" s="24">
        <f t="shared" si="545"/>
        <v>6.9562825064340075</v>
      </c>
      <c r="P412" s="24">
        <f t="shared" si="546"/>
        <v>5.1455451958287028</v>
      </c>
      <c r="Q412" s="24">
        <f t="shared" si="547"/>
        <v>9.0411350332124698</v>
      </c>
      <c r="R412" s="24">
        <f t="shared" si="548"/>
        <v>9.0411350332124698</v>
      </c>
      <c r="S412" s="24">
        <f t="shared" si="549"/>
        <v>11.170057485809906</v>
      </c>
      <c r="T412" s="24">
        <f t="shared" si="550"/>
        <v>6.7507525487493467</v>
      </c>
      <c r="U412" s="24">
        <f t="shared" si="551"/>
        <v>7.1391095420956674</v>
      </c>
      <c r="V412" s="24">
        <f t="shared" si="552"/>
        <v>7.3197272056069238</v>
      </c>
      <c r="W412" s="24">
        <f t="shared" si="553"/>
        <v>7.3197272056069238</v>
      </c>
      <c r="X412" s="24">
        <f t="shared" si="554"/>
        <v>3.0028830258901849</v>
      </c>
      <c r="Y412" s="24">
        <f t="shared" si="555"/>
        <v>4.7790096898617946</v>
      </c>
      <c r="Z412" s="24">
        <f t="shared" si="556"/>
        <v>5.5403637767214917</v>
      </c>
      <c r="AA412" s="24">
        <f t="shared" si="557"/>
        <v>5.3751152589726985</v>
      </c>
      <c r="AB412" s="24">
        <f t="shared" si="558"/>
        <v>5.3751152589726985</v>
      </c>
      <c r="AC412" s="24">
        <f t="shared" si="559"/>
        <v>7.4861099102256219</v>
      </c>
      <c r="AD412" s="24">
        <f t="shared" si="560"/>
        <v>4.6012024663164937</v>
      </c>
      <c r="AE412" s="24">
        <f t="shared" si="561"/>
        <v>3.4218090810431647</v>
      </c>
      <c r="AF412" s="24">
        <f t="shared" si="562"/>
        <v>3.1464670534688111</v>
      </c>
      <c r="AG412" s="24">
        <f t="shared" si="563"/>
        <v>3.1464670534688111</v>
      </c>
      <c r="AH412" s="24">
        <f t="shared" si="564"/>
        <v>24.682201014340862</v>
      </c>
      <c r="AI412" s="24">
        <f t="shared" si="565"/>
        <v>26.862611097523455</v>
      </c>
      <c r="AJ412" s="24">
        <f t="shared" si="566"/>
        <v>29.301959939125425</v>
      </c>
      <c r="AK412" s="24">
        <f t="shared" si="567"/>
        <v>33.500461668728065</v>
      </c>
      <c r="AL412" s="24">
        <f t="shared" si="568"/>
        <v>33.500461668728065</v>
      </c>
      <c r="AM412" s="24">
        <f t="shared" si="569"/>
        <v>52.73386153297875</v>
      </c>
      <c r="AN412" s="24">
        <f t="shared" si="570"/>
        <v>16.664015953326427</v>
      </c>
      <c r="AO412" s="24">
        <f t="shared" si="571"/>
        <v>3.688173539061367</v>
      </c>
      <c r="AP412" s="24">
        <f t="shared" si="572"/>
        <v>0.1516039589663194</v>
      </c>
      <c r="AQ412" s="24">
        <f t="shared" si="573"/>
        <v>0.1516039589663194</v>
      </c>
      <c r="AR412" s="24">
        <f t="shared" si="574"/>
        <v>-28.003954552787462</v>
      </c>
      <c r="AS412" s="24">
        <f t="shared" si="575"/>
        <v>-3.3810027878823377</v>
      </c>
      <c r="AT412" s="24">
        <f t="shared" si="576"/>
        <v>7.0290668378728753</v>
      </c>
      <c r="AU412" s="24">
        <f t="shared" si="577"/>
        <v>8.2092584226029857</v>
      </c>
      <c r="AV412" s="24">
        <f t="shared" si="578"/>
        <v>8.2092584226029857</v>
      </c>
      <c r="AW412" s="24">
        <f t="shared" si="579"/>
        <v>11.410748844334734</v>
      </c>
      <c r="AX412" s="24">
        <f t="shared" si="580"/>
        <v>6.70318175314884</v>
      </c>
      <c r="AY412" s="24">
        <f t="shared" si="581"/>
        <v>5.2715823730949722</v>
      </c>
      <c r="AZ412" s="24">
        <f t="shared" si="582"/>
        <v>5.0686290675692618</v>
      </c>
      <c r="BA412" s="24">
        <f t="shared" si="583"/>
        <v>5.0686290675692618</v>
      </c>
      <c r="BB412" s="24">
        <f t="shared" si="584"/>
        <v>1.3433985384937444</v>
      </c>
      <c r="BC412" s="24">
        <f t="shared" si="585"/>
        <v>1.7966828939487698</v>
      </c>
      <c r="BD412" s="24">
        <f t="shared" si="586"/>
        <v>2.7067990540731444</v>
      </c>
      <c r="BE412" s="24">
        <f t="shared" si="587"/>
        <v>3.8144867312859247</v>
      </c>
      <c r="BF412" s="24">
        <f t="shared" si="588"/>
        <v>3.8144867312859247</v>
      </c>
      <c r="BG412" s="24">
        <f t="shared" si="589"/>
        <v>9.2606261724756536</v>
      </c>
      <c r="BH412" s="24">
        <f t="shared" si="590"/>
        <v>7.7436607194832021</v>
      </c>
      <c r="BI412" s="24">
        <f t="shared" si="591"/>
        <v>3.1613450050760292</v>
      </c>
      <c r="BJ412" s="24">
        <f t="shared" si="592"/>
        <v>2.325616036981117</v>
      </c>
      <c r="BK412" s="24">
        <f t="shared" si="593"/>
        <v>2.325616036981117</v>
      </c>
      <c r="BL412" s="24">
        <f t="shared" si="594"/>
        <v>4.9067452919256738</v>
      </c>
      <c r="BM412" s="24">
        <f t="shared" si="595"/>
        <v>1.5611610241849263</v>
      </c>
      <c r="BN412" s="24">
        <f t="shared" si="596"/>
        <v>2.746236566130051</v>
      </c>
      <c r="BO412" s="24">
        <f t="shared" si="597"/>
        <v>2.5412611638225542</v>
      </c>
      <c r="BP412" s="24">
        <f t="shared" si="598"/>
        <v>2.5412611638225542</v>
      </c>
      <c r="BQ412" s="24">
        <f t="shared" si="599"/>
        <v>-8.7624958849616519E-2</v>
      </c>
      <c r="BR412" s="24">
        <f t="shared" si="600"/>
        <v>6.1580567617234294</v>
      </c>
      <c r="BS412" s="24">
        <f t="shared" si="601"/>
        <v>7.9180506574033132</v>
      </c>
      <c r="BT412" s="24">
        <f t="shared" si="602"/>
        <v>7.678411319034069</v>
      </c>
      <c r="BU412" s="24">
        <f t="shared" si="603"/>
        <v>7.678411319034069</v>
      </c>
      <c r="BV412" s="24">
        <f t="shared" si="604"/>
        <v>6.9614046159973668</v>
      </c>
      <c r="BW412" s="24">
        <f t="shared" si="605"/>
        <v>5.1869639266458876</v>
      </c>
      <c r="BX412" s="24">
        <f t="shared" si="606"/>
        <v>5.2205783435241813</v>
      </c>
      <c r="BY412" s="24">
        <f t="shared" si="607"/>
        <v>5.1730020173806253</v>
      </c>
      <c r="BZ412" s="24">
        <f t="shared" si="608"/>
        <v>5.1730020173806253</v>
      </c>
      <c r="CA412" s="24">
        <f t="shared" si="609"/>
        <v>0.33504398312682326</v>
      </c>
      <c r="CB412" s="24">
        <f t="shared" si="610"/>
        <v>1.3125572401325769</v>
      </c>
      <c r="CC412" s="24">
        <f t="shared" si="611"/>
        <v>2.1220215008502379</v>
      </c>
      <c r="CD412" s="24">
        <f t="shared" si="612"/>
        <v>0.91621395838042474</v>
      </c>
      <c r="CE412" s="24">
        <f t="shared" si="613"/>
        <v>0.91621395838042474</v>
      </c>
      <c r="CF412" s="24">
        <f t="shared" si="614"/>
        <v>0.18415157700160023</v>
      </c>
      <c r="CG412" s="24">
        <f t="shared" si="615"/>
        <v>-1.1585984691044615</v>
      </c>
      <c r="CH412" s="24">
        <f t="shared" si="616"/>
        <v>-0.6293672830462782</v>
      </c>
      <c r="CI412" s="24">
        <f t="shared" si="617"/>
        <v>7.8531782303258524E-2</v>
      </c>
      <c r="CJ412" s="24">
        <f t="shared" si="618"/>
        <v>7.8531782303258524E-2</v>
      </c>
      <c r="CK412" s="24">
        <f t="shared" si="619"/>
        <v>2.1364922986294204</v>
      </c>
      <c r="CL412" s="24">
        <f t="shared" si="620"/>
        <v>2.4136359826057401</v>
      </c>
      <c r="CM412" s="24">
        <f t="shared" si="621"/>
        <v>2.4967566898204154</v>
      </c>
      <c r="CN412" s="24">
        <f t="shared" si="622"/>
        <v>3.8858487504055148</v>
      </c>
      <c r="CO412" s="24">
        <f t="shared" si="623"/>
        <v>3.8858487504055148</v>
      </c>
      <c r="CP412" s="24">
        <f t="shared" si="624"/>
        <v>-100</v>
      </c>
      <c r="CQ412" s="24">
        <f t="shared" si="625"/>
        <v>-100</v>
      </c>
      <c r="CR412" s="24">
        <f t="shared" si="626"/>
        <v>-100</v>
      </c>
      <c r="CS412" s="24">
        <f t="shared" si="627"/>
        <v>-100</v>
      </c>
      <c r="CT412" s="24">
        <f t="shared" si="628"/>
        <v>-100</v>
      </c>
      <c r="CU412" s="24" t="str">
        <f t="shared" si="629"/>
        <v/>
      </c>
      <c r="CV412" s="24" t="str">
        <f t="shared" si="630"/>
        <v/>
      </c>
      <c r="CW412" s="24" t="str">
        <f t="shared" si="631"/>
        <v/>
      </c>
      <c r="CX412" s="24" t="str">
        <f t="shared" si="632"/>
        <v/>
      </c>
      <c r="CY412" s="24" t="str">
        <f t="shared" si="633"/>
        <v/>
      </c>
    </row>
    <row r="413" spans="1:103" s="27" customFormat="1" ht="16" x14ac:dyDescent="0.2">
      <c r="A413" s="21"/>
      <c r="B413" s="22">
        <v>1</v>
      </c>
      <c r="C413" s="30" t="s">
        <v>49</v>
      </c>
      <c r="D413" s="24"/>
      <c r="E413" s="54"/>
      <c r="F413" s="54"/>
      <c r="G413" s="54"/>
      <c r="H413" s="24"/>
      <c r="I413" s="24">
        <f t="shared" si="539"/>
        <v>-5.0789706466067202</v>
      </c>
      <c r="J413" s="24">
        <f t="shared" si="540"/>
        <v>-1.9544554633183395</v>
      </c>
      <c r="K413" s="24">
        <f t="shared" si="541"/>
        <v>-2.7989796032726133</v>
      </c>
      <c r="L413" s="24">
        <f t="shared" si="542"/>
        <v>-6.2629509382147575</v>
      </c>
      <c r="M413" s="24">
        <f t="shared" si="543"/>
        <v>-6.2629509382147575</v>
      </c>
      <c r="N413" s="24">
        <f t="shared" si="544"/>
        <v>8.2324286946682008</v>
      </c>
      <c r="O413" s="24">
        <f t="shared" si="545"/>
        <v>6.9252572310578984</v>
      </c>
      <c r="P413" s="24">
        <f t="shared" si="546"/>
        <v>5.1450926671569732</v>
      </c>
      <c r="Q413" s="24">
        <f t="shared" si="547"/>
        <v>9.0742754693610976</v>
      </c>
      <c r="R413" s="24">
        <f t="shared" si="548"/>
        <v>9.0742754693610976</v>
      </c>
      <c r="S413" s="24">
        <f t="shared" si="549"/>
        <v>11.43252392030125</v>
      </c>
      <c r="T413" s="24">
        <f t="shared" si="550"/>
        <v>6.8508537707066637</v>
      </c>
      <c r="U413" s="24">
        <f t="shared" si="551"/>
        <v>7.1817509848135046</v>
      </c>
      <c r="V413" s="24">
        <f t="shared" si="552"/>
        <v>7.3364464302152754</v>
      </c>
      <c r="W413" s="24">
        <f t="shared" si="553"/>
        <v>7.3364464302152754</v>
      </c>
      <c r="X413" s="24">
        <f t="shared" si="554"/>
        <v>2.9306740696612508</v>
      </c>
      <c r="Y413" s="24">
        <f t="shared" si="555"/>
        <v>4.726609043706901</v>
      </c>
      <c r="Z413" s="24">
        <f t="shared" si="556"/>
        <v>5.4992747782711717</v>
      </c>
      <c r="AA413" s="24">
        <f t="shared" si="557"/>
        <v>5.3398679640358466</v>
      </c>
      <c r="AB413" s="24">
        <f t="shared" si="558"/>
        <v>5.3398679640358466</v>
      </c>
      <c r="AC413" s="24">
        <f t="shared" si="559"/>
        <v>7.4433633055118094</v>
      </c>
      <c r="AD413" s="24">
        <f t="shared" si="560"/>
        <v>4.5738516411164341</v>
      </c>
      <c r="AE413" s="24">
        <f t="shared" si="561"/>
        <v>3.4064558687729232</v>
      </c>
      <c r="AF413" s="24">
        <f t="shared" si="562"/>
        <v>3.1334334063139124</v>
      </c>
      <c r="AG413" s="24">
        <f t="shared" si="563"/>
        <v>3.1334334063139124</v>
      </c>
      <c r="AH413" s="24">
        <f t="shared" si="564"/>
        <v>25.109140598090619</v>
      </c>
      <c r="AI413" s="24">
        <f t="shared" si="565"/>
        <v>27.281331240826347</v>
      </c>
      <c r="AJ413" s="24">
        <f t="shared" si="566"/>
        <v>29.730245965841448</v>
      </c>
      <c r="AK413" s="24">
        <f t="shared" si="567"/>
        <v>33.986061131894417</v>
      </c>
      <c r="AL413" s="24">
        <f t="shared" si="568"/>
        <v>33.986061131894417</v>
      </c>
      <c r="AM413" s="24">
        <f t="shared" si="569"/>
        <v>53.319224320962718</v>
      </c>
      <c r="AN413" s="24">
        <f t="shared" si="570"/>
        <v>16.763249714157681</v>
      </c>
      <c r="AO413" s="24">
        <f t="shared" si="571"/>
        <v>3.625091646917781</v>
      </c>
      <c r="AP413" s="24">
        <f t="shared" si="572"/>
        <v>4.4685765577966663E-2</v>
      </c>
      <c r="AQ413" s="24">
        <f t="shared" si="573"/>
        <v>4.4685765577966663E-2</v>
      </c>
      <c r="AR413" s="24">
        <f t="shared" si="574"/>
        <v>-28.340883992499954</v>
      </c>
      <c r="AS413" s="24">
        <f t="shared" si="575"/>
        <v>-3.5113809219938616</v>
      </c>
      <c r="AT413" s="24">
        <f t="shared" si="576"/>
        <v>7.0236995156083282</v>
      </c>
      <c r="AU413" s="24">
        <f t="shared" si="577"/>
        <v>8.2125975173897672</v>
      </c>
      <c r="AV413" s="24">
        <f t="shared" si="578"/>
        <v>8.2125975173897672</v>
      </c>
      <c r="AW413" s="24">
        <f t="shared" si="579"/>
        <v>11.476933785403887</v>
      </c>
      <c r="AX413" s="24">
        <f t="shared" si="580"/>
        <v>6.7061667738829414</v>
      </c>
      <c r="AY413" s="24">
        <f t="shared" si="581"/>
        <v>5.2688342914583046</v>
      </c>
      <c r="AZ413" s="24">
        <f t="shared" si="582"/>
        <v>5.0709449914166527</v>
      </c>
      <c r="BA413" s="24">
        <f t="shared" si="583"/>
        <v>5.0709449914166527</v>
      </c>
      <c r="BB413" s="24">
        <f t="shared" si="584"/>
        <v>1.3013900734994479</v>
      </c>
      <c r="BC413" s="24">
        <f t="shared" si="585"/>
        <v>1.7863081901981417</v>
      </c>
      <c r="BD413" s="24">
        <f t="shared" si="586"/>
        <v>2.6769889203706043</v>
      </c>
      <c r="BE413" s="24">
        <f t="shared" si="587"/>
        <v>3.7865319470958809</v>
      </c>
      <c r="BF413" s="24">
        <f t="shared" si="588"/>
        <v>3.7865319470958809</v>
      </c>
      <c r="BG413" s="24">
        <f t="shared" si="589"/>
        <v>9.3201627880738442</v>
      </c>
      <c r="BH413" s="24">
        <f t="shared" si="590"/>
        <v>7.7658259283198845</v>
      </c>
      <c r="BI413" s="24">
        <f t="shared" si="591"/>
        <v>3.1511375067311462</v>
      </c>
      <c r="BJ413" s="24">
        <f t="shared" si="592"/>
        <v>2.3238409881997768</v>
      </c>
      <c r="BK413" s="24">
        <f t="shared" si="593"/>
        <v>2.3238409881997768</v>
      </c>
      <c r="BL413" s="24">
        <f t="shared" si="594"/>
        <v>4.943520409212482</v>
      </c>
      <c r="BM413" s="24">
        <f t="shared" si="595"/>
        <v>1.5578672652425354</v>
      </c>
      <c r="BN413" s="24">
        <f t="shared" si="596"/>
        <v>2.786463321784538</v>
      </c>
      <c r="BO413" s="24">
        <f t="shared" si="597"/>
        <v>2.5916286805870214</v>
      </c>
      <c r="BP413" s="24">
        <f t="shared" si="598"/>
        <v>2.5916286805870214</v>
      </c>
      <c r="BQ413" s="24">
        <f t="shared" si="599"/>
        <v>-4.7927015205672774E-2</v>
      </c>
      <c r="BR413" s="24">
        <f t="shared" si="600"/>
        <v>6.2701394476064394</v>
      </c>
      <c r="BS413" s="24">
        <f t="shared" si="601"/>
        <v>8.0240644980357843</v>
      </c>
      <c r="BT413" s="24">
        <f t="shared" si="602"/>
        <v>7.7530076364437548</v>
      </c>
      <c r="BU413" s="24">
        <f t="shared" si="603"/>
        <v>7.7530076364437548</v>
      </c>
      <c r="BV413" s="24">
        <f t="shared" si="604"/>
        <v>6.9500672101347618</v>
      </c>
      <c r="BW413" s="24">
        <f t="shared" si="605"/>
        <v>5.1725561325301754</v>
      </c>
      <c r="BX413" s="24">
        <f t="shared" si="606"/>
        <v>5.2127654206118592</v>
      </c>
      <c r="BY413" s="24">
        <f t="shared" si="607"/>
        <v>5.1671352955059433</v>
      </c>
      <c r="BZ413" s="24">
        <f t="shared" si="608"/>
        <v>5.1671352955059433</v>
      </c>
      <c r="CA413" s="24">
        <f t="shared" si="609"/>
        <v>0.27323519986009615</v>
      </c>
      <c r="CB413" s="24">
        <f t="shared" si="610"/>
        <v>1.2451756513272301</v>
      </c>
      <c r="CC413" s="24">
        <f t="shared" si="611"/>
        <v>2.0595557061348302</v>
      </c>
      <c r="CD413" s="24">
        <f t="shared" si="612"/>
        <v>0.84815025449552195</v>
      </c>
      <c r="CE413" s="24">
        <f t="shared" si="613"/>
        <v>0.84815025449552195</v>
      </c>
      <c r="CF413" s="24">
        <f t="shared" si="614"/>
        <v>0.14668642289225886</v>
      </c>
      <c r="CG413" s="24">
        <f t="shared" si="615"/>
        <v>-1.2102054792282075</v>
      </c>
      <c r="CH413" s="24">
        <f t="shared" si="616"/>
        <v>-0.67660034041135475</v>
      </c>
      <c r="CI413" s="24">
        <f t="shared" si="617"/>
        <v>3.7488329971765211E-2</v>
      </c>
      <c r="CJ413" s="24">
        <f t="shared" si="618"/>
        <v>3.7488329971765211E-2</v>
      </c>
      <c r="CK413" s="24">
        <f t="shared" si="619"/>
        <v>2.1607255800874583</v>
      </c>
      <c r="CL413" s="24">
        <f t="shared" si="620"/>
        <v>2.4248644621132058</v>
      </c>
      <c r="CM413" s="24">
        <f t="shared" si="621"/>
        <v>2.5011878151387918</v>
      </c>
      <c r="CN413" s="24">
        <f t="shared" si="622"/>
        <v>3.9047410756275553</v>
      </c>
      <c r="CO413" s="24">
        <f t="shared" si="623"/>
        <v>3.9047410756275553</v>
      </c>
      <c r="CP413" s="24">
        <f t="shared" si="624"/>
        <v>-100</v>
      </c>
      <c r="CQ413" s="24">
        <f t="shared" si="625"/>
        <v>-100</v>
      </c>
      <c r="CR413" s="24">
        <f t="shared" si="626"/>
        <v>-100</v>
      </c>
      <c r="CS413" s="24">
        <f t="shared" si="627"/>
        <v>-100</v>
      </c>
      <c r="CT413" s="24">
        <f t="shared" si="628"/>
        <v>-100</v>
      </c>
      <c r="CU413" s="24" t="str">
        <f t="shared" si="629"/>
        <v/>
      </c>
      <c r="CV413" s="24" t="str">
        <f t="shared" si="630"/>
        <v/>
      </c>
      <c r="CW413" s="24" t="str">
        <f t="shared" si="631"/>
        <v/>
      </c>
      <c r="CX413" s="24" t="str">
        <f t="shared" si="632"/>
        <v/>
      </c>
      <c r="CY413" s="24" t="str">
        <f t="shared" si="633"/>
        <v/>
      </c>
    </row>
    <row r="414" spans="1:103" s="27" customFormat="1" ht="16" x14ac:dyDescent="0.2">
      <c r="A414" s="21"/>
      <c r="B414" s="22">
        <v>2</v>
      </c>
      <c r="C414" s="30" t="s">
        <v>50</v>
      </c>
      <c r="D414" s="24"/>
      <c r="E414" s="54"/>
      <c r="F414" s="54"/>
      <c r="G414" s="54"/>
      <c r="H414" s="24"/>
      <c r="I414" s="24">
        <f t="shared" si="539"/>
        <v>11.887755196035116</v>
      </c>
      <c r="J414" s="24">
        <f t="shared" si="540"/>
        <v>13.62585985526519</v>
      </c>
      <c r="K414" s="24">
        <f t="shared" si="541"/>
        <v>10.196226962517343</v>
      </c>
      <c r="L414" s="24">
        <f t="shared" si="542"/>
        <v>4.834221966770798</v>
      </c>
      <c r="M414" s="24">
        <f t="shared" si="543"/>
        <v>4.834221966770798</v>
      </c>
      <c r="N414" s="24">
        <f t="shared" si="544"/>
        <v>16.752300865433909</v>
      </c>
      <c r="O414" s="24">
        <f t="shared" si="545"/>
        <v>8.887438224684189</v>
      </c>
      <c r="P414" s="24">
        <f t="shared" si="546"/>
        <v>5.1740688994648991</v>
      </c>
      <c r="Q414" s="24">
        <f t="shared" si="547"/>
        <v>6.9659685745226056</v>
      </c>
      <c r="R414" s="24">
        <f t="shared" si="548"/>
        <v>6.9659685745226056</v>
      </c>
      <c r="S414" s="24">
        <f t="shared" si="549"/>
        <v>-3.6111450977945765</v>
      </c>
      <c r="T414" s="24">
        <f t="shared" si="550"/>
        <v>0.63227244834197904</v>
      </c>
      <c r="U414" s="24">
        <f t="shared" si="551"/>
        <v>4.4520825021400867</v>
      </c>
      <c r="V414" s="24">
        <f t="shared" si="552"/>
        <v>6.252178838756393</v>
      </c>
      <c r="W414" s="24">
        <f t="shared" si="553"/>
        <v>6.252178838756393</v>
      </c>
      <c r="X414" s="24">
        <f t="shared" si="554"/>
        <v>7.7041207398947051</v>
      </c>
      <c r="Y414" s="24">
        <f t="shared" si="555"/>
        <v>8.1798131350241192</v>
      </c>
      <c r="Z414" s="24">
        <f t="shared" si="556"/>
        <v>8.1972285260776232</v>
      </c>
      <c r="AA414" s="24">
        <f t="shared" si="557"/>
        <v>7.6486761462533792</v>
      </c>
      <c r="AB414" s="24">
        <f t="shared" si="558"/>
        <v>7.6486761462533792</v>
      </c>
      <c r="AC414" s="24">
        <f t="shared" si="559"/>
        <v>10.145825914296708</v>
      </c>
      <c r="AD414" s="24">
        <f t="shared" si="560"/>
        <v>6.3196098823921716</v>
      </c>
      <c r="AE414" s="24">
        <f t="shared" si="561"/>
        <v>4.3898115912625713</v>
      </c>
      <c r="AF414" s="24">
        <f t="shared" si="562"/>
        <v>3.9691468516288353</v>
      </c>
      <c r="AG414" s="24">
        <f t="shared" si="563"/>
        <v>3.9691468516288353</v>
      </c>
      <c r="AH414" s="24">
        <f t="shared" si="564"/>
        <v>-1.2304361816948699</v>
      </c>
      <c r="AI414" s="24">
        <f t="shared" si="565"/>
        <v>0.98707907275313289</v>
      </c>
      <c r="AJ414" s="24">
        <f t="shared" si="566"/>
        <v>2.5533834795914601</v>
      </c>
      <c r="AK414" s="24">
        <f t="shared" si="567"/>
        <v>3.0959475925448317</v>
      </c>
      <c r="AL414" s="24">
        <f t="shared" si="568"/>
        <v>3.0959475925448317</v>
      </c>
      <c r="AM414" s="24">
        <f t="shared" si="569"/>
        <v>7.7314063931595882</v>
      </c>
      <c r="AN414" s="24">
        <f t="shared" si="570"/>
        <v>8.9350074872501324</v>
      </c>
      <c r="AO414" s="24">
        <f t="shared" si="571"/>
        <v>8.6719978989427062</v>
      </c>
      <c r="AP414" s="24">
        <f t="shared" si="572"/>
        <v>8.8518093648972496</v>
      </c>
      <c r="AQ414" s="24">
        <f t="shared" si="573"/>
        <v>8.8518093648972496</v>
      </c>
      <c r="AR414" s="24">
        <f t="shared" si="574"/>
        <v>8.8602053208973359</v>
      </c>
      <c r="AS414" s="24">
        <f t="shared" si="575"/>
        <v>7.5034800661353103</v>
      </c>
      <c r="AT414" s="24">
        <f t="shared" si="576"/>
        <v>7.4334219751055883</v>
      </c>
      <c r="AU414" s="24">
        <f t="shared" si="577"/>
        <v>7.9595317020828844</v>
      </c>
      <c r="AV414" s="24">
        <f t="shared" si="578"/>
        <v>7.9595317020828844</v>
      </c>
      <c r="AW414" s="24">
        <f t="shared" si="579"/>
        <v>6.6439495665164117</v>
      </c>
      <c r="AX414" s="24">
        <f t="shared" si="580"/>
        <v>6.4795136998397282</v>
      </c>
      <c r="AY414" s="24">
        <f t="shared" si="581"/>
        <v>5.4778235951368686</v>
      </c>
      <c r="AZ414" s="24">
        <f t="shared" si="582"/>
        <v>4.8950180146601525</v>
      </c>
      <c r="BA414" s="24">
        <f t="shared" si="583"/>
        <v>4.8950180146601525</v>
      </c>
      <c r="BB414" s="24">
        <f t="shared" si="584"/>
        <v>4.5060642115262795</v>
      </c>
      <c r="BC414" s="24">
        <f t="shared" si="585"/>
        <v>2.5757157417227887</v>
      </c>
      <c r="BD414" s="24">
        <f t="shared" si="586"/>
        <v>4.9395918427959487</v>
      </c>
      <c r="BE414" s="24">
        <f t="shared" si="587"/>
        <v>5.9136055227491084</v>
      </c>
      <c r="BF414" s="24">
        <f t="shared" si="588"/>
        <v>5.9136055227491084</v>
      </c>
      <c r="BG414" s="24">
        <f t="shared" si="589"/>
        <v>4.9157787671991713</v>
      </c>
      <c r="BH414" s="24">
        <f t="shared" si="590"/>
        <v>6.0920918056891225</v>
      </c>
      <c r="BI414" s="24">
        <f t="shared" si="591"/>
        <v>3.9094069612165612</v>
      </c>
      <c r="BJ414" s="24">
        <f t="shared" si="592"/>
        <v>2.4562272349581491</v>
      </c>
      <c r="BK414" s="24">
        <f t="shared" si="593"/>
        <v>2.4562272349581491</v>
      </c>
      <c r="BL414" s="24">
        <f t="shared" si="594"/>
        <v>2.1103155493256764</v>
      </c>
      <c r="BM414" s="24">
        <f t="shared" si="595"/>
        <v>1.8104566930445429</v>
      </c>
      <c r="BN414" s="24">
        <f t="shared" si="596"/>
        <v>-0.18028961191613746</v>
      </c>
      <c r="BO414" s="24">
        <f t="shared" si="597"/>
        <v>-1.1600801453131595</v>
      </c>
      <c r="BP414" s="24">
        <f t="shared" si="598"/>
        <v>-1.1600801453131595</v>
      </c>
      <c r="BQ414" s="24">
        <f t="shared" si="599"/>
        <v>-3.1900683618091534</v>
      </c>
      <c r="BR414" s="24">
        <f t="shared" si="600"/>
        <v>-2.304130617534895</v>
      </c>
      <c r="BS414" s="24">
        <f t="shared" si="601"/>
        <v>-2.376115032429027E-2</v>
      </c>
      <c r="BT414" s="24">
        <f t="shared" si="602"/>
        <v>1.9884996726620869</v>
      </c>
      <c r="BU414" s="24">
        <f t="shared" si="603"/>
        <v>1.9884996726620869</v>
      </c>
      <c r="BV414" s="24">
        <f t="shared" si="604"/>
        <v>7.8761946886196199</v>
      </c>
      <c r="BW414" s="24">
        <f t="shared" si="605"/>
        <v>6.3702143009574996</v>
      </c>
      <c r="BX414" s="24">
        <f t="shared" si="606"/>
        <v>5.8529818688534334</v>
      </c>
      <c r="BY414" s="24">
        <f t="shared" si="607"/>
        <v>5.6457849961241209</v>
      </c>
      <c r="BZ414" s="24">
        <f t="shared" si="608"/>
        <v>5.6457849961241209</v>
      </c>
      <c r="CA414" s="24">
        <f t="shared" si="609"/>
        <v>5.2794415810224677</v>
      </c>
      <c r="CB414" s="24">
        <f t="shared" si="610"/>
        <v>6.7840118248203538</v>
      </c>
      <c r="CC414" s="24">
        <f t="shared" si="611"/>
        <v>7.147626508438762</v>
      </c>
      <c r="CD414" s="24">
        <f t="shared" si="612"/>
        <v>6.3764294274971149</v>
      </c>
      <c r="CE414" s="24">
        <f t="shared" si="613"/>
        <v>6.3764294274971149</v>
      </c>
      <c r="CF414" s="24">
        <f t="shared" si="614"/>
        <v>3.0386655300080463</v>
      </c>
      <c r="CG414" s="24">
        <f t="shared" si="615"/>
        <v>2.8145825815423677</v>
      </c>
      <c r="CH414" s="24">
        <f t="shared" si="616"/>
        <v>2.9902550445382872</v>
      </c>
      <c r="CI414" s="24">
        <f t="shared" si="617"/>
        <v>3.2000121946725244</v>
      </c>
      <c r="CJ414" s="24">
        <f t="shared" si="618"/>
        <v>3.2000121946725244</v>
      </c>
      <c r="CK414" s="24">
        <f t="shared" si="619"/>
        <v>0.34195193089952625</v>
      </c>
      <c r="CL414" s="24">
        <f t="shared" si="620"/>
        <v>1.5830052932923167</v>
      </c>
      <c r="CM414" s="24">
        <f t="shared" si="621"/>
        <v>2.1692752616771998</v>
      </c>
      <c r="CN414" s="24">
        <f t="shared" si="622"/>
        <v>2.4930602451277366</v>
      </c>
      <c r="CO414" s="24">
        <f t="shared" si="623"/>
        <v>2.4930602451277366</v>
      </c>
      <c r="CP414" s="24">
        <f t="shared" si="624"/>
        <v>-100</v>
      </c>
      <c r="CQ414" s="24">
        <f t="shared" si="625"/>
        <v>-100</v>
      </c>
      <c r="CR414" s="24">
        <f t="shared" si="626"/>
        <v>-100</v>
      </c>
      <c r="CS414" s="24">
        <f t="shared" si="627"/>
        <v>-100</v>
      </c>
      <c r="CT414" s="24">
        <f t="shared" si="628"/>
        <v>-100</v>
      </c>
      <c r="CU414" s="24" t="str">
        <f t="shared" si="629"/>
        <v/>
      </c>
      <c r="CV414" s="24" t="str">
        <f t="shared" si="630"/>
        <v/>
      </c>
      <c r="CW414" s="24" t="str">
        <f t="shared" si="631"/>
        <v/>
      </c>
      <c r="CX414" s="24" t="str">
        <f t="shared" si="632"/>
        <v/>
      </c>
      <c r="CY414" s="24" t="str">
        <f t="shared" si="633"/>
        <v/>
      </c>
    </row>
    <row r="415" spans="1:103" s="20" customFormat="1" ht="16" x14ac:dyDescent="0.2">
      <c r="A415" s="31" t="s">
        <v>51</v>
      </c>
      <c r="B415" s="113" t="s">
        <v>52</v>
      </c>
      <c r="C415" s="114"/>
      <c r="D415" s="32"/>
      <c r="E415" s="54"/>
      <c r="F415" s="54"/>
      <c r="G415" s="54"/>
      <c r="H415" s="32"/>
      <c r="I415" s="24">
        <f t="shared" si="539"/>
        <v>3.4915108842711362</v>
      </c>
      <c r="J415" s="24">
        <f t="shared" si="540"/>
        <v>2.166673996066649</v>
      </c>
      <c r="K415" s="24">
        <f t="shared" si="541"/>
        <v>1.2229486155932392</v>
      </c>
      <c r="L415" s="24">
        <f t="shared" si="542"/>
        <v>0.52867646853103167</v>
      </c>
      <c r="M415" s="24">
        <f t="shared" si="543"/>
        <v>0.52867646853103167</v>
      </c>
      <c r="N415" s="24">
        <f t="shared" si="544"/>
        <v>1.295974822309276</v>
      </c>
      <c r="O415" s="24">
        <f t="shared" si="545"/>
        <v>1.7190308764450748</v>
      </c>
      <c r="P415" s="24">
        <f t="shared" si="546"/>
        <v>2.8135202565308077</v>
      </c>
      <c r="Q415" s="24">
        <f t="shared" si="547"/>
        <v>3.7538949211694046</v>
      </c>
      <c r="R415" s="24">
        <f t="shared" si="548"/>
        <v>3.7538949211694046</v>
      </c>
      <c r="S415" s="24">
        <f t="shared" si="549"/>
        <v>5.1850790017649473</v>
      </c>
      <c r="T415" s="24">
        <f t="shared" si="550"/>
        <v>4.1830183239301704</v>
      </c>
      <c r="U415" s="24">
        <f t="shared" si="551"/>
        <v>3.511109110329528</v>
      </c>
      <c r="V415" s="24">
        <f t="shared" si="552"/>
        <v>2.5832666571544678</v>
      </c>
      <c r="W415" s="24">
        <f t="shared" si="553"/>
        <v>2.5832666571544678</v>
      </c>
      <c r="X415" s="24">
        <f t="shared" si="554"/>
        <v>2.8566824812216112</v>
      </c>
      <c r="Y415" s="24">
        <f t="shared" si="555"/>
        <v>3.7190120172471097</v>
      </c>
      <c r="Z415" s="24">
        <f t="shared" si="556"/>
        <v>4.5133692452578202</v>
      </c>
      <c r="AA415" s="24">
        <f t="shared" si="557"/>
        <v>4.6850272175499725</v>
      </c>
      <c r="AB415" s="24">
        <f t="shared" si="558"/>
        <v>4.6850272175499725</v>
      </c>
      <c r="AC415" s="24">
        <f t="shared" si="559"/>
        <v>2.759521950479666</v>
      </c>
      <c r="AD415" s="24">
        <f t="shared" si="560"/>
        <v>2.4532448166101375</v>
      </c>
      <c r="AE415" s="24">
        <f t="shared" si="561"/>
        <v>2.8974278952331503</v>
      </c>
      <c r="AF415" s="24">
        <f t="shared" si="562"/>
        <v>4.0258641883335997</v>
      </c>
      <c r="AG415" s="24">
        <f t="shared" si="563"/>
        <v>4.0258641883335997</v>
      </c>
      <c r="AH415" s="24">
        <f t="shared" si="564"/>
        <v>8.8001835447623762</v>
      </c>
      <c r="AI415" s="24">
        <f t="shared" si="565"/>
        <v>9.1272725740598304</v>
      </c>
      <c r="AJ415" s="24">
        <f t="shared" si="566"/>
        <v>8.7910501698573</v>
      </c>
      <c r="AK415" s="24">
        <f t="shared" si="567"/>
        <v>8.9550560457908546</v>
      </c>
      <c r="AL415" s="24">
        <f t="shared" si="568"/>
        <v>8.9550560457908546</v>
      </c>
      <c r="AM415" s="24">
        <f t="shared" si="569"/>
        <v>4.146164919269026</v>
      </c>
      <c r="AN415" s="24">
        <f t="shared" si="570"/>
        <v>5.6461459529074887</v>
      </c>
      <c r="AO415" s="24">
        <f t="shared" si="571"/>
        <v>5.1509326528581028</v>
      </c>
      <c r="AP415" s="24">
        <f t="shared" si="572"/>
        <v>3.9223646200200477</v>
      </c>
      <c r="AQ415" s="24">
        <f t="shared" si="573"/>
        <v>3.9223646200200477</v>
      </c>
      <c r="AR415" s="24">
        <f t="shared" si="574"/>
        <v>1.0599626756286966</v>
      </c>
      <c r="AS415" s="24">
        <f t="shared" si="575"/>
        <v>0.33288978856289475</v>
      </c>
      <c r="AT415" s="24">
        <f t="shared" si="576"/>
        <v>0.79426352018113278</v>
      </c>
      <c r="AU415" s="24">
        <f t="shared" si="577"/>
        <v>1.888109263285827</v>
      </c>
      <c r="AV415" s="24">
        <f t="shared" si="578"/>
        <v>1.888109263285827</v>
      </c>
      <c r="AW415" s="24">
        <f t="shared" si="579"/>
        <v>4.0769758343928402</v>
      </c>
      <c r="AX415" s="24">
        <f t="shared" si="580"/>
        <v>3.9514986789841942</v>
      </c>
      <c r="AY415" s="24">
        <f t="shared" si="581"/>
        <v>5.4627624117477183</v>
      </c>
      <c r="AZ415" s="24">
        <f t="shared" si="582"/>
        <v>5.8059184010052007</v>
      </c>
      <c r="BA415" s="24">
        <f t="shared" si="583"/>
        <v>5.8059184010052007</v>
      </c>
      <c r="BB415" s="24">
        <f t="shared" si="584"/>
        <v>6.9244126837528768</v>
      </c>
      <c r="BC415" s="24">
        <f t="shared" si="585"/>
        <v>6.1559866624402559</v>
      </c>
      <c r="BD415" s="24">
        <f t="shared" si="586"/>
        <v>4.5061200145034377</v>
      </c>
      <c r="BE415" s="24">
        <f t="shared" si="587"/>
        <v>3.5507820025570567</v>
      </c>
      <c r="BF415" s="24">
        <f t="shared" si="588"/>
        <v>3.5507820025570567</v>
      </c>
      <c r="BG415" s="24">
        <f t="shared" si="589"/>
        <v>3.0999125836544579</v>
      </c>
      <c r="BH415" s="24">
        <f t="shared" si="590"/>
        <v>3.0350465507801943</v>
      </c>
      <c r="BI415" s="24">
        <f t="shared" si="591"/>
        <v>3.5320001582996667</v>
      </c>
      <c r="BJ415" s="24">
        <f t="shared" si="592"/>
        <v>3.6132711052055129</v>
      </c>
      <c r="BK415" s="24">
        <f t="shared" si="593"/>
        <v>3.6132711052055129</v>
      </c>
      <c r="BL415" s="24">
        <f t="shared" si="594"/>
        <v>4.9813819734038134</v>
      </c>
      <c r="BM415" s="24">
        <f t="shared" si="595"/>
        <v>3.290871786455412</v>
      </c>
      <c r="BN415" s="24">
        <f t="shared" si="596"/>
        <v>2.8541766890343609</v>
      </c>
      <c r="BO415" s="24">
        <f t="shared" si="597"/>
        <v>1.1881358321424784</v>
      </c>
      <c r="BP415" s="24">
        <f t="shared" si="598"/>
        <v>1.1881358321424784</v>
      </c>
      <c r="BQ415" s="24">
        <f t="shared" si="599"/>
        <v>-2.4794667729894968</v>
      </c>
      <c r="BR415" s="24">
        <f t="shared" si="600"/>
        <v>-0.46605812192186136</v>
      </c>
      <c r="BS415" s="24">
        <f t="shared" si="601"/>
        <v>-1.0576267861873561</v>
      </c>
      <c r="BT415" s="24">
        <f t="shared" si="602"/>
        <v>0.90593306911799232</v>
      </c>
      <c r="BU415" s="24">
        <f t="shared" si="603"/>
        <v>0.90593306911799232</v>
      </c>
      <c r="BV415" s="24">
        <f t="shared" si="604"/>
        <v>4.2058150802559453</v>
      </c>
      <c r="BW415" s="24">
        <f t="shared" si="605"/>
        <v>5.0045448630966263</v>
      </c>
      <c r="BX415" s="24">
        <f t="shared" si="606"/>
        <v>5.1361503841747833</v>
      </c>
      <c r="BY415" s="24">
        <f t="shared" si="607"/>
        <v>6.3546610200047553</v>
      </c>
      <c r="BZ415" s="24">
        <f t="shared" si="608"/>
        <v>6.3546610200047553</v>
      </c>
      <c r="CA415" s="24">
        <f t="shared" si="609"/>
        <v>9.6472613833742855</v>
      </c>
      <c r="CB415" s="24">
        <f t="shared" si="610"/>
        <v>8.1078880994313636</v>
      </c>
      <c r="CC415" s="24">
        <f t="shared" si="611"/>
        <v>8.4934856284360762</v>
      </c>
      <c r="CD415" s="24">
        <f t="shared" si="612"/>
        <v>7.3878198016690675</v>
      </c>
      <c r="CE415" s="24">
        <f t="shared" si="613"/>
        <v>7.3878198016690675</v>
      </c>
      <c r="CF415" s="24">
        <f t="shared" si="614"/>
        <v>3.9963846498311568</v>
      </c>
      <c r="CG415" s="24">
        <f t="shared" si="615"/>
        <v>3.979489907102618</v>
      </c>
      <c r="CH415" s="24">
        <f t="shared" si="616"/>
        <v>3.0984211074763834</v>
      </c>
      <c r="CI415" s="24">
        <f t="shared" si="617"/>
        <v>2.3327053427700832</v>
      </c>
      <c r="CJ415" s="24">
        <f t="shared" si="618"/>
        <v>2.3327053427700832</v>
      </c>
      <c r="CK415" s="24">
        <f t="shared" si="619"/>
        <v>2.1362988483360823</v>
      </c>
      <c r="CL415" s="24">
        <f t="shared" si="620"/>
        <v>1.5385393401118392</v>
      </c>
      <c r="CM415" s="24">
        <f t="shared" si="621"/>
        <v>0.7558038175359485</v>
      </c>
      <c r="CN415" s="24">
        <f t="shared" si="622"/>
        <v>0.77532491621290944</v>
      </c>
      <c r="CO415" s="24">
        <f t="shared" si="623"/>
        <v>0.77532491621290944</v>
      </c>
      <c r="CP415" s="24">
        <f t="shared" si="624"/>
        <v>-100</v>
      </c>
      <c r="CQ415" s="24">
        <f t="shared" si="625"/>
        <v>-100</v>
      </c>
      <c r="CR415" s="24">
        <f t="shared" si="626"/>
        <v>-100</v>
      </c>
      <c r="CS415" s="24">
        <f t="shared" si="627"/>
        <v>-100</v>
      </c>
      <c r="CT415" s="24">
        <f t="shared" si="628"/>
        <v>-100</v>
      </c>
      <c r="CU415" s="24" t="str">
        <f t="shared" si="629"/>
        <v/>
      </c>
      <c r="CV415" s="24" t="str">
        <f t="shared" si="630"/>
        <v/>
      </c>
      <c r="CW415" s="24" t="str">
        <f t="shared" si="631"/>
        <v/>
      </c>
      <c r="CX415" s="24" t="str">
        <f t="shared" si="632"/>
        <v/>
      </c>
      <c r="CY415" s="24" t="str">
        <f t="shared" si="633"/>
        <v/>
      </c>
    </row>
    <row r="416" spans="1:103" s="20" customFormat="1" ht="16" x14ac:dyDescent="0.2">
      <c r="A416" s="31" t="s">
        <v>53</v>
      </c>
      <c r="B416" s="113" t="s">
        <v>54</v>
      </c>
      <c r="C416" s="114"/>
      <c r="D416" s="32"/>
      <c r="E416" s="54"/>
      <c r="F416" s="54"/>
      <c r="G416" s="54"/>
      <c r="H416" s="32"/>
      <c r="I416" s="24">
        <f t="shared" si="539"/>
        <v>5.7206806463672422</v>
      </c>
      <c r="J416" s="24">
        <f t="shared" si="540"/>
        <v>6.8799120943964169</v>
      </c>
      <c r="K416" s="24">
        <f t="shared" si="541"/>
        <v>7.3992634645988744</v>
      </c>
      <c r="L416" s="24">
        <f t="shared" si="542"/>
        <v>8.7696670959822143</v>
      </c>
      <c r="M416" s="24">
        <f t="shared" si="543"/>
        <v>8.7696670959822143</v>
      </c>
      <c r="N416" s="24">
        <f t="shared" si="544"/>
        <v>38.882785052167947</v>
      </c>
      <c r="O416" s="24">
        <f t="shared" si="545"/>
        <v>40.978308610086998</v>
      </c>
      <c r="P416" s="24">
        <f t="shared" si="546"/>
        <v>42.054521437838218</v>
      </c>
      <c r="Q416" s="24">
        <f t="shared" si="547"/>
        <v>40.920071594903305</v>
      </c>
      <c r="R416" s="24">
        <f t="shared" si="548"/>
        <v>40.920071594903305</v>
      </c>
      <c r="S416" s="24">
        <f t="shared" si="549"/>
        <v>8.318697847292114</v>
      </c>
      <c r="T416" s="24">
        <f t="shared" si="550"/>
        <v>7.3867626252243923</v>
      </c>
      <c r="U416" s="24">
        <f t="shared" si="551"/>
        <v>7.1635826834629484</v>
      </c>
      <c r="V416" s="24">
        <f t="shared" si="552"/>
        <v>8.2859129521845887</v>
      </c>
      <c r="W416" s="24">
        <f t="shared" si="553"/>
        <v>8.2859129521845887</v>
      </c>
      <c r="X416" s="24">
        <f t="shared" si="554"/>
        <v>11.661411093092866</v>
      </c>
      <c r="Y416" s="24">
        <f t="shared" si="555"/>
        <v>9.7940734999876611</v>
      </c>
      <c r="Z416" s="24">
        <f t="shared" si="556"/>
        <v>9.003410439730942</v>
      </c>
      <c r="AA416" s="24">
        <f t="shared" si="557"/>
        <v>7.6390212093565282</v>
      </c>
      <c r="AB416" s="24">
        <f t="shared" si="558"/>
        <v>7.6390212093565282</v>
      </c>
      <c r="AC416" s="24">
        <f t="shared" si="559"/>
        <v>4.5541850212879922</v>
      </c>
      <c r="AD416" s="24">
        <f t="shared" si="560"/>
        <v>6.5782323717132272</v>
      </c>
      <c r="AE416" s="24">
        <f t="shared" si="561"/>
        <v>7.7621185921908733</v>
      </c>
      <c r="AF416" s="24">
        <f t="shared" si="562"/>
        <v>9.1352046965803169</v>
      </c>
      <c r="AG416" s="24">
        <f t="shared" si="563"/>
        <v>9.1352046965803169</v>
      </c>
      <c r="AH416" s="24">
        <f t="shared" si="564"/>
        <v>12.669746491995852</v>
      </c>
      <c r="AI416" s="24">
        <f t="shared" si="565"/>
        <v>11.541476377096245</v>
      </c>
      <c r="AJ416" s="24">
        <f t="shared" si="566"/>
        <v>10.168810155647364</v>
      </c>
      <c r="AK416" s="24">
        <f t="shared" si="567"/>
        <v>8.6085442909711105</v>
      </c>
      <c r="AL416" s="24">
        <f t="shared" si="568"/>
        <v>8.6085442909711105</v>
      </c>
      <c r="AM416" s="24">
        <f t="shared" si="569"/>
        <v>3.5737292552768736</v>
      </c>
      <c r="AN416" s="24">
        <f t="shared" si="570"/>
        <v>3.9513163374856504</v>
      </c>
      <c r="AO416" s="24">
        <f t="shared" si="571"/>
        <v>5.1630247154107423</v>
      </c>
      <c r="AP416" s="24">
        <f t="shared" si="572"/>
        <v>6.6021304152229305</v>
      </c>
      <c r="AQ416" s="24">
        <f t="shared" si="573"/>
        <v>6.6021304152229305</v>
      </c>
      <c r="AR416" s="24">
        <f t="shared" si="574"/>
        <v>5.9499277193045401</v>
      </c>
      <c r="AS416" s="24">
        <f t="shared" si="575"/>
        <v>6.8871101711082332</v>
      </c>
      <c r="AT416" s="24">
        <f t="shared" si="576"/>
        <v>6.085192392201094</v>
      </c>
      <c r="AU416" s="24">
        <f t="shared" si="577"/>
        <v>5.1709094290382325</v>
      </c>
      <c r="AV416" s="24">
        <f t="shared" si="578"/>
        <v>5.1709094290382325</v>
      </c>
      <c r="AW416" s="24">
        <f t="shared" si="579"/>
        <v>4.6035788775304667</v>
      </c>
      <c r="AX416" s="24">
        <f t="shared" si="580"/>
        <v>3.896618851086231</v>
      </c>
      <c r="AY416" s="24">
        <f t="shared" si="581"/>
        <v>5.19520630047856</v>
      </c>
      <c r="AZ416" s="24">
        <f t="shared" si="582"/>
        <v>5.8734938515297301</v>
      </c>
      <c r="BA416" s="24">
        <f t="shared" si="583"/>
        <v>5.8734938515297301</v>
      </c>
      <c r="BB416" s="24">
        <f t="shared" si="584"/>
        <v>8.8769298672023211</v>
      </c>
      <c r="BC416" s="24">
        <f t="shared" si="585"/>
        <v>8.9066233474055139</v>
      </c>
      <c r="BD416" s="24">
        <f t="shared" si="586"/>
        <v>8.3563982757611512</v>
      </c>
      <c r="BE416" s="24">
        <f t="shared" si="587"/>
        <v>8.1500534548341079</v>
      </c>
      <c r="BF416" s="24">
        <f t="shared" si="588"/>
        <v>8.1500534548341079</v>
      </c>
      <c r="BG416" s="24">
        <f t="shared" si="589"/>
        <v>8.6695842352748116</v>
      </c>
      <c r="BH416" s="24">
        <f t="shared" si="590"/>
        <v>9.0882911245982854</v>
      </c>
      <c r="BI416" s="24">
        <f t="shared" si="591"/>
        <v>8.75815409855025</v>
      </c>
      <c r="BJ416" s="24">
        <f t="shared" si="592"/>
        <v>8.2864042790617134</v>
      </c>
      <c r="BK416" s="24">
        <f t="shared" si="593"/>
        <v>8.2864042790617134</v>
      </c>
      <c r="BL416" s="24">
        <f t="shared" si="594"/>
        <v>5.1035496963725961</v>
      </c>
      <c r="BM416" s="24">
        <f t="shared" si="595"/>
        <v>3.2455490924699433</v>
      </c>
      <c r="BN416" s="24">
        <f t="shared" si="596"/>
        <v>1.4880008067157604</v>
      </c>
      <c r="BO416" s="24">
        <f t="shared" si="597"/>
        <v>0.30610383025677379</v>
      </c>
      <c r="BP416" s="24">
        <f t="shared" si="598"/>
        <v>0.30610383025677379</v>
      </c>
      <c r="BQ416" s="24">
        <f t="shared" si="599"/>
        <v>3.830258961878144</v>
      </c>
      <c r="BR416" s="24">
        <f t="shared" si="600"/>
        <v>5.17206916620556</v>
      </c>
      <c r="BS416" s="24">
        <f t="shared" si="601"/>
        <v>7.3838184334096439</v>
      </c>
      <c r="BT416" s="24">
        <f t="shared" si="602"/>
        <v>8.8760613011874057</v>
      </c>
      <c r="BU416" s="24">
        <f t="shared" si="603"/>
        <v>8.8760613011874057</v>
      </c>
      <c r="BV416" s="24">
        <f t="shared" si="604"/>
        <v>2.514124567679346</v>
      </c>
      <c r="BW416" s="24">
        <f t="shared" si="605"/>
        <v>4.1985147688062199</v>
      </c>
      <c r="BX416" s="24">
        <f t="shared" si="606"/>
        <v>2.8240303916053904</v>
      </c>
      <c r="BY416" s="24">
        <f t="shared" si="607"/>
        <v>4.0055062055129724</v>
      </c>
      <c r="BZ416" s="24">
        <f t="shared" si="608"/>
        <v>4.0055062055129724</v>
      </c>
      <c r="CA416" s="24">
        <f t="shared" si="609"/>
        <v>7.8782465186617401</v>
      </c>
      <c r="CB416" s="24">
        <f t="shared" si="610"/>
        <v>4.6865943123004286</v>
      </c>
      <c r="CC416" s="24">
        <f t="shared" si="611"/>
        <v>5.6943031854201251</v>
      </c>
      <c r="CD416" s="24">
        <f t="shared" si="612"/>
        <v>4.4050455834509563</v>
      </c>
      <c r="CE416" s="24">
        <f t="shared" si="613"/>
        <v>4.4050455834509563</v>
      </c>
      <c r="CF416" s="24">
        <f t="shared" si="614"/>
        <v>1.9221065600777223</v>
      </c>
      <c r="CG416" s="24">
        <f t="shared" si="615"/>
        <v>4.3454553098221282</v>
      </c>
      <c r="CH416" s="24">
        <f t="shared" si="616"/>
        <v>3.6106162832749504</v>
      </c>
      <c r="CI416" s="24">
        <f t="shared" si="617"/>
        <v>3.9671386340858845</v>
      </c>
      <c r="CJ416" s="24">
        <f t="shared" si="618"/>
        <v>3.9671386340858845</v>
      </c>
      <c r="CK416" s="24">
        <f t="shared" si="619"/>
        <v>0.44033361518876291</v>
      </c>
      <c r="CL416" s="24">
        <f t="shared" si="620"/>
        <v>4.1914416513850057</v>
      </c>
      <c r="CM416" s="24">
        <f t="shared" si="621"/>
        <v>5.040014702296574</v>
      </c>
      <c r="CN416" s="24">
        <f t="shared" si="622"/>
        <v>5.5521678689221687</v>
      </c>
      <c r="CO416" s="24">
        <f t="shared" si="623"/>
        <v>5.5521678689221687</v>
      </c>
      <c r="CP416" s="24">
        <f t="shared" si="624"/>
        <v>-100</v>
      </c>
      <c r="CQ416" s="24">
        <f t="shared" si="625"/>
        <v>-100</v>
      </c>
      <c r="CR416" s="24">
        <f t="shared" si="626"/>
        <v>-100</v>
      </c>
      <c r="CS416" s="24">
        <f t="shared" si="627"/>
        <v>-100</v>
      </c>
      <c r="CT416" s="24">
        <f t="shared" si="628"/>
        <v>-100</v>
      </c>
      <c r="CU416" s="24" t="str">
        <f t="shared" si="629"/>
        <v/>
      </c>
      <c r="CV416" s="24" t="str">
        <f t="shared" si="630"/>
        <v/>
      </c>
      <c r="CW416" s="24" t="str">
        <f t="shared" si="631"/>
        <v/>
      </c>
      <c r="CX416" s="24" t="str">
        <f t="shared" si="632"/>
        <v/>
      </c>
      <c r="CY416" s="24" t="str">
        <f t="shared" si="633"/>
        <v/>
      </c>
    </row>
    <row r="417" spans="1:103" s="20" customFormat="1" ht="16" x14ac:dyDescent="0.2">
      <c r="A417" s="31" t="s">
        <v>55</v>
      </c>
      <c r="B417" s="34" t="s">
        <v>56</v>
      </c>
      <c r="C417" s="35"/>
      <c r="D417" s="32"/>
      <c r="E417" s="54"/>
      <c r="F417" s="54"/>
      <c r="G417" s="54"/>
      <c r="H417" s="32"/>
      <c r="I417" s="24">
        <f t="shared" si="539"/>
        <v>7.407878128941789</v>
      </c>
      <c r="J417" s="24">
        <f t="shared" si="540"/>
        <v>6.8195977644156471</v>
      </c>
      <c r="K417" s="24">
        <f t="shared" si="541"/>
        <v>6.1535033731213673</v>
      </c>
      <c r="L417" s="24">
        <f t="shared" si="542"/>
        <v>5.27782619774419</v>
      </c>
      <c r="M417" s="24">
        <f t="shared" si="543"/>
        <v>5.27782619774419</v>
      </c>
      <c r="N417" s="24">
        <f t="shared" si="544"/>
        <v>4.5261306327434738</v>
      </c>
      <c r="O417" s="24">
        <f t="shared" si="545"/>
        <v>5.2839933116810585</v>
      </c>
      <c r="P417" s="24">
        <f t="shared" si="546"/>
        <v>5.3270540910818767</v>
      </c>
      <c r="Q417" s="24">
        <f t="shared" si="547"/>
        <v>5.5474798651941057</v>
      </c>
      <c r="R417" s="24">
        <f t="shared" si="548"/>
        <v>5.5474798651941057</v>
      </c>
      <c r="S417" s="24">
        <f t="shared" si="549"/>
        <v>8.80465144200042</v>
      </c>
      <c r="T417" s="24">
        <f t="shared" si="550"/>
        <v>7.1306443558571573</v>
      </c>
      <c r="U417" s="24">
        <f t="shared" si="551"/>
        <v>7.4167197259807978</v>
      </c>
      <c r="V417" s="24">
        <f t="shared" si="552"/>
        <v>8.3827179461917041</v>
      </c>
      <c r="W417" s="24">
        <f t="shared" si="553"/>
        <v>8.3827179461917041</v>
      </c>
      <c r="X417" s="24">
        <f t="shared" si="554"/>
        <v>9.9443768504058738</v>
      </c>
      <c r="Y417" s="24">
        <f t="shared" si="555"/>
        <v>11.928820501891451</v>
      </c>
      <c r="Z417" s="24">
        <f t="shared" si="556"/>
        <v>11.263873471192355</v>
      </c>
      <c r="AA417" s="24">
        <f t="shared" si="557"/>
        <v>10.012469148907471</v>
      </c>
      <c r="AB417" s="24">
        <f t="shared" si="558"/>
        <v>10.012469148907471</v>
      </c>
      <c r="AC417" s="24">
        <f t="shared" si="559"/>
        <v>6.7914796339064338</v>
      </c>
      <c r="AD417" s="24">
        <f t="shared" si="560"/>
        <v>5.6694111520455408</v>
      </c>
      <c r="AE417" s="24">
        <f t="shared" si="561"/>
        <v>6.540864725263603</v>
      </c>
      <c r="AF417" s="24">
        <f t="shared" si="562"/>
        <v>7.7896252239539194</v>
      </c>
      <c r="AG417" s="24">
        <f t="shared" si="563"/>
        <v>7.7896252239539194</v>
      </c>
      <c r="AH417" s="24">
        <f t="shared" si="564"/>
        <v>5.9744366099404402</v>
      </c>
      <c r="AI417" s="24">
        <f t="shared" si="565"/>
        <v>5.311603996136995</v>
      </c>
      <c r="AJ417" s="24">
        <f t="shared" si="566"/>
        <v>4.9820203801429557</v>
      </c>
      <c r="AK417" s="24">
        <f t="shared" si="567"/>
        <v>4.2165524100945078</v>
      </c>
      <c r="AL417" s="24">
        <f t="shared" si="568"/>
        <v>4.2165524100945078</v>
      </c>
      <c r="AM417" s="24">
        <f t="shared" si="569"/>
        <v>4.8654377600169738</v>
      </c>
      <c r="AN417" s="24">
        <f t="shared" si="570"/>
        <v>6.458974785969346</v>
      </c>
      <c r="AO417" s="24">
        <f t="shared" si="571"/>
        <v>6.6503074065206391</v>
      </c>
      <c r="AP417" s="24">
        <f t="shared" si="572"/>
        <v>6.9961641672141326</v>
      </c>
      <c r="AQ417" s="24">
        <f t="shared" si="573"/>
        <v>6.9961641672141326</v>
      </c>
      <c r="AR417" s="24">
        <f t="shared" si="574"/>
        <v>6.701791032098626</v>
      </c>
      <c r="AS417" s="24">
        <f t="shared" si="575"/>
        <v>6.2824186716099035</v>
      </c>
      <c r="AT417" s="24">
        <f t="shared" si="576"/>
        <v>5.6922284282520508</v>
      </c>
      <c r="AU417" s="24">
        <f t="shared" si="577"/>
        <v>5.7371392959543215</v>
      </c>
      <c r="AV417" s="24">
        <f t="shared" si="578"/>
        <v>5.7371392959543215</v>
      </c>
      <c r="AW417" s="24">
        <f t="shared" si="579"/>
        <v>5.0876029475258804</v>
      </c>
      <c r="AX417" s="24">
        <f t="shared" si="580"/>
        <v>5.9700913679758401</v>
      </c>
      <c r="AY417" s="24">
        <f t="shared" si="581"/>
        <v>7.3200963377805266</v>
      </c>
      <c r="AZ417" s="24">
        <f t="shared" si="582"/>
        <v>7.1013978016746222</v>
      </c>
      <c r="BA417" s="24">
        <f t="shared" si="583"/>
        <v>7.1013978016746222</v>
      </c>
      <c r="BB417" s="24">
        <f t="shared" si="584"/>
        <v>7.5664867964379425</v>
      </c>
      <c r="BC417" s="24">
        <f t="shared" si="585"/>
        <v>7.7873666592567901</v>
      </c>
      <c r="BD417" s="24">
        <f t="shared" si="586"/>
        <v>7.5486272069316129</v>
      </c>
      <c r="BE417" s="24">
        <f t="shared" si="587"/>
        <v>7.7912099817627194</v>
      </c>
      <c r="BF417" s="24">
        <f t="shared" si="588"/>
        <v>7.7912099817627194</v>
      </c>
      <c r="BG417" s="24">
        <f t="shared" si="589"/>
        <v>8.4452129139755812</v>
      </c>
      <c r="BH417" s="24">
        <f t="shared" si="590"/>
        <v>7.9814506310055719</v>
      </c>
      <c r="BI417" s="24">
        <f t="shared" si="591"/>
        <v>7.5816924385122064</v>
      </c>
      <c r="BJ417" s="24">
        <f t="shared" si="592"/>
        <v>7.3170398199942355</v>
      </c>
      <c r="BK417" s="24">
        <f t="shared" si="593"/>
        <v>7.3170398199942355</v>
      </c>
      <c r="BL417" s="24">
        <f t="shared" si="594"/>
        <v>4.973104906473182</v>
      </c>
      <c r="BM417" s="24">
        <f t="shared" si="595"/>
        <v>1.3639598852270893</v>
      </c>
      <c r="BN417" s="24">
        <f t="shared" si="596"/>
        <v>-0.92762315401890305</v>
      </c>
      <c r="BO417" s="24">
        <f t="shared" si="597"/>
        <v>-2.2092757544271819</v>
      </c>
      <c r="BP417" s="24">
        <f t="shared" si="598"/>
        <v>-2.2092757544271819</v>
      </c>
      <c r="BQ417" s="24">
        <f t="shared" si="599"/>
        <v>-0.80807919141608409</v>
      </c>
      <c r="BR417" s="24">
        <f t="shared" si="600"/>
        <v>3.6187205984277995</v>
      </c>
      <c r="BS417" s="24">
        <f t="shared" si="601"/>
        <v>5.391088278899332</v>
      </c>
      <c r="BT417" s="24">
        <f t="shared" si="602"/>
        <v>5.5523920961936994</v>
      </c>
      <c r="BU417" s="24">
        <f t="shared" si="603"/>
        <v>5.5523920961936994</v>
      </c>
      <c r="BV417" s="24">
        <f t="shared" si="604"/>
        <v>4.6951054778390215</v>
      </c>
      <c r="BW417" s="24">
        <f t="shared" si="605"/>
        <v>5.5746203795652463</v>
      </c>
      <c r="BX417" s="24">
        <f t="shared" si="606"/>
        <v>6.8440124380081642</v>
      </c>
      <c r="BY417" s="24">
        <f t="shared" si="607"/>
        <v>7.4506441862152428</v>
      </c>
      <c r="BZ417" s="24">
        <f t="shared" si="608"/>
        <v>7.4506441862152428</v>
      </c>
      <c r="CA417" s="24">
        <f t="shared" si="609"/>
        <v>6.4446215690568067</v>
      </c>
      <c r="CB417" s="24">
        <f t="shared" si="610"/>
        <v>6.2719932297386976</v>
      </c>
      <c r="CC417" s="24">
        <f t="shared" si="611"/>
        <v>6.9189908832932616</v>
      </c>
      <c r="CD417" s="24">
        <f t="shared" si="612"/>
        <v>7.3138656512010698</v>
      </c>
      <c r="CE417" s="24">
        <f t="shared" si="613"/>
        <v>7.3138656512010698</v>
      </c>
      <c r="CF417" s="24">
        <f t="shared" si="614"/>
        <v>6.1785216018745501</v>
      </c>
      <c r="CG417" s="24">
        <f t="shared" si="615"/>
        <v>5.069038545832143</v>
      </c>
      <c r="CH417" s="24">
        <f t="shared" si="616"/>
        <v>4.8515130829193538</v>
      </c>
      <c r="CI417" s="24">
        <f t="shared" si="617"/>
        <v>5.2866037950991824</v>
      </c>
      <c r="CJ417" s="24">
        <f t="shared" si="618"/>
        <v>5.2866037950991824</v>
      </c>
      <c r="CK417" s="24">
        <f t="shared" si="619"/>
        <v>8.3351770284239421</v>
      </c>
      <c r="CL417" s="24">
        <f t="shared" si="620"/>
        <v>6.5093445071383371</v>
      </c>
      <c r="CM417" s="24">
        <f t="shared" si="621"/>
        <v>6.0303106311375529</v>
      </c>
      <c r="CN417" s="24">
        <f t="shared" si="622"/>
        <v>6.6393358851470907</v>
      </c>
      <c r="CO417" s="24">
        <f t="shared" si="623"/>
        <v>6.6393358851470907</v>
      </c>
      <c r="CP417" s="24">
        <f t="shared" si="624"/>
        <v>-100</v>
      </c>
      <c r="CQ417" s="24">
        <f t="shared" si="625"/>
        <v>-100</v>
      </c>
      <c r="CR417" s="24">
        <f t="shared" si="626"/>
        <v>-100</v>
      </c>
      <c r="CS417" s="24">
        <f t="shared" si="627"/>
        <v>-100</v>
      </c>
      <c r="CT417" s="24">
        <f t="shared" si="628"/>
        <v>-100</v>
      </c>
      <c r="CU417" s="24" t="str">
        <f t="shared" si="629"/>
        <v/>
      </c>
      <c r="CV417" s="24" t="str">
        <f t="shared" si="630"/>
        <v/>
      </c>
      <c r="CW417" s="24" t="str">
        <f t="shared" si="631"/>
        <v/>
      </c>
      <c r="CX417" s="24" t="str">
        <f t="shared" si="632"/>
        <v/>
      </c>
      <c r="CY417" s="24" t="str">
        <f t="shared" si="633"/>
        <v/>
      </c>
    </row>
    <row r="418" spans="1:103" s="27" customFormat="1" x14ac:dyDescent="0.2">
      <c r="A418" s="21"/>
      <c r="B418" s="22">
        <v>1</v>
      </c>
      <c r="C418" s="23" t="s">
        <v>57</v>
      </c>
      <c r="D418" s="24"/>
      <c r="E418" s="54"/>
      <c r="F418" s="54"/>
      <c r="G418" s="54"/>
      <c r="H418" s="24"/>
      <c r="I418" s="24">
        <f t="shared" si="539"/>
        <v>19.052470916101186</v>
      </c>
      <c r="J418" s="24">
        <f t="shared" si="540"/>
        <v>18.659811299510821</v>
      </c>
      <c r="K418" s="24">
        <f t="shared" si="541"/>
        <v>17.856016393417562</v>
      </c>
      <c r="L418" s="24">
        <f t="shared" si="542"/>
        <v>16.317424537371863</v>
      </c>
      <c r="M418" s="24">
        <f t="shared" si="543"/>
        <v>16.317424537371863</v>
      </c>
      <c r="N418" s="24">
        <f t="shared" si="544"/>
        <v>9.2831665244013948</v>
      </c>
      <c r="O418" s="24">
        <f t="shared" si="545"/>
        <v>10.101792497027432</v>
      </c>
      <c r="P418" s="24">
        <f t="shared" si="546"/>
        <v>10.146533418655054</v>
      </c>
      <c r="Q418" s="24">
        <f t="shared" si="547"/>
        <v>10.249991475518016</v>
      </c>
      <c r="R418" s="24">
        <f t="shared" si="548"/>
        <v>10.249991475518016</v>
      </c>
      <c r="S418" s="24">
        <f t="shared" si="549"/>
        <v>7.8924142488560278</v>
      </c>
      <c r="T418" s="24">
        <f t="shared" si="550"/>
        <v>5.8610143321159427</v>
      </c>
      <c r="U418" s="24">
        <f t="shared" si="551"/>
        <v>5.8536384276041815</v>
      </c>
      <c r="V418" s="24">
        <f t="shared" si="552"/>
        <v>6.6447256991175436</v>
      </c>
      <c r="W418" s="24">
        <f t="shared" si="553"/>
        <v>6.6447256991175436</v>
      </c>
      <c r="X418" s="24">
        <f t="shared" si="554"/>
        <v>11.156131886154256</v>
      </c>
      <c r="Y418" s="24">
        <f t="shared" si="555"/>
        <v>12.991067076682469</v>
      </c>
      <c r="Z418" s="24">
        <f t="shared" si="556"/>
        <v>11.89005849024403</v>
      </c>
      <c r="AA418" s="24">
        <f t="shared" si="557"/>
        <v>10.752748947458059</v>
      </c>
      <c r="AB418" s="24">
        <f t="shared" si="558"/>
        <v>10.752748947458059</v>
      </c>
      <c r="AC418" s="24">
        <f t="shared" si="559"/>
        <v>6.1062418825424061</v>
      </c>
      <c r="AD418" s="24">
        <f t="shared" si="560"/>
        <v>4.8105908336848699</v>
      </c>
      <c r="AE418" s="24">
        <f t="shared" si="561"/>
        <v>5.928485208884311</v>
      </c>
      <c r="AF418" s="24">
        <f t="shared" si="562"/>
        <v>7.2124224938807941</v>
      </c>
      <c r="AG418" s="24">
        <f t="shared" si="563"/>
        <v>7.2124224938807941</v>
      </c>
      <c r="AH418" s="24">
        <f t="shared" si="564"/>
        <v>3.0147085560550408</v>
      </c>
      <c r="AI418" s="24">
        <f t="shared" si="565"/>
        <v>2.8678547947983617</v>
      </c>
      <c r="AJ418" s="24">
        <f t="shared" si="566"/>
        <v>2.8256263027398205</v>
      </c>
      <c r="AK418" s="24">
        <f t="shared" si="567"/>
        <v>2.1726514781394286</v>
      </c>
      <c r="AL418" s="24">
        <f t="shared" si="568"/>
        <v>2.1726514781394286</v>
      </c>
      <c r="AM418" s="24">
        <f t="shared" si="569"/>
        <v>8.4055027236323809</v>
      </c>
      <c r="AN418" s="24">
        <f t="shared" si="570"/>
        <v>10.275211599677974</v>
      </c>
      <c r="AO418" s="24">
        <f t="shared" si="571"/>
        <v>10.440080362139327</v>
      </c>
      <c r="AP418" s="24">
        <f t="shared" si="572"/>
        <v>9.7731478850799931</v>
      </c>
      <c r="AQ418" s="24">
        <f t="shared" si="573"/>
        <v>9.7731478850799931</v>
      </c>
      <c r="AR418" s="24">
        <f t="shared" si="574"/>
        <v>4.8030621433650964</v>
      </c>
      <c r="AS418" s="24">
        <f t="shared" si="575"/>
        <v>5.3491874237385133</v>
      </c>
      <c r="AT418" s="24">
        <f t="shared" si="576"/>
        <v>4.593859232027512</v>
      </c>
      <c r="AU418" s="24">
        <f t="shared" si="577"/>
        <v>5.6839457183720299</v>
      </c>
      <c r="AV418" s="24">
        <f t="shared" si="578"/>
        <v>5.6839457183720299</v>
      </c>
      <c r="AW418" s="24">
        <f t="shared" si="579"/>
        <v>6.1932528530364834</v>
      </c>
      <c r="AX418" s="24">
        <f t="shared" si="580"/>
        <v>4.9220987383759507</v>
      </c>
      <c r="AY418" s="24">
        <f t="shared" si="581"/>
        <v>6.2396942621025744</v>
      </c>
      <c r="AZ418" s="24">
        <f t="shared" si="582"/>
        <v>5.1217767633702636</v>
      </c>
      <c r="BA418" s="24">
        <f t="shared" si="583"/>
        <v>5.1217767633702636</v>
      </c>
      <c r="BB418" s="24">
        <f t="shared" si="584"/>
        <v>7.1970142055407109</v>
      </c>
      <c r="BC418" s="24">
        <f t="shared" si="585"/>
        <v>5.8358303694300702</v>
      </c>
      <c r="BD418" s="24">
        <f t="shared" si="586"/>
        <v>4.6134851269607111</v>
      </c>
      <c r="BE418" s="24">
        <f t="shared" si="587"/>
        <v>4.8278758139095999</v>
      </c>
      <c r="BF418" s="24">
        <f t="shared" si="588"/>
        <v>4.8278758139095999</v>
      </c>
      <c r="BG418" s="24">
        <f t="shared" si="589"/>
        <v>5.8866345685646024</v>
      </c>
      <c r="BH418" s="24">
        <f t="shared" si="590"/>
        <v>5.8184404704051786</v>
      </c>
      <c r="BI418" s="24">
        <f t="shared" si="591"/>
        <v>5.3171479787075953</v>
      </c>
      <c r="BJ418" s="24">
        <f t="shared" si="592"/>
        <v>4.715428505455634</v>
      </c>
      <c r="BK418" s="24">
        <f t="shared" si="593"/>
        <v>4.715428505455634</v>
      </c>
      <c r="BL418" s="24">
        <f t="shared" si="594"/>
        <v>1.7381415198806565</v>
      </c>
      <c r="BM418" s="24">
        <f t="shared" si="595"/>
        <v>-0.96894917654157098</v>
      </c>
      <c r="BN418" s="24">
        <f t="shared" si="596"/>
        <v>-3.6400224314111256</v>
      </c>
      <c r="BO418" s="24">
        <f t="shared" si="597"/>
        <v>-4.5567048587654284</v>
      </c>
      <c r="BP418" s="24">
        <f t="shared" si="598"/>
        <v>-4.5567048587654284</v>
      </c>
      <c r="BQ418" s="24">
        <f t="shared" si="599"/>
        <v>-4.6388766856588859</v>
      </c>
      <c r="BR418" s="24">
        <f t="shared" si="600"/>
        <v>0.82638413012897161</v>
      </c>
      <c r="BS418" s="24">
        <f t="shared" si="601"/>
        <v>3.2698363489810163</v>
      </c>
      <c r="BT418" s="24">
        <f t="shared" si="602"/>
        <v>3.4690387421108682</v>
      </c>
      <c r="BU418" s="24">
        <f t="shared" si="603"/>
        <v>3.4690387421108682</v>
      </c>
      <c r="BV418" s="24">
        <f t="shared" si="604"/>
        <v>3.8604554469941093</v>
      </c>
      <c r="BW418" s="24">
        <f t="shared" si="605"/>
        <v>3.4985037219873618</v>
      </c>
      <c r="BX418" s="24">
        <f t="shared" si="606"/>
        <v>4.9372910743687584</v>
      </c>
      <c r="BY418" s="24">
        <f t="shared" si="607"/>
        <v>5.6944230595198633</v>
      </c>
      <c r="BZ418" s="24">
        <f t="shared" si="608"/>
        <v>5.6944230595198633</v>
      </c>
      <c r="CA418" s="24">
        <f t="shared" si="609"/>
        <v>7.1468830561296954</v>
      </c>
      <c r="CB418" s="24">
        <f t="shared" si="610"/>
        <v>5.5281995816722969</v>
      </c>
      <c r="CC418" s="24">
        <f t="shared" si="611"/>
        <v>6.0924411649561137</v>
      </c>
      <c r="CD418" s="24">
        <f t="shared" si="612"/>
        <v>6.7446730360243805</v>
      </c>
      <c r="CE418" s="24">
        <f t="shared" si="613"/>
        <v>6.7446730360243805</v>
      </c>
      <c r="CF418" s="24">
        <f t="shared" si="614"/>
        <v>6.0748167955567709</v>
      </c>
      <c r="CG418" s="24">
        <f t="shared" si="615"/>
        <v>8.0933471491239715</v>
      </c>
      <c r="CH418" s="24">
        <f t="shared" si="616"/>
        <v>8.2878279072866547</v>
      </c>
      <c r="CI418" s="24">
        <f t="shared" si="617"/>
        <v>8.3798684987833809</v>
      </c>
      <c r="CJ418" s="24">
        <f t="shared" si="618"/>
        <v>8.3798684987833809</v>
      </c>
      <c r="CK418" s="24">
        <f t="shared" si="619"/>
        <v>7.7665359991692355</v>
      </c>
      <c r="CL418" s="24">
        <f t="shared" si="620"/>
        <v>5.4884978974350815</v>
      </c>
      <c r="CM418" s="24">
        <f t="shared" si="621"/>
        <v>4.9941572889100883</v>
      </c>
      <c r="CN418" s="24">
        <f t="shared" si="622"/>
        <v>5.4371970491731787</v>
      </c>
      <c r="CO418" s="24">
        <f t="shared" si="623"/>
        <v>5.4371970491731787</v>
      </c>
      <c r="CP418" s="24">
        <f t="shared" si="624"/>
        <v>-100</v>
      </c>
      <c r="CQ418" s="24">
        <f t="shared" si="625"/>
        <v>-100</v>
      </c>
      <c r="CR418" s="24">
        <f t="shared" si="626"/>
        <v>-100</v>
      </c>
      <c r="CS418" s="24">
        <f t="shared" si="627"/>
        <v>-100</v>
      </c>
      <c r="CT418" s="24">
        <f t="shared" si="628"/>
        <v>-100</v>
      </c>
      <c r="CU418" s="24" t="str">
        <f t="shared" si="629"/>
        <v/>
      </c>
      <c r="CV418" s="24" t="str">
        <f t="shared" si="630"/>
        <v/>
      </c>
      <c r="CW418" s="24" t="str">
        <f t="shared" si="631"/>
        <v/>
      </c>
      <c r="CX418" s="24" t="str">
        <f t="shared" si="632"/>
        <v/>
      </c>
      <c r="CY418" s="24" t="str">
        <f t="shared" si="633"/>
        <v/>
      </c>
    </row>
    <row r="419" spans="1:103" s="27" customFormat="1" x14ac:dyDescent="0.2">
      <c r="A419" s="21"/>
      <c r="B419" s="22">
        <v>2</v>
      </c>
      <c r="C419" s="23" t="s">
        <v>58</v>
      </c>
      <c r="D419" s="24"/>
      <c r="E419" s="54"/>
      <c r="F419" s="54"/>
      <c r="G419" s="54"/>
      <c r="H419" s="24"/>
      <c r="I419" s="24">
        <f t="shared" si="539"/>
        <v>2.1698303131699959</v>
      </c>
      <c r="J419" s="24">
        <f t="shared" si="540"/>
        <v>1.4705128169636197</v>
      </c>
      <c r="K419" s="24">
        <f t="shared" si="541"/>
        <v>0.83326119396535603</v>
      </c>
      <c r="L419" s="24">
        <f t="shared" si="542"/>
        <v>0.20504437400504116</v>
      </c>
      <c r="M419" s="24">
        <f t="shared" si="543"/>
        <v>0.20504437400504116</v>
      </c>
      <c r="N419" s="24">
        <f t="shared" si="544"/>
        <v>2.0326998176523432</v>
      </c>
      <c r="O419" s="24">
        <f t="shared" si="545"/>
        <v>2.7387315558765124</v>
      </c>
      <c r="P419" s="24">
        <f t="shared" si="546"/>
        <v>2.7661085998768016</v>
      </c>
      <c r="Q419" s="24">
        <f t="shared" si="547"/>
        <v>3.0391885121876925</v>
      </c>
      <c r="R419" s="24">
        <f t="shared" si="548"/>
        <v>3.0391885121876925</v>
      </c>
      <c r="S419" s="24">
        <f t="shared" si="549"/>
        <v>9.3167842063684105</v>
      </c>
      <c r="T419" s="24">
        <f t="shared" si="550"/>
        <v>7.8494659777643676</v>
      </c>
      <c r="U419" s="24">
        <f t="shared" si="551"/>
        <v>8.3069507021127436</v>
      </c>
      <c r="V419" s="24">
        <f t="shared" si="552"/>
        <v>9.3746275019080514</v>
      </c>
      <c r="W419" s="24">
        <f t="shared" si="553"/>
        <v>9.3746275019080514</v>
      </c>
      <c r="X419" s="24">
        <f t="shared" si="554"/>
        <v>9.272957763391787</v>
      </c>
      <c r="Y419" s="24">
        <f t="shared" si="555"/>
        <v>11.33850071643414</v>
      </c>
      <c r="Z419" s="24">
        <f t="shared" si="556"/>
        <v>10.915316904134116</v>
      </c>
      <c r="AA419" s="24">
        <f t="shared" si="557"/>
        <v>9.6005206430412642</v>
      </c>
      <c r="AB419" s="24">
        <f t="shared" si="558"/>
        <v>9.6005206430412642</v>
      </c>
      <c r="AC419" s="24">
        <f t="shared" si="559"/>
        <v>7.177705057367902</v>
      </c>
      <c r="AD419" s="24">
        <f t="shared" si="560"/>
        <v>6.1537653320006314</v>
      </c>
      <c r="AE419" s="24">
        <f t="shared" si="561"/>
        <v>6.8847323020720097</v>
      </c>
      <c r="AF419" s="24">
        <f t="shared" si="562"/>
        <v>8.1142018995148106</v>
      </c>
      <c r="AG419" s="24">
        <f t="shared" si="563"/>
        <v>8.1142018995148106</v>
      </c>
      <c r="AH419" s="24">
        <f t="shared" si="564"/>
        <v>7.6259719262248211</v>
      </c>
      <c r="AI419" s="24">
        <f t="shared" si="565"/>
        <v>6.6723815594396996</v>
      </c>
      <c r="AJ419" s="24">
        <f t="shared" si="566"/>
        <v>6.1820605703477582</v>
      </c>
      <c r="AK419" s="24">
        <f t="shared" si="567"/>
        <v>5.356306436941054</v>
      </c>
      <c r="AL419" s="24">
        <f t="shared" si="568"/>
        <v>5.356306436941054</v>
      </c>
      <c r="AM419" s="24">
        <f t="shared" si="569"/>
        <v>2.9747080887664481</v>
      </c>
      <c r="AN419" s="24">
        <f t="shared" si="570"/>
        <v>4.4097315240421864</v>
      </c>
      <c r="AO419" s="24">
        <f t="shared" si="571"/>
        <v>4.6079531845964965</v>
      </c>
      <c r="AP419" s="24">
        <f t="shared" si="572"/>
        <v>5.4944103170369942</v>
      </c>
      <c r="AQ419" s="24">
        <f t="shared" si="573"/>
        <v>5.4944103170369942</v>
      </c>
      <c r="AR419" s="24">
        <f t="shared" si="574"/>
        <v>7.7693747073912078</v>
      </c>
      <c r="AS419" s="24">
        <f t="shared" si="575"/>
        <v>6.811697341236723</v>
      </c>
      <c r="AT419" s="24">
        <f t="shared" si="576"/>
        <v>6.31715390363658</v>
      </c>
      <c r="AU419" s="24">
        <f t="shared" si="577"/>
        <v>5.7670723679520819</v>
      </c>
      <c r="AV419" s="24">
        <f t="shared" si="578"/>
        <v>5.7670723679520819</v>
      </c>
      <c r="AW419" s="24">
        <f t="shared" si="579"/>
        <v>4.4830487953665852</v>
      </c>
      <c r="AX419" s="24">
        <f t="shared" si="580"/>
        <v>6.5563182395749919</v>
      </c>
      <c r="AY419" s="24">
        <f t="shared" si="581"/>
        <v>7.9248355641992134</v>
      </c>
      <c r="AZ419" s="24">
        <f t="shared" si="582"/>
        <v>8.21449396752854</v>
      </c>
      <c r="BA419" s="24">
        <f t="shared" si="583"/>
        <v>8.21449396752854</v>
      </c>
      <c r="BB419" s="24">
        <f t="shared" si="584"/>
        <v>7.7718160784570216</v>
      </c>
      <c r="BC419" s="24">
        <f t="shared" si="585"/>
        <v>8.8622761267338035</v>
      </c>
      <c r="BD419" s="24">
        <f t="shared" si="586"/>
        <v>9.1658776377265809</v>
      </c>
      <c r="BE419" s="24">
        <f t="shared" si="587"/>
        <v>9.4098061744966657</v>
      </c>
      <c r="BF419" s="24">
        <f t="shared" si="588"/>
        <v>9.4098061744966657</v>
      </c>
      <c r="BG419" s="24">
        <f t="shared" si="589"/>
        <v>9.8595237541555463</v>
      </c>
      <c r="BH419" s="24">
        <f t="shared" si="590"/>
        <v>9.139718814973179</v>
      </c>
      <c r="BI419" s="24">
        <f t="shared" si="591"/>
        <v>8.7774131676086711</v>
      </c>
      <c r="BJ419" s="24">
        <f t="shared" si="592"/>
        <v>8.6785498200845836</v>
      </c>
      <c r="BK419" s="24">
        <f t="shared" si="593"/>
        <v>8.6785498200845836</v>
      </c>
      <c r="BL419" s="24">
        <f t="shared" si="594"/>
        <v>6.6966353265763985</v>
      </c>
      <c r="BM419" s="24">
        <f t="shared" si="595"/>
        <v>2.5751906793957176</v>
      </c>
      <c r="BN419" s="24">
        <f t="shared" si="596"/>
        <v>0.45901418238129565</v>
      </c>
      <c r="BO419" s="24">
        <f t="shared" si="597"/>
        <v>-1.0255863851264593</v>
      </c>
      <c r="BP419" s="24">
        <f t="shared" si="598"/>
        <v>-1.0255863851264593</v>
      </c>
      <c r="BQ419" s="24">
        <f t="shared" si="599"/>
        <v>1.1380508373197671</v>
      </c>
      <c r="BR419" s="24">
        <f t="shared" si="600"/>
        <v>5.0183913790936998</v>
      </c>
      <c r="BS419" s="24">
        <f t="shared" si="601"/>
        <v>6.431270193162959</v>
      </c>
      <c r="BT419" s="24">
        <f t="shared" si="602"/>
        <v>6.5654416414058261</v>
      </c>
      <c r="BU419" s="24">
        <f t="shared" si="603"/>
        <v>6.5654416414058261</v>
      </c>
      <c r="BV419" s="24">
        <f t="shared" si="604"/>
        <v>5.0949064553762469</v>
      </c>
      <c r="BW419" s="24">
        <f t="shared" si="605"/>
        <v>6.5737428629635275</v>
      </c>
      <c r="BX419" s="24">
        <f t="shared" si="606"/>
        <v>7.7512238906304134</v>
      </c>
      <c r="BY419" s="24">
        <f t="shared" si="607"/>
        <v>8.2798092062874389</v>
      </c>
      <c r="BZ419" s="24">
        <f t="shared" si="608"/>
        <v>8.2798092062874389</v>
      </c>
      <c r="CA419" s="24">
        <f t="shared" si="609"/>
        <v>6.1121864903769847</v>
      </c>
      <c r="CB419" s="24">
        <f t="shared" si="610"/>
        <v>6.6196120626044177</v>
      </c>
      <c r="CC419" s="24">
        <f t="shared" si="611"/>
        <v>7.3019901220499008</v>
      </c>
      <c r="CD419" s="24">
        <f t="shared" si="612"/>
        <v>7.576182159286617</v>
      </c>
      <c r="CE419" s="24">
        <f t="shared" si="613"/>
        <v>7.576182159286617</v>
      </c>
      <c r="CF419" s="24">
        <f t="shared" si="614"/>
        <v>6.228091857179848</v>
      </c>
      <c r="CG419" s="24">
        <f t="shared" si="615"/>
        <v>3.6700686551708088</v>
      </c>
      <c r="CH419" s="24">
        <f t="shared" si="616"/>
        <v>3.2771730467017193</v>
      </c>
      <c r="CI419" s="24">
        <f t="shared" si="617"/>
        <v>3.8720693229666807</v>
      </c>
      <c r="CJ419" s="24">
        <f t="shared" si="618"/>
        <v>3.8720693229666807</v>
      </c>
      <c r="CK419" s="24">
        <f t="shared" si="619"/>
        <v>8.6065917330750068</v>
      </c>
      <c r="CL419" s="24">
        <f t="shared" si="620"/>
        <v>7.0017108211589232</v>
      </c>
      <c r="CM419" s="24">
        <f t="shared" si="621"/>
        <v>6.5280533631556494</v>
      </c>
      <c r="CN419" s="24">
        <f t="shared" si="622"/>
        <v>7.2129250162356442</v>
      </c>
      <c r="CO419" s="24">
        <f t="shared" si="623"/>
        <v>7.2129250162356442</v>
      </c>
      <c r="CP419" s="24">
        <f t="shared" si="624"/>
        <v>-100</v>
      </c>
      <c r="CQ419" s="24">
        <f t="shared" si="625"/>
        <v>-100</v>
      </c>
      <c r="CR419" s="24">
        <f t="shared" si="626"/>
        <v>-100</v>
      </c>
      <c r="CS419" s="24">
        <f t="shared" si="627"/>
        <v>-100</v>
      </c>
      <c r="CT419" s="24">
        <f t="shared" si="628"/>
        <v>-100</v>
      </c>
      <c r="CU419" s="24" t="str">
        <f t="shared" si="629"/>
        <v/>
      </c>
      <c r="CV419" s="24" t="str">
        <f t="shared" si="630"/>
        <v/>
      </c>
      <c r="CW419" s="24" t="str">
        <f t="shared" si="631"/>
        <v/>
      </c>
      <c r="CX419" s="24" t="str">
        <f t="shared" si="632"/>
        <v/>
      </c>
      <c r="CY419" s="24" t="str">
        <f t="shared" si="633"/>
        <v/>
      </c>
    </row>
    <row r="420" spans="1:103" s="20" customFormat="1" ht="16" x14ac:dyDescent="0.2">
      <c r="A420" s="31" t="s">
        <v>59</v>
      </c>
      <c r="B420" s="109" t="s">
        <v>60</v>
      </c>
      <c r="C420" s="110"/>
      <c r="D420" s="32"/>
      <c r="E420" s="54"/>
      <c r="F420" s="54"/>
      <c r="G420" s="54"/>
      <c r="H420" s="32"/>
      <c r="I420" s="24">
        <f t="shared" si="539"/>
        <v>-1.6512657332137621</v>
      </c>
      <c r="J420" s="24">
        <f t="shared" si="540"/>
        <v>-0.85156192504811656</v>
      </c>
      <c r="K420" s="24">
        <f t="shared" si="541"/>
        <v>2.0635851433741408</v>
      </c>
      <c r="L420" s="24">
        <f t="shared" si="542"/>
        <v>3.4966779403651458</v>
      </c>
      <c r="M420" s="24">
        <f t="shared" si="543"/>
        <v>3.4966779403651458</v>
      </c>
      <c r="N420" s="24">
        <f t="shared" si="544"/>
        <v>5.1962820666752805</v>
      </c>
      <c r="O420" s="24">
        <f t="shared" si="545"/>
        <v>6.6474230741112308</v>
      </c>
      <c r="P420" s="24">
        <f t="shared" si="546"/>
        <v>5.7521503741694033</v>
      </c>
      <c r="Q420" s="24">
        <f t="shared" si="547"/>
        <v>5.5156972946703604</v>
      </c>
      <c r="R420" s="24">
        <f t="shared" si="548"/>
        <v>5.5156972946703604</v>
      </c>
      <c r="S420" s="24">
        <f t="shared" si="549"/>
        <v>6.3995865289926002</v>
      </c>
      <c r="T420" s="24">
        <f t="shared" si="550"/>
        <v>5.3228644683948545</v>
      </c>
      <c r="U420" s="24">
        <f t="shared" si="551"/>
        <v>5.4248169354762297</v>
      </c>
      <c r="V420" s="24">
        <f t="shared" si="552"/>
        <v>5.6133546288281764</v>
      </c>
      <c r="W420" s="24">
        <f t="shared" si="553"/>
        <v>5.6133546288281764</v>
      </c>
      <c r="X420" s="24">
        <f t="shared" si="554"/>
        <v>5.7258605314445958</v>
      </c>
      <c r="Y420" s="24">
        <f t="shared" si="555"/>
        <v>7.5405013509836749</v>
      </c>
      <c r="Z420" s="24">
        <f t="shared" si="556"/>
        <v>7.2268856874606229</v>
      </c>
      <c r="AA420" s="24">
        <f t="shared" si="557"/>
        <v>5.6699305288135662</v>
      </c>
      <c r="AB420" s="24">
        <f t="shared" si="558"/>
        <v>5.6699305288135662</v>
      </c>
      <c r="AC420" s="24">
        <f t="shared" si="559"/>
        <v>2.6709121335742054</v>
      </c>
      <c r="AD420" s="24">
        <f t="shared" si="560"/>
        <v>2.5157604369930624</v>
      </c>
      <c r="AE420" s="24">
        <f t="shared" si="561"/>
        <v>3.9137536624158713</v>
      </c>
      <c r="AF420" s="24">
        <f t="shared" si="562"/>
        <v>6.4513931806907863</v>
      </c>
      <c r="AG420" s="24">
        <f t="shared" si="563"/>
        <v>6.4513931806907863</v>
      </c>
      <c r="AH420" s="24">
        <f t="shared" si="564"/>
        <v>11.808641594238026</v>
      </c>
      <c r="AI420" s="24">
        <f t="shared" si="565"/>
        <v>10.423020045429965</v>
      </c>
      <c r="AJ420" s="24">
        <f t="shared" si="566"/>
        <v>9.9558705824686058</v>
      </c>
      <c r="AK420" s="24">
        <f t="shared" si="567"/>
        <v>9.6690655746708813</v>
      </c>
      <c r="AL420" s="24">
        <f t="shared" si="568"/>
        <v>9.6690655746708813</v>
      </c>
      <c r="AM420" s="24">
        <f t="shared" si="569"/>
        <v>7.0578851369095474</v>
      </c>
      <c r="AN420" s="24">
        <f t="shared" si="570"/>
        <v>8.357164151774171</v>
      </c>
      <c r="AO420" s="24">
        <f t="shared" si="571"/>
        <v>8.2875610815729317</v>
      </c>
      <c r="AP420" s="24">
        <f t="shared" si="572"/>
        <v>8.1474265219983977</v>
      </c>
      <c r="AQ420" s="24">
        <f t="shared" si="573"/>
        <v>8.1474265219983977</v>
      </c>
      <c r="AR420" s="24">
        <f t="shared" si="574"/>
        <v>6.2361957629889702</v>
      </c>
      <c r="AS420" s="24">
        <f t="shared" si="575"/>
        <v>5.9697843539999127</v>
      </c>
      <c r="AT420" s="24">
        <f t="shared" si="576"/>
        <v>5.6760146741107889</v>
      </c>
      <c r="AU420" s="24">
        <f t="shared" si="577"/>
        <v>5.293997947929256</v>
      </c>
      <c r="AV420" s="24">
        <f t="shared" si="578"/>
        <v>5.293997947929256</v>
      </c>
      <c r="AW420" s="24">
        <f t="shared" si="579"/>
        <v>5.9029561113962785</v>
      </c>
      <c r="AX420" s="24">
        <f t="shared" si="580"/>
        <v>5.2056684632407269</v>
      </c>
      <c r="AY420" s="24">
        <f t="shared" si="581"/>
        <v>4.8506118784879817</v>
      </c>
      <c r="AZ420" s="24">
        <f t="shared" si="582"/>
        <v>4.3618110979605689</v>
      </c>
      <c r="BA420" s="24">
        <f t="shared" si="583"/>
        <v>4.3618110979605689</v>
      </c>
      <c r="BB420" s="24">
        <f t="shared" si="584"/>
        <v>3.3727028762714895</v>
      </c>
      <c r="BC420" s="24">
        <f t="shared" si="585"/>
        <v>3.9228891530569854</v>
      </c>
      <c r="BD420" s="24">
        <f t="shared" si="586"/>
        <v>4.4643437097477943</v>
      </c>
      <c r="BE420" s="24">
        <f t="shared" si="587"/>
        <v>4.8174724093682357</v>
      </c>
      <c r="BF420" s="24">
        <f t="shared" si="588"/>
        <v>4.8174724093682357</v>
      </c>
      <c r="BG420" s="24">
        <f t="shared" si="589"/>
        <v>5.0143643830673028</v>
      </c>
      <c r="BH420" s="24">
        <f t="shared" si="590"/>
        <v>4.7180488192137346</v>
      </c>
      <c r="BI420" s="24">
        <f t="shared" si="591"/>
        <v>4.6239584311870203</v>
      </c>
      <c r="BJ420" s="24">
        <f t="shared" si="592"/>
        <v>4.7667991469963624</v>
      </c>
      <c r="BK420" s="24">
        <f t="shared" si="593"/>
        <v>4.7667991469963624</v>
      </c>
      <c r="BL420" s="24">
        <f t="shared" si="594"/>
        <v>3.9857509347672249</v>
      </c>
      <c r="BM420" s="24">
        <f t="shared" si="595"/>
        <v>-5.6183530570261127</v>
      </c>
      <c r="BN420" s="24">
        <f t="shared" si="596"/>
        <v>-9.0199436137433224</v>
      </c>
      <c r="BO420" s="24">
        <f t="shared" si="597"/>
        <v>-10.879938994621924</v>
      </c>
      <c r="BP420" s="24">
        <f t="shared" si="598"/>
        <v>-10.879938994621924</v>
      </c>
      <c r="BQ420" s="24">
        <f t="shared" si="599"/>
        <v>-13.613455532452605</v>
      </c>
      <c r="BR420" s="24">
        <f t="shared" si="600"/>
        <v>-1.3145500710688935</v>
      </c>
      <c r="BS420" s="24">
        <f t="shared" si="601"/>
        <v>2.3208190821884784</v>
      </c>
      <c r="BT420" s="24">
        <f t="shared" si="602"/>
        <v>5.493773535767275</v>
      </c>
      <c r="BU420" s="24">
        <f t="shared" si="603"/>
        <v>5.493773535767275</v>
      </c>
      <c r="BV420" s="24">
        <f t="shared" si="604"/>
        <v>12.057201504697048</v>
      </c>
      <c r="BW420" s="24">
        <f t="shared" si="605"/>
        <v>9.0250209033081603</v>
      </c>
      <c r="BX420" s="24">
        <f t="shared" si="606"/>
        <v>8.2473871325863541</v>
      </c>
      <c r="BY420" s="24">
        <f t="shared" si="607"/>
        <v>6.5511738700913185</v>
      </c>
      <c r="BZ420" s="24">
        <f t="shared" si="608"/>
        <v>6.5511738700913185</v>
      </c>
      <c r="CA420" s="24">
        <f t="shared" si="609"/>
        <v>4.6091014094734533</v>
      </c>
      <c r="CB420" s="24">
        <f t="shared" si="610"/>
        <v>5.982941118411091</v>
      </c>
      <c r="CC420" s="24">
        <f t="shared" si="611"/>
        <v>5.7460214098282734</v>
      </c>
      <c r="CD420" s="24">
        <f t="shared" si="612"/>
        <v>7.0906117699766753</v>
      </c>
      <c r="CE420" s="24">
        <f t="shared" si="613"/>
        <v>7.0906117699766753</v>
      </c>
      <c r="CF420" s="24">
        <f t="shared" si="614"/>
        <v>5.9775558831559437</v>
      </c>
      <c r="CG420" s="24">
        <f t="shared" si="615"/>
        <v>5.9818839213748163</v>
      </c>
      <c r="CH420" s="24">
        <f t="shared" si="616"/>
        <v>6.674378157946208</v>
      </c>
      <c r="CI420" s="24">
        <f t="shared" si="617"/>
        <v>6.8921939421219491</v>
      </c>
      <c r="CJ420" s="24">
        <f t="shared" si="618"/>
        <v>6.8921939421219491</v>
      </c>
      <c r="CK420" s="24">
        <f t="shared" si="619"/>
        <v>7.7422088831820162</v>
      </c>
      <c r="CL420" s="24">
        <f t="shared" si="620"/>
        <v>7.3468752029449718</v>
      </c>
      <c r="CM420" s="24">
        <f t="shared" si="621"/>
        <v>6.7928383812609638</v>
      </c>
      <c r="CN420" s="24">
        <f t="shared" si="622"/>
        <v>6.4277662404243188</v>
      </c>
      <c r="CO420" s="24">
        <f t="shared" si="623"/>
        <v>6.4277662404243188</v>
      </c>
      <c r="CP420" s="24">
        <f t="shared" si="624"/>
        <v>-100</v>
      </c>
      <c r="CQ420" s="24">
        <f t="shared" si="625"/>
        <v>-100</v>
      </c>
      <c r="CR420" s="24">
        <f t="shared" si="626"/>
        <v>-100</v>
      </c>
      <c r="CS420" s="24">
        <f t="shared" si="627"/>
        <v>-100</v>
      </c>
      <c r="CT420" s="24">
        <f t="shared" si="628"/>
        <v>-100</v>
      </c>
      <c r="CU420" s="24" t="str">
        <f t="shared" si="629"/>
        <v/>
      </c>
      <c r="CV420" s="24" t="str">
        <f t="shared" si="630"/>
        <v/>
      </c>
      <c r="CW420" s="24" t="str">
        <f t="shared" si="631"/>
        <v/>
      </c>
      <c r="CX420" s="24" t="str">
        <f t="shared" si="632"/>
        <v/>
      </c>
      <c r="CY420" s="24" t="str">
        <f t="shared" si="633"/>
        <v/>
      </c>
    </row>
    <row r="421" spans="1:103" s="27" customFormat="1" ht="16" x14ac:dyDescent="0.2">
      <c r="A421" s="21"/>
      <c r="B421" s="22">
        <v>1</v>
      </c>
      <c r="C421" s="30" t="s">
        <v>61</v>
      </c>
      <c r="D421" s="24"/>
      <c r="E421" s="54"/>
      <c r="F421" s="54"/>
      <c r="G421" s="54"/>
      <c r="H421" s="24"/>
      <c r="I421" s="24" t="str">
        <f t="shared" si="539"/>
        <v/>
      </c>
      <c r="J421" s="24" t="str">
        <f t="shared" si="540"/>
        <v/>
      </c>
      <c r="K421" s="24" t="str">
        <f t="shared" si="541"/>
        <v/>
      </c>
      <c r="L421" s="24" t="str">
        <f t="shared" si="542"/>
        <v/>
      </c>
      <c r="M421" s="24" t="str">
        <f t="shared" si="543"/>
        <v/>
      </c>
      <c r="N421" s="24" t="str">
        <f t="shared" si="544"/>
        <v/>
      </c>
      <c r="O421" s="24" t="str">
        <f t="shared" si="545"/>
        <v/>
      </c>
      <c r="P421" s="24" t="str">
        <f t="shared" si="546"/>
        <v/>
      </c>
      <c r="Q421" s="24" t="str">
        <f t="shared" si="547"/>
        <v/>
      </c>
      <c r="R421" s="24" t="str">
        <f t="shared" si="548"/>
        <v/>
      </c>
      <c r="S421" s="24" t="str">
        <f t="shared" si="549"/>
        <v/>
      </c>
      <c r="T421" s="24" t="str">
        <f t="shared" si="550"/>
        <v/>
      </c>
      <c r="U421" s="24" t="str">
        <f t="shared" si="551"/>
        <v/>
      </c>
      <c r="V421" s="24" t="str">
        <f t="shared" si="552"/>
        <v/>
      </c>
      <c r="W421" s="24" t="str">
        <f t="shared" si="553"/>
        <v/>
      </c>
      <c r="X421" s="24" t="str">
        <f t="shared" si="554"/>
        <v/>
      </c>
      <c r="Y421" s="24" t="str">
        <f t="shared" si="555"/>
        <v/>
      </c>
      <c r="Z421" s="24" t="str">
        <f t="shared" si="556"/>
        <v/>
      </c>
      <c r="AA421" s="24" t="str">
        <f t="shared" si="557"/>
        <v/>
      </c>
      <c r="AB421" s="24" t="str">
        <f t="shared" si="558"/>
        <v/>
      </c>
      <c r="AC421" s="24" t="str">
        <f t="shared" si="559"/>
        <v/>
      </c>
      <c r="AD421" s="24" t="str">
        <f t="shared" si="560"/>
        <v/>
      </c>
      <c r="AE421" s="24" t="str">
        <f t="shared" si="561"/>
        <v/>
      </c>
      <c r="AF421" s="24" t="str">
        <f t="shared" si="562"/>
        <v/>
      </c>
      <c r="AG421" s="24" t="str">
        <f t="shared" si="563"/>
        <v/>
      </c>
      <c r="AH421" s="24" t="str">
        <f t="shared" si="564"/>
        <v/>
      </c>
      <c r="AI421" s="24" t="str">
        <f t="shared" si="565"/>
        <v/>
      </c>
      <c r="AJ421" s="24" t="str">
        <f t="shared" si="566"/>
        <v/>
      </c>
      <c r="AK421" s="24" t="str">
        <f t="shared" si="567"/>
        <v/>
      </c>
      <c r="AL421" s="24" t="str">
        <f t="shared" si="568"/>
        <v/>
      </c>
      <c r="AM421" s="24" t="str">
        <f t="shared" si="569"/>
        <v/>
      </c>
      <c r="AN421" s="24" t="str">
        <f t="shared" si="570"/>
        <v/>
      </c>
      <c r="AO421" s="24" t="str">
        <f t="shared" si="571"/>
        <v/>
      </c>
      <c r="AP421" s="24" t="str">
        <f t="shared" si="572"/>
        <v/>
      </c>
      <c r="AQ421" s="24" t="str">
        <f t="shared" si="573"/>
        <v/>
      </c>
      <c r="AR421" s="24" t="str">
        <f t="shared" si="574"/>
        <v/>
      </c>
      <c r="AS421" s="24" t="str">
        <f t="shared" si="575"/>
        <v/>
      </c>
      <c r="AT421" s="24" t="str">
        <f t="shared" si="576"/>
        <v/>
      </c>
      <c r="AU421" s="24" t="str">
        <f t="shared" si="577"/>
        <v/>
      </c>
      <c r="AV421" s="24" t="str">
        <f t="shared" si="578"/>
        <v/>
      </c>
      <c r="AW421" s="24" t="str">
        <f t="shared" si="579"/>
        <v/>
      </c>
      <c r="AX421" s="24" t="str">
        <f t="shared" si="580"/>
        <v/>
      </c>
      <c r="AY421" s="24" t="str">
        <f t="shared" si="581"/>
        <v/>
      </c>
      <c r="AZ421" s="24" t="str">
        <f t="shared" si="582"/>
        <v/>
      </c>
      <c r="BA421" s="24" t="str">
        <f t="shared" si="583"/>
        <v/>
      </c>
      <c r="BB421" s="24" t="str">
        <f t="shared" si="584"/>
        <v/>
      </c>
      <c r="BC421" s="24" t="str">
        <f t="shared" si="585"/>
        <v/>
      </c>
      <c r="BD421" s="24" t="str">
        <f t="shared" si="586"/>
        <v/>
      </c>
      <c r="BE421" s="24" t="str">
        <f t="shared" si="587"/>
        <v/>
      </c>
      <c r="BF421" s="24" t="str">
        <f t="shared" si="588"/>
        <v/>
      </c>
      <c r="BG421" s="24" t="str">
        <f t="shared" si="589"/>
        <v/>
      </c>
      <c r="BH421" s="24" t="str">
        <f t="shared" si="590"/>
        <v/>
      </c>
      <c r="BI421" s="24" t="str">
        <f t="shared" si="591"/>
        <v/>
      </c>
      <c r="BJ421" s="24" t="str">
        <f t="shared" si="592"/>
        <v/>
      </c>
      <c r="BK421" s="24" t="str">
        <f t="shared" si="593"/>
        <v/>
      </c>
      <c r="BL421" s="24" t="str">
        <f t="shared" si="594"/>
        <v/>
      </c>
      <c r="BM421" s="24" t="str">
        <f t="shared" si="595"/>
        <v/>
      </c>
      <c r="BN421" s="24" t="str">
        <f t="shared" si="596"/>
        <v/>
      </c>
      <c r="BO421" s="24" t="str">
        <f t="shared" si="597"/>
        <v/>
      </c>
      <c r="BP421" s="24" t="str">
        <f t="shared" si="598"/>
        <v/>
      </c>
      <c r="BQ421" s="24" t="str">
        <f t="shared" si="599"/>
        <v/>
      </c>
      <c r="BR421" s="24" t="str">
        <f t="shared" si="600"/>
        <v/>
      </c>
      <c r="BS421" s="24" t="str">
        <f t="shared" si="601"/>
        <v/>
      </c>
      <c r="BT421" s="24" t="str">
        <f t="shared" si="602"/>
        <v/>
      </c>
      <c r="BU421" s="24" t="str">
        <f t="shared" si="603"/>
        <v/>
      </c>
      <c r="BV421" s="24" t="str">
        <f t="shared" si="604"/>
        <v/>
      </c>
      <c r="BW421" s="24" t="str">
        <f t="shared" si="605"/>
        <v/>
      </c>
      <c r="BX421" s="24" t="str">
        <f t="shared" si="606"/>
        <v/>
      </c>
      <c r="BY421" s="24" t="str">
        <f t="shared" si="607"/>
        <v/>
      </c>
      <c r="BZ421" s="24" t="str">
        <f t="shared" si="608"/>
        <v/>
      </c>
      <c r="CA421" s="24" t="str">
        <f t="shared" si="609"/>
        <v/>
      </c>
      <c r="CB421" s="24" t="str">
        <f t="shared" si="610"/>
        <v/>
      </c>
      <c r="CC421" s="24" t="str">
        <f t="shared" si="611"/>
        <v/>
      </c>
      <c r="CD421" s="24" t="str">
        <f t="shared" si="612"/>
        <v/>
      </c>
      <c r="CE421" s="24" t="str">
        <f t="shared" si="613"/>
        <v/>
      </c>
      <c r="CF421" s="24" t="str">
        <f t="shared" si="614"/>
        <v/>
      </c>
      <c r="CG421" s="24" t="str">
        <f t="shared" si="615"/>
        <v/>
      </c>
      <c r="CH421" s="24" t="str">
        <f t="shared" si="616"/>
        <v/>
      </c>
      <c r="CI421" s="24" t="str">
        <f t="shared" si="617"/>
        <v/>
      </c>
      <c r="CJ421" s="24" t="str">
        <f t="shared" si="618"/>
        <v/>
      </c>
      <c r="CK421" s="24" t="str">
        <f t="shared" si="619"/>
        <v/>
      </c>
      <c r="CL421" s="24" t="str">
        <f t="shared" si="620"/>
        <v/>
      </c>
      <c r="CM421" s="24" t="str">
        <f t="shared" si="621"/>
        <v/>
      </c>
      <c r="CN421" s="24" t="str">
        <f t="shared" si="622"/>
        <v/>
      </c>
      <c r="CO421" s="24" t="str">
        <f t="shared" si="623"/>
        <v/>
      </c>
      <c r="CP421" s="24" t="str">
        <f t="shared" si="624"/>
        <v/>
      </c>
      <c r="CQ421" s="24" t="str">
        <f t="shared" si="625"/>
        <v/>
      </c>
      <c r="CR421" s="24" t="str">
        <f t="shared" si="626"/>
        <v/>
      </c>
      <c r="CS421" s="24" t="str">
        <f t="shared" si="627"/>
        <v/>
      </c>
      <c r="CT421" s="24" t="str">
        <f t="shared" si="628"/>
        <v/>
      </c>
      <c r="CU421" s="24" t="str">
        <f t="shared" si="629"/>
        <v/>
      </c>
      <c r="CV421" s="24" t="str">
        <f t="shared" si="630"/>
        <v/>
      </c>
      <c r="CW421" s="24" t="str">
        <f t="shared" si="631"/>
        <v/>
      </c>
      <c r="CX421" s="24" t="str">
        <f t="shared" si="632"/>
        <v/>
      </c>
      <c r="CY421" s="24" t="str">
        <f t="shared" si="633"/>
        <v/>
      </c>
    </row>
    <row r="422" spans="1:103" s="27" customFormat="1" ht="16" x14ac:dyDescent="0.2">
      <c r="A422" s="21"/>
      <c r="B422" s="22">
        <v>2</v>
      </c>
      <c r="C422" s="30" t="s">
        <v>62</v>
      </c>
      <c r="D422" s="24"/>
      <c r="E422" s="54"/>
      <c r="F422" s="54"/>
      <c r="G422" s="54"/>
      <c r="H422" s="24"/>
      <c r="I422" s="24">
        <f t="shared" si="539"/>
        <v>1.5104362263939066</v>
      </c>
      <c r="J422" s="24">
        <f t="shared" si="540"/>
        <v>0.16728028646753046</v>
      </c>
      <c r="K422" s="24">
        <f t="shared" si="541"/>
        <v>1.6930441160682932</v>
      </c>
      <c r="L422" s="24">
        <f t="shared" si="542"/>
        <v>2.8340704606587082</v>
      </c>
      <c r="M422" s="24">
        <f t="shared" si="543"/>
        <v>2.8340704606587082</v>
      </c>
      <c r="N422" s="24">
        <f t="shared" si="544"/>
        <v>2.6199286995602478</v>
      </c>
      <c r="O422" s="24">
        <f t="shared" si="545"/>
        <v>4.3385135274200053</v>
      </c>
      <c r="P422" s="24">
        <f t="shared" si="546"/>
        <v>4.7810035943609819</v>
      </c>
      <c r="Q422" s="24">
        <f t="shared" si="547"/>
        <v>4.7648112209405866</v>
      </c>
      <c r="R422" s="24">
        <f t="shared" si="548"/>
        <v>4.7648112209405866</v>
      </c>
      <c r="S422" s="24">
        <f t="shared" si="549"/>
        <v>3.4519864033355248</v>
      </c>
      <c r="T422" s="24">
        <f t="shared" si="550"/>
        <v>4.2786821537985844</v>
      </c>
      <c r="U422" s="24">
        <f t="shared" si="551"/>
        <v>4.574616571823185</v>
      </c>
      <c r="V422" s="24">
        <f t="shared" si="552"/>
        <v>4.8795924100250403</v>
      </c>
      <c r="W422" s="24">
        <f t="shared" si="553"/>
        <v>4.8795924100250403</v>
      </c>
      <c r="X422" s="24">
        <f t="shared" si="554"/>
        <v>5.150987586055237</v>
      </c>
      <c r="Y422" s="24">
        <f t="shared" si="555"/>
        <v>5.6605347381697158</v>
      </c>
      <c r="Z422" s="24">
        <f t="shared" si="556"/>
        <v>5.7325198797321519</v>
      </c>
      <c r="AA422" s="24">
        <f t="shared" si="557"/>
        <v>5.4980665307580807</v>
      </c>
      <c r="AB422" s="24">
        <f t="shared" si="558"/>
        <v>5.4980665307580807</v>
      </c>
      <c r="AC422" s="24">
        <f t="shared" si="559"/>
        <v>5.9204139128290763</v>
      </c>
      <c r="AD422" s="24">
        <f t="shared" si="560"/>
        <v>5.3482109296776343</v>
      </c>
      <c r="AE422" s="24">
        <f t="shared" si="561"/>
        <v>5.7155143802451107</v>
      </c>
      <c r="AF422" s="24">
        <f t="shared" si="562"/>
        <v>6.4557203055239967</v>
      </c>
      <c r="AG422" s="24">
        <f t="shared" si="563"/>
        <v>6.4557203055239967</v>
      </c>
      <c r="AH422" s="24">
        <f t="shared" si="564"/>
        <v>8.2307939611413019</v>
      </c>
      <c r="AI422" s="24">
        <f t="shared" si="565"/>
        <v>8.292737383926692</v>
      </c>
      <c r="AJ422" s="24">
        <f t="shared" si="566"/>
        <v>8.5526652380881529</v>
      </c>
      <c r="AK422" s="24">
        <f t="shared" si="567"/>
        <v>9.1075492713891038</v>
      </c>
      <c r="AL422" s="24">
        <f t="shared" si="568"/>
        <v>9.1075492713891038</v>
      </c>
      <c r="AM422" s="24">
        <f t="shared" si="569"/>
        <v>10.192126071824418</v>
      </c>
      <c r="AN422" s="24">
        <f t="shared" si="570"/>
        <v>11.158472750444474</v>
      </c>
      <c r="AO422" s="24">
        <f t="shared" si="571"/>
        <v>11.039714259616829</v>
      </c>
      <c r="AP422" s="24">
        <f t="shared" si="572"/>
        <v>9.9826423098686519</v>
      </c>
      <c r="AQ422" s="24">
        <f t="shared" si="573"/>
        <v>9.9826423098686519</v>
      </c>
      <c r="AR422" s="24">
        <f t="shared" si="574"/>
        <v>3.8273690974073133</v>
      </c>
      <c r="AS422" s="24">
        <f t="shared" si="575"/>
        <v>3.7534125220338126</v>
      </c>
      <c r="AT422" s="24">
        <f t="shared" si="576"/>
        <v>3.2644050661072157</v>
      </c>
      <c r="AU422" s="24">
        <f t="shared" si="577"/>
        <v>3.075687945837899</v>
      </c>
      <c r="AV422" s="24">
        <f t="shared" si="578"/>
        <v>3.075687945837899</v>
      </c>
      <c r="AW422" s="24">
        <f t="shared" si="579"/>
        <v>5.6554096177743958</v>
      </c>
      <c r="AX422" s="24">
        <f t="shared" si="580"/>
        <v>4.4516119941267647</v>
      </c>
      <c r="AY422" s="24">
        <f t="shared" si="581"/>
        <v>3.9308703323684284</v>
      </c>
      <c r="AZ422" s="24">
        <f t="shared" si="582"/>
        <v>3.5612924853965211</v>
      </c>
      <c r="BA422" s="24">
        <f t="shared" si="583"/>
        <v>3.5612924853965211</v>
      </c>
      <c r="BB422" s="24">
        <f t="shared" si="584"/>
        <v>2.6859636840307104</v>
      </c>
      <c r="BC422" s="24">
        <f t="shared" si="585"/>
        <v>3.2409301515269817</v>
      </c>
      <c r="BD422" s="24">
        <f t="shared" si="586"/>
        <v>3.7737282293912102</v>
      </c>
      <c r="BE422" s="24">
        <f t="shared" si="587"/>
        <v>4.3768615620360976</v>
      </c>
      <c r="BF422" s="24">
        <f t="shared" si="588"/>
        <v>4.3768615620360976</v>
      </c>
      <c r="BG422" s="24">
        <f t="shared" si="589"/>
        <v>5.7270966308477398</v>
      </c>
      <c r="BH422" s="24">
        <f t="shared" si="590"/>
        <v>5.6554474611636039</v>
      </c>
      <c r="BI422" s="24">
        <f t="shared" si="591"/>
        <v>5.4284900564977221</v>
      </c>
      <c r="BJ422" s="24">
        <f t="shared" si="592"/>
        <v>5.1657428400705356</v>
      </c>
      <c r="BK422" s="24">
        <f t="shared" si="593"/>
        <v>5.1657428400705356</v>
      </c>
      <c r="BL422" s="24">
        <f t="shared" si="594"/>
        <v>5.0117451267645379</v>
      </c>
      <c r="BM422" s="24">
        <f t="shared" si="595"/>
        <v>0.41807890976394901</v>
      </c>
      <c r="BN422" s="24">
        <f t="shared" si="596"/>
        <v>-1.3527490008822411</v>
      </c>
      <c r="BO422" s="24">
        <f t="shared" si="597"/>
        <v>-2.5068099731059306</v>
      </c>
      <c r="BP422" s="24">
        <f t="shared" si="598"/>
        <v>-2.5068099731059306</v>
      </c>
      <c r="BQ422" s="24">
        <f t="shared" si="599"/>
        <v>-6.6065980148110697</v>
      </c>
      <c r="BR422" s="24">
        <f t="shared" si="600"/>
        <v>-1.4207678381931004</v>
      </c>
      <c r="BS422" s="24">
        <f t="shared" si="601"/>
        <v>0.6132670979127397</v>
      </c>
      <c r="BT422" s="24">
        <f t="shared" si="602"/>
        <v>1.9762432700889008</v>
      </c>
      <c r="BU422" s="24">
        <f t="shared" si="603"/>
        <v>1.9762432700889008</v>
      </c>
      <c r="BV422" s="24">
        <f t="shared" si="604"/>
        <v>7.1770512346132023</v>
      </c>
      <c r="BW422" s="24">
        <f t="shared" si="605"/>
        <v>6.8321619980317791</v>
      </c>
      <c r="BX422" s="24">
        <f t="shared" si="606"/>
        <v>7.1069999903712926</v>
      </c>
      <c r="BY422" s="24">
        <f t="shared" si="607"/>
        <v>7.1960445844255361</v>
      </c>
      <c r="BZ422" s="24">
        <f t="shared" si="608"/>
        <v>7.1960445844255361</v>
      </c>
      <c r="CA422" s="24">
        <f t="shared" si="609"/>
        <v>6.552369416972752</v>
      </c>
      <c r="CB422" s="24">
        <f t="shared" si="610"/>
        <v>5.1521917216075508</v>
      </c>
      <c r="CC422" s="24">
        <f t="shared" si="611"/>
        <v>5.478008294515746</v>
      </c>
      <c r="CD422" s="24">
        <f t="shared" si="612"/>
        <v>6.012498187316865</v>
      </c>
      <c r="CE422" s="24">
        <f t="shared" si="613"/>
        <v>6.012498187316865</v>
      </c>
      <c r="CF422" s="24">
        <f t="shared" si="614"/>
        <v>8.5785068530763056</v>
      </c>
      <c r="CG422" s="24">
        <f t="shared" si="615"/>
        <v>8.4312390380636657</v>
      </c>
      <c r="CH422" s="24">
        <f t="shared" si="616"/>
        <v>8.5442724381707365</v>
      </c>
      <c r="CI422" s="24">
        <f t="shared" si="617"/>
        <v>8.6739825653425981</v>
      </c>
      <c r="CJ422" s="24">
        <f t="shared" si="618"/>
        <v>8.6739825653425981</v>
      </c>
      <c r="CK422" s="24">
        <f t="shared" si="619"/>
        <v>8.3263187736687883</v>
      </c>
      <c r="CL422" s="24">
        <f t="shared" si="620"/>
        <v>8.7248842856831601</v>
      </c>
      <c r="CM422" s="24">
        <f t="shared" si="621"/>
        <v>8.2343489618912429</v>
      </c>
      <c r="CN422" s="24">
        <f t="shared" si="622"/>
        <v>8.0645250695037873</v>
      </c>
      <c r="CO422" s="24">
        <f t="shared" si="623"/>
        <v>8.0645250695037873</v>
      </c>
      <c r="CP422" s="24">
        <f t="shared" si="624"/>
        <v>-100</v>
      </c>
      <c r="CQ422" s="24">
        <f t="shared" si="625"/>
        <v>-100</v>
      </c>
      <c r="CR422" s="24">
        <f t="shared" si="626"/>
        <v>-100</v>
      </c>
      <c r="CS422" s="24">
        <f t="shared" si="627"/>
        <v>-100</v>
      </c>
      <c r="CT422" s="24">
        <f t="shared" si="628"/>
        <v>-100</v>
      </c>
      <c r="CU422" s="24" t="str">
        <f t="shared" si="629"/>
        <v/>
      </c>
      <c r="CV422" s="24" t="str">
        <f t="shared" si="630"/>
        <v/>
      </c>
      <c r="CW422" s="24" t="str">
        <f t="shared" si="631"/>
        <v/>
      </c>
      <c r="CX422" s="24" t="str">
        <f t="shared" si="632"/>
        <v/>
      </c>
      <c r="CY422" s="24" t="str">
        <f t="shared" si="633"/>
        <v/>
      </c>
    </row>
    <row r="423" spans="1:103" s="27" customFormat="1" ht="16" x14ac:dyDescent="0.2">
      <c r="A423" s="21"/>
      <c r="B423" s="22">
        <v>3</v>
      </c>
      <c r="C423" s="30" t="s">
        <v>63</v>
      </c>
      <c r="D423" s="24"/>
      <c r="E423" s="54"/>
      <c r="F423" s="54"/>
      <c r="G423" s="54"/>
      <c r="H423" s="24"/>
      <c r="I423" s="24">
        <f t="shared" si="539"/>
        <v>-14.770630878805676</v>
      </c>
      <c r="J423" s="24">
        <f t="shared" si="540"/>
        <v>-9.7702043805253851</v>
      </c>
      <c r="K423" s="24">
        <f t="shared" si="541"/>
        <v>-2.6026354134339869</v>
      </c>
      <c r="L423" s="24">
        <f t="shared" si="542"/>
        <v>0.7333461320488226</v>
      </c>
      <c r="M423" s="24">
        <f t="shared" si="543"/>
        <v>0.7333461320488226</v>
      </c>
      <c r="N423" s="24">
        <f t="shared" si="544"/>
        <v>7.4006522594954731</v>
      </c>
      <c r="O423" s="24">
        <f t="shared" si="545"/>
        <v>7.5885631827135001</v>
      </c>
      <c r="P423" s="24">
        <f t="shared" si="546"/>
        <v>3.884707268075644</v>
      </c>
      <c r="Q423" s="24">
        <f t="shared" si="547"/>
        <v>3.1295943693024952</v>
      </c>
      <c r="R423" s="24">
        <f t="shared" si="548"/>
        <v>3.1295943693024952</v>
      </c>
      <c r="S423" s="24">
        <f t="shared" si="549"/>
        <v>8.0008517773261616</v>
      </c>
      <c r="T423" s="24">
        <f t="shared" si="550"/>
        <v>4.6196572882269038</v>
      </c>
      <c r="U423" s="24">
        <f t="shared" si="551"/>
        <v>4.6695582172367551</v>
      </c>
      <c r="V423" s="24">
        <f t="shared" si="552"/>
        <v>4.8406104326452919</v>
      </c>
      <c r="W423" s="24">
        <f t="shared" si="553"/>
        <v>4.8406104326452919</v>
      </c>
      <c r="X423" s="24">
        <f t="shared" si="554"/>
        <v>7.2000375837631339</v>
      </c>
      <c r="Y423" s="24">
        <f t="shared" si="555"/>
        <v>12.000525692466852</v>
      </c>
      <c r="Z423" s="24">
        <f t="shared" si="556"/>
        <v>11.19157978892629</v>
      </c>
      <c r="AA423" s="24">
        <f t="shared" si="557"/>
        <v>6.5073677654061299</v>
      </c>
      <c r="AB423" s="24">
        <f t="shared" si="558"/>
        <v>6.5073677654061299</v>
      </c>
      <c r="AC423" s="24">
        <f t="shared" si="559"/>
        <v>-3.0917868614840529</v>
      </c>
      <c r="AD423" s="24">
        <f t="shared" si="560"/>
        <v>-2.5506400827646161</v>
      </c>
      <c r="AE423" s="24">
        <f t="shared" si="561"/>
        <v>-9.6069600738616145E-2</v>
      </c>
      <c r="AF423" s="24">
        <f t="shared" si="562"/>
        <v>5.0954927117249156</v>
      </c>
      <c r="AG423" s="24">
        <f t="shared" si="563"/>
        <v>5.0954927117249156</v>
      </c>
      <c r="AH423" s="24">
        <f t="shared" si="564"/>
        <v>15.307366176130003</v>
      </c>
      <c r="AI423" s="24">
        <f t="shared" si="565"/>
        <v>11.555256740182813</v>
      </c>
      <c r="AJ423" s="24">
        <f t="shared" si="566"/>
        <v>11.582915831080115</v>
      </c>
      <c r="AK423" s="24">
        <f t="shared" si="567"/>
        <v>11.92157315497488</v>
      </c>
      <c r="AL423" s="24">
        <f t="shared" si="568"/>
        <v>11.92157315497488</v>
      </c>
      <c r="AM423" s="24">
        <f t="shared" si="569"/>
        <v>7.3691111411367842</v>
      </c>
      <c r="AN423" s="24">
        <f t="shared" si="570"/>
        <v>8.8891056511966724</v>
      </c>
      <c r="AO423" s="24">
        <f t="shared" si="571"/>
        <v>7.5588773150947191</v>
      </c>
      <c r="AP423" s="24">
        <f t="shared" si="572"/>
        <v>7.8878435690912454</v>
      </c>
      <c r="AQ423" s="24">
        <f t="shared" si="573"/>
        <v>7.8878435690912454</v>
      </c>
      <c r="AR423" s="24">
        <f t="shared" si="574"/>
        <v>10.594552647924615</v>
      </c>
      <c r="AS423" s="24">
        <f t="shared" si="575"/>
        <v>9.2437444605965027</v>
      </c>
      <c r="AT423" s="24">
        <f t="shared" si="576"/>
        <v>9.5729909063099825</v>
      </c>
      <c r="AU423" s="24">
        <f t="shared" si="577"/>
        <v>9.0429717225778461</v>
      </c>
      <c r="AV423" s="24">
        <f t="shared" si="578"/>
        <v>9.0429717225778461</v>
      </c>
      <c r="AW423" s="24">
        <f t="shared" si="579"/>
        <v>5.7378031817254964</v>
      </c>
      <c r="AX423" s="24">
        <f t="shared" si="580"/>
        <v>6.367246689429777</v>
      </c>
      <c r="AY423" s="24">
        <f t="shared" si="581"/>
        <v>6.1982008665489019</v>
      </c>
      <c r="AZ423" s="24">
        <f t="shared" si="582"/>
        <v>5.9689193069050219</v>
      </c>
      <c r="BA423" s="24">
        <f t="shared" si="583"/>
        <v>5.9689193069050219</v>
      </c>
      <c r="BB423" s="24">
        <f t="shared" si="584"/>
        <v>4.5058833210172224</v>
      </c>
      <c r="BC423" s="24">
        <f t="shared" si="585"/>
        <v>4.631224893197853</v>
      </c>
      <c r="BD423" s="24">
        <f t="shared" si="586"/>
        <v>5.2933995059937189</v>
      </c>
      <c r="BE423" s="24">
        <f t="shared" si="587"/>
        <v>5.3003436673300541</v>
      </c>
      <c r="BF423" s="24">
        <f t="shared" si="588"/>
        <v>5.3003436673300541</v>
      </c>
      <c r="BG423" s="24">
        <f t="shared" si="589"/>
        <v>6.5386294649328676</v>
      </c>
      <c r="BH423" s="24">
        <f t="shared" si="590"/>
        <v>6.9361494194912154</v>
      </c>
      <c r="BI423" s="24">
        <f t="shared" si="591"/>
        <v>6.552013707447486</v>
      </c>
      <c r="BJ423" s="24">
        <f t="shared" si="592"/>
        <v>6.4762238185634544</v>
      </c>
      <c r="BK423" s="24">
        <f t="shared" si="593"/>
        <v>6.4762238185634544</v>
      </c>
      <c r="BL423" s="24">
        <f t="shared" si="594"/>
        <v>3.7116347894237549</v>
      </c>
      <c r="BM423" s="24">
        <f t="shared" si="595"/>
        <v>-7.7865749042798029</v>
      </c>
      <c r="BN423" s="24">
        <f t="shared" si="596"/>
        <v>-11.451515290980041</v>
      </c>
      <c r="BO423" s="24">
        <f t="shared" si="597"/>
        <v>-13.264534372388397</v>
      </c>
      <c r="BP423" s="24">
        <f t="shared" si="598"/>
        <v>-13.264534372388397</v>
      </c>
      <c r="BQ423" s="24">
        <f t="shared" si="599"/>
        <v>-13.291740218668735</v>
      </c>
      <c r="BR423" s="24">
        <f t="shared" si="600"/>
        <v>-1.2874795411361077</v>
      </c>
      <c r="BS423" s="24">
        <f t="shared" si="601"/>
        <v>1.7377724418737444</v>
      </c>
      <c r="BT423" s="24">
        <f t="shared" si="602"/>
        <v>5.1145637425700698</v>
      </c>
      <c r="BU423" s="24">
        <f t="shared" si="603"/>
        <v>5.1145637425700698</v>
      </c>
      <c r="BV423" s="24">
        <f t="shared" si="604"/>
        <v>8.0211819734733467</v>
      </c>
      <c r="BW423" s="24">
        <f t="shared" si="605"/>
        <v>8.8606816222136899</v>
      </c>
      <c r="BX423" s="24">
        <f t="shared" si="606"/>
        <v>7.9932492448112811</v>
      </c>
      <c r="BY423" s="24">
        <f t="shared" si="607"/>
        <v>5.7071708085582316</v>
      </c>
      <c r="BZ423" s="24">
        <f t="shared" si="608"/>
        <v>5.7071708085582316</v>
      </c>
      <c r="CA423" s="24">
        <f t="shared" si="609"/>
        <v>6.3433944004274139</v>
      </c>
      <c r="CB423" s="24">
        <f t="shared" si="610"/>
        <v>11.783841886169853</v>
      </c>
      <c r="CC423" s="24">
        <f t="shared" si="611"/>
        <v>11.104791303046028</v>
      </c>
      <c r="CD423" s="24">
        <f t="shared" si="612"/>
        <v>14.044885329527816</v>
      </c>
      <c r="CE423" s="24">
        <f t="shared" si="613"/>
        <v>14.044885329527816</v>
      </c>
      <c r="CF423" s="24">
        <f t="shared" si="614"/>
        <v>6.8037970697707664</v>
      </c>
      <c r="CG423" s="24">
        <f t="shared" si="615"/>
        <v>4.1264325854039043</v>
      </c>
      <c r="CH423" s="24">
        <f t="shared" si="616"/>
        <v>3.6082792711732594</v>
      </c>
      <c r="CI423" s="24">
        <f t="shared" si="617"/>
        <v>2.7004279137420326</v>
      </c>
      <c r="CJ423" s="24">
        <f t="shared" si="618"/>
        <v>2.7004279137420326</v>
      </c>
      <c r="CK423" s="24">
        <f t="shared" si="619"/>
        <v>6.3954733576873082</v>
      </c>
      <c r="CL423" s="24">
        <f t="shared" si="620"/>
        <v>8.6549355133164028</v>
      </c>
      <c r="CM423" s="24">
        <f t="shared" si="621"/>
        <v>8.9724328383911569</v>
      </c>
      <c r="CN423" s="24">
        <f t="shared" si="622"/>
        <v>8.3699802587968293</v>
      </c>
      <c r="CO423" s="24">
        <f t="shared" si="623"/>
        <v>8.3699802587968293</v>
      </c>
      <c r="CP423" s="24">
        <f t="shared" si="624"/>
        <v>-100</v>
      </c>
      <c r="CQ423" s="24">
        <f t="shared" si="625"/>
        <v>-100</v>
      </c>
      <c r="CR423" s="24">
        <f t="shared" si="626"/>
        <v>-100</v>
      </c>
      <c r="CS423" s="24">
        <f t="shared" si="627"/>
        <v>-100</v>
      </c>
      <c r="CT423" s="24">
        <f t="shared" si="628"/>
        <v>-100</v>
      </c>
      <c r="CU423" s="24" t="str">
        <f t="shared" si="629"/>
        <v/>
      </c>
      <c r="CV423" s="24" t="str">
        <f t="shared" si="630"/>
        <v/>
      </c>
      <c r="CW423" s="24" t="str">
        <f t="shared" si="631"/>
        <v/>
      </c>
      <c r="CX423" s="24" t="str">
        <f t="shared" si="632"/>
        <v/>
      </c>
      <c r="CY423" s="24" t="str">
        <f t="shared" si="633"/>
        <v/>
      </c>
    </row>
    <row r="424" spans="1:103" s="27" customFormat="1" x14ac:dyDescent="0.2">
      <c r="A424" s="21"/>
      <c r="B424" s="22">
        <v>4</v>
      </c>
      <c r="C424" s="23" t="s">
        <v>64</v>
      </c>
      <c r="D424" s="24"/>
      <c r="E424" s="54"/>
      <c r="F424" s="54"/>
      <c r="G424" s="54"/>
      <c r="H424" s="24"/>
      <c r="I424" s="24">
        <f t="shared" si="539"/>
        <v>6.5345793846510105</v>
      </c>
      <c r="J424" s="24">
        <f t="shared" si="540"/>
        <v>8.7344197427489121</v>
      </c>
      <c r="K424" s="24">
        <f t="shared" si="541"/>
        <v>10.068105281136084</v>
      </c>
      <c r="L424" s="24">
        <f t="shared" si="542"/>
        <v>9.0992891348801237</v>
      </c>
      <c r="M424" s="24">
        <f t="shared" si="543"/>
        <v>9.0992891348801237</v>
      </c>
      <c r="N424" s="24">
        <f t="shared" si="544"/>
        <v>9.5798275018784693</v>
      </c>
      <c r="O424" s="24">
        <f t="shared" si="545"/>
        <v>8.0468414950185974</v>
      </c>
      <c r="P424" s="24">
        <f t="shared" si="546"/>
        <v>6.1911556006683668</v>
      </c>
      <c r="Q424" s="24">
        <f t="shared" si="547"/>
        <v>6.2600685545043859</v>
      </c>
      <c r="R424" s="24">
        <f t="shared" si="548"/>
        <v>6.2600685545043859</v>
      </c>
      <c r="S424" s="24">
        <f t="shared" si="549"/>
        <v>9.7275192251351967</v>
      </c>
      <c r="T424" s="24">
        <f t="shared" si="550"/>
        <v>7.0293273239569203</v>
      </c>
      <c r="U424" s="24">
        <f t="shared" si="551"/>
        <v>7.9912751344016328</v>
      </c>
      <c r="V424" s="24">
        <f t="shared" si="552"/>
        <v>6.8705697250267548</v>
      </c>
      <c r="W424" s="24">
        <f t="shared" si="553"/>
        <v>6.8705697250267548</v>
      </c>
      <c r="X424" s="24">
        <f t="shared" si="554"/>
        <v>9.0101917572404489</v>
      </c>
      <c r="Y424" s="24">
        <f t="shared" si="555"/>
        <v>11.744453619515923</v>
      </c>
      <c r="Z424" s="24">
        <f t="shared" si="556"/>
        <v>10.201642222596448</v>
      </c>
      <c r="AA424" s="24">
        <f t="shared" si="557"/>
        <v>9.4924620559420561</v>
      </c>
      <c r="AB424" s="24">
        <f t="shared" si="558"/>
        <v>9.4924620559420561</v>
      </c>
      <c r="AC424" s="24">
        <f t="shared" si="559"/>
        <v>1.772521507100322</v>
      </c>
      <c r="AD424" s="24">
        <f t="shared" si="560"/>
        <v>-0.46277284279283037</v>
      </c>
      <c r="AE424" s="24">
        <f t="shared" si="561"/>
        <v>1.3317921103584496</v>
      </c>
      <c r="AF424" s="24">
        <f t="shared" si="562"/>
        <v>4.1153669124419707</v>
      </c>
      <c r="AG424" s="24">
        <f t="shared" si="563"/>
        <v>4.1153669124419707</v>
      </c>
      <c r="AH424" s="24">
        <f t="shared" si="564"/>
        <v>14.633326856323393</v>
      </c>
      <c r="AI424" s="24">
        <f t="shared" si="565"/>
        <v>15.4539696754034</v>
      </c>
      <c r="AJ424" s="24">
        <f t="shared" si="566"/>
        <v>12.687495621201791</v>
      </c>
      <c r="AK424" s="24">
        <f t="shared" si="567"/>
        <v>9.7950643080761353</v>
      </c>
      <c r="AL424" s="24">
        <f t="shared" si="568"/>
        <v>9.7950643080761353</v>
      </c>
      <c r="AM424" s="24">
        <f t="shared" si="569"/>
        <v>0.25204897293625095</v>
      </c>
      <c r="AN424" s="24">
        <f t="shared" si="570"/>
        <v>1.7354534727910078</v>
      </c>
      <c r="AO424" s="24">
        <f t="shared" si="571"/>
        <v>2.2837435073122236</v>
      </c>
      <c r="AP424" s="24">
        <f t="shared" si="572"/>
        <v>2.651032828019467</v>
      </c>
      <c r="AQ424" s="24">
        <f t="shared" si="573"/>
        <v>2.651032828019467</v>
      </c>
      <c r="AR424" s="24">
        <f t="shared" si="574"/>
        <v>4.3792354840606293</v>
      </c>
      <c r="AS424" s="24">
        <f t="shared" si="575"/>
        <v>3.6544506891021484</v>
      </c>
      <c r="AT424" s="24">
        <f t="shared" si="576"/>
        <v>3.5885648721092736</v>
      </c>
      <c r="AU424" s="24">
        <f t="shared" si="577"/>
        <v>3.4502993154138721</v>
      </c>
      <c r="AV424" s="24">
        <f t="shared" si="578"/>
        <v>3.4502993154138721</v>
      </c>
      <c r="AW424" s="24">
        <f t="shared" si="579"/>
        <v>4.7748942534035876</v>
      </c>
      <c r="AX424" s="24">
        <f t="shared" si="580"/>
        <v>5.7066569077584006</v>
      </c>
      <c r="AY424" s="24">
        <f t="shared" si="581"/>
        <v>5.6637849507162912</v>
      </c>
      <c r="AZ424" s="24">
        <f t="shared" si="582"/>
        <v>5.6209931605329047</v>
      </c>
      <c r="BA424" s="24">
        <f t="shared" si="583"/>
        <v>5.6209931605329047</v>
      </c>
      <c r="BB424" s="24">
        <f t="shared" si="584"/>
        <v>1.8793414654999481</v>
      </c>
      <c r="BC424" s="24">
        <f t="shared" si="585"/>
        <v>2.4581810038381207</v>
      </c>
      <c r="BD424" s="24">
        <f t="shared" si="586"/>
        <v>2.6267859966894633</v>
      </c>
      <c r="BE424" s="24">
        <f t="shared" si="587"/>
        <v>2.0451949050298595</v>
      </c>
      <c r="BF424" s="24">
        <f t="shared" si="588"/>
        <v>2.0451949050298595</v>
      </c>
      <c r="BG424" s="24">
        <f t="shared" si="589"/>
        <v>-0.60438616960396985</v>
      </c>
      <c r="BH424" s="24">
        <f t="shared" si="590"/>
        <v>-0.87710945742283286</v>
      </c>
      <c r="BI424" s="24">
        <f t="shared" si="591"/>
        <v>1.2246357697691224</v>
      </c>
      <c r="BJ424" s="24">
        <f t="shared" si="592"/>
        <v>3.3811013266280554</v>
      </c>
      <c r="BK424" s="24">
        <f t="shared" si="593"/>
        <v>3.3811013266280554</v>
      </c>
      <c r="BL424" s="24">
        <f t="shared" si="594"/>
        <v>16.345730608747402</v>
      </c>
      <c r="BM424" s="24">
        <f t="shared" si="595"/>
        <v>-1.0843744572932508</v>
      </c>
      <c r="BN424" s="24">
        <f t="shared" si="596"/>
        <v>-8.0627200414431996</v>
      </c>
      <c r="BO424" s="24">
        <f t="shared" si="597"/>
        <v>-10.676438538581536</v>
      </c>
      <c r="BP424" s="24">
        <f t="shared" si="598"/>
        <v>-10.676438538581536</v>
      </c>
      <c r="BQ424" s="24">
        <f t="shared" si="599"/>
        <v>-20.171938038592856</v>
      </c>
      <c r="BR424" s="24">
        <f t="shared" si="600"/>
        <v>-3.0589835655883491</v>
      </c>
      <c r="BS424" s="24">
        <f t="shared" si="601"/>
        <v>1.9312914616978105</v>
      </c>
      <c r="BT424" s="24">
        <f t="shared" si="602"/>
        <v>5.2635991801626432</v>
      </c>
      <c r="BU424" s="24">
        <f t="shared" si="603"/>
        <v>5.2635991801626432</v>
      </c>
      <c r="BV424" s="24">
        <f t="shared" si="604"/>
        <v>16.051077918653633</v>
      </c>
      <c r="BW424" s="24">
        <f t="shared" si="605"/>
        <v>7.9456893747756396</v>
      </c>
      <c r="BX424" s="24">
        <f t="shared" si="606"/>
        <v>6.8568957698827546</v>
      </c>
      <c r="BY424" s="24">
        <f t="shared" si="607"/>
        <v>4.785021177660937</v>
      </c>
      <c r="BZ424" s="24">
        <f t="shared" si="608"/>
        <v>4.785021177660937</v>
      </c>
      <c r="CA424" s="24">
        <f t="shared" si="609"/>
        <v>-0.13298061703648045</v>
      </c>
      <c r="CB424" s="24">
        <f t="shared" si="610"/>
        <v>2.5355842650971425</v>
      </c>
      <c r="CC424" s="24">
        <f t="shared" si="611"/>
        <v>2.5101417804306152</v>
      </c>
      <c r="CD424" s="24">
        <f t="shared" si="612"/>
        <v>2.879514527352427</v>
      </c>
      <c r="CE424" s="24">
        <f t="shared" si="613"/>
        <v>2.879514527352427</v>
      </c>
      <c r="CF424" s="24">
        <f t="shared" si="614"/>
        <v>4.9277845141908045</v>
      </c>
      <c r="CG424" s="24">
        <f t="shared" si="615"/>
        <v>5.6006218771692318</v>
      </c>
      <c r="CH424" s="24">
        <f t="shared" si="616"/>
        <v>3.7110746160968517</v>
      </c>
      <c r="CI424" s="24">
        <f t="shared" si="617"/>
        <v>3.0225252181229365</v>
      </c>
      <c r="CJ424" s="24">
        <f t="shared" si="618"/>
        <v>3.0225252181229365</v>
      </c>
      <c r="CK424" s="24">
        <f t="shared" si="619"/>
        <v>1.2797597467044852</v>
      </c>
      <c r="CL424" s="24">
        <f t="shared" si="620"/>
        <v>0.64587463109273813</v>
      </c>
      <c r="CM424" s="24">
        <f t="shared" si="621"/>
        <v>0.4802352708589126</v>
      </c>
      <c r="CN424" s="24">
        <f t="shared" si="622"/>
        <v>0.4521281945210518</v>
      </c>
      <c r="CO424" s="24">
        <f t="shared" si="623"/>
        <v>0.4521281945210518</v>
      </c>
      <c r="CP424" s="24">
        <f t="shared" si="624"/>
        <v>-100</v>
      </c>
      <c r="CQ424" s="24">
        <f t="shared" si="625"/>
        <v>-100</v>
      </c>
      <c r="CR424" s="24">
        <f t="shared" si="626"/>
        <v>-100</v>
      </c>
      <c r="CS424" s="24">
        <f t="shared" si="627"/>
        <v>-100</v>
      </c>
      <c r="CT424" s="24">
        <f t="shared" si="628"/>
        <v>-100</v>
      </c>
      <c r="CU424" s="24" t="str">
        <f t="shared" si="629"/>
        <v/>
      </c>
      <c r="CV424" s="24" t="str">
        <f t="shared" si="630"/>
        <v/>
      </c>
      <c r="CW424" s="24" t="str">
        <f t="shared" si="631"/>
        <v/>
      </c>
      <c r="CX424" s="24" t="str">
        <f t="shared" si="632"/>
        <v/>
      </c>
      <c r="CY424" s="24" t="str">
        <f t="shared" si="633"/>
        <v/>
      </c>
    </row>
    <row r="425" spans="1:103" s="27" customFormat="1" ht="16" x14ac:dyDescent="0.2">
      <c r="A425" s="21"/>
      <c r="B425" s="22">
        <v>5</v>
      </c>
      <c r="C425" s="30" t="s">
        <v>65</v>
      </c>
      <c r="D425" s="24"/>
      <c r="E425" s="54"/>
      <c r="F425" s="54"/>
      <c r="G425" s="54"/>
      <c r="H425" s="24"/>
      <c r="I425" s="24">
        <f t="shared" si="539"/>
        <v>7.3524324256963496</v>
      </c>
      <c r="J425" s="24">
        <f t="shared" si="540"/>
        <v>6.4389191586827366</v>
      </c>
      <c r="K425" s="24">
        <f t="shared" si="541"/>
        <v>6.9833780682319997</v>
      </c>
      <c r="L425" s="24">
        <f t="shared" si="542"/>
        <v>7.0293992599786463</v>
      </c>
      <c r="M425" s="24">
        <f t="shared" si="543"/>
        <v>7.0293992599786463</v>
      </c>
      <c r="N425" s="24">
        <f t="shared" si="544"/>
        <v>7.4850686409078833</v>
      </c>
      <c r="O425" s="24">
        <f t="shared" si="545"/>
        <v>10.131775804148774</v>
      </c>
      <c r="P425" s="24">
        <f t="shared" si="546"/>
        <v>9.7384316519466267</v>
      </c>
      <c r="Q425" s="24">
        <f t="shared" si="547"/>
        <v>9.5781154365098757</v>
      </c>
      <c r="R425" s="24">
        <f t="shared" si="548"/>
        <v>9.5781154365098757</v>
      </c>
      <c r="S425" s="24">
        <f t="shared" si="549"/>
        <v>9.9328601155860525</v>
      </c>
      <c r="T425" s="24">
        <f t="shared" si="550"/>
        <v>7.758805217443637</v>
      </c>
      <c r="U425" s="24">
        <f t="shared" si="551"/>
        <v>7.395814197320675</v>
      </c>
      <c r="V425" s="24">
        <f t="shared" si="552"/>
        <v>7.6047637733863098</v>
      </c>
      <c r="W425" s="24">
        <f t="shared" si="553"/>
        <v>7.6047637733863098</v>
      </c>
      <c r="X425" s="24">
        <f t="shared" si="554"/>
        <v>4.7173106342609685</v>
      </c>
      <c r="Y425" s="24">
        <f t="shared" si="555"/>
        <v>5.8287583129486933</v>
      </c>
      <c r="Z425" s="24">
        <f t="shared" si="556"/>
        <v>5.4915065138188197</v>
      </c>
      <c r="AA425" s="24">
        <f t="shared" si="557"/>
        <v>4.5071141903923859</v>
      </c>
      <c r="AB425" s="24">
        <f t="shared" si="558"/>
        <v>4.5071141903923859</v>
      </c>
      <c r="AC425" s="24">
        <f t="shared" si="559"/>
        <v>2.9196275127112443</v>
      </c>
      <c r="AD425" s="24">
        <f t="shared" si="560"/>
        <v>3.2272646524466069</v>
      </c>
      <c r="AE425" s="24">
        <f t="shared" si="561"/>
        <v>5.2978021793791612</v>
      </c>
      <c r="AF425" s="24">
        <f t="shared" si="562"/>
        <v>8.2332175169335926</v>
      </c>
      <c r="AG425" s="24">
        <f t="shared" si="563"/>
        <v>8.2332175169335926</v>
      </c>
      <c r="AH425" s="24">
        <f t="shared" si="564"/>
        <v>14.683705627873309</v>
      </c>
      <c r="AI425" s="24">
        <f t="shared" si="565"/>
        <v>12.504368683919068</v>
      </c>
      <c r="AJ425" s="24">
        <f t="shared" si="566"/>
        <v>10.521500525092137</v>
      </c>
      <c r="AK425" s="24">
        <f t="shared" si="567"/>
        <v>8.4959356509698836</v>
      </c>
      <c r="AL425" s="24">
        <f t="shared" si="568"/>
        <v>8.4959356509698836</v>
      </c>
      <c r="AM425" s="24">
        <f t="shared" si="569"/>
        <v>2.3822577476522611</v>
      </c>
      <c r="AN425" s="24">
        <f t="shared" si="570"/>
        <v>3.9647756004113575</v>
      </c>
      <c r="AO425" s="24">
        <f t="shared" si="571"/>
        <v>5.1044867594692818</v>
      </c>
      <c r="AP425" s="24">
        <f t="shared" si="572"/>
        <v>6.0362720953633726</v>
      </c>
      <c r="AQ425" s="24">
        <f t="shared" si="573"/>
        <v>6.0362720953633726</v>
      </c>
      <c r="AR425" s="24">
        <f t="shared" si="574"/>
        <v>6.5694974395700996</v>
      </c>
      <c r="AS425" s="24">
        <f t="shared" si="575"/>
        <v>7.1627172823829568</v>
      </c>
      <c r="AT425" s="24">
        <f t="shared" si="576"/>
        <v>6.5538334610594831</v>
      </c>
      <c r="AU425" s="24">
        <f t="shared" si="577"/>
        <v>5.8501315981039852</v>
      </c>
      <c r="AV425" s="24">
        <f t="shared" si="578"/>
        <v>5.8501315981039852</v>
      </c>
      <c r="AW425" s="24">
        <f t="shared" si="579"/>
        <v>6.7719715805947942</v>
      </c>
      <c r="AX425" s="24">
        <f t="shared" si="580"/>
        <v>5.3256695857438103</v>
      </c>
      <c r="AY425" s="24">
        <f t="shared" si="581"/>
        <v>5.0164797226084517</v>
      </c>
      <c r="AZ425" s="24">
        <f t="shared" si="582"/>
        <v>3.929191523717094</v>
      </c>
      <c r="BA425" s="24">
        <f t="shared" si="583"/>
        <v>3.929191523717094</v>
      </c>
      <c r="BB425" s="24">
        <f t="shared" si="584"/>
        <v>3.6776629523428142</v>
      </c>
      <c r="BC425" s="24">
        <f t="shared" si="585"/>
        <v>4.651251755306788</v>
      </c>
      <c r="BD425" s="24">
        <f t="shared" si="586"/>
        <v>5.1311616075702347</v>
      </c>
      <c r="BE425" s="24">
        <f t="shared" si="587"/>
        <v>5.5473415665469474</v>
      </c>
      <c r="BF425" s="24">
        <f t="shared" si="588"/>
        <v>5.5473415665469474</v>
      </c>
      <c r="BG425" s="24">
        <f t="shared" si="589"/>
        <v>2.9465642541828458</v>
      </c>
      <c r="BH425" s="24">
        <f t="shared" si="590"/>
        <v>1.5250878020417957</v>
      </c>
      <c r="BI425" s="24">
        <f t="shared" si="591"/>
        <v>1.6319610567927327</v>
      </c>
      <c r="BJ425" s="24">
        <f t="shared" si="592"/>
        <v>2.4189310986474624</v>
      </c>
      <c r="BK425" s="24">
        <f t="shared" si="593"/>
        <v>2.4189310986474624</v>
      </c>
      <c r="BL425" s="24">
        <f t="shared" si="594"/>
        <v>0.46056510639778026</v>
      </c>
      <c r="BM425" s="24">
        <f t="shared" si="595"/>
        <v>-15.412177740851845</v>
      </c>
      <c r="BN425" s="24">
        <f t="shared" si="596"/>
        <v>-20.956009098499251</v>
      </c>
      <c r="BO425" s="24">
        <f t="shared" si="597"/>
        <v>-23.951741179032027</v>
      </c>
      <c r="BP425" s="24">
        <f t="shared" si="598"/>
        <v>-23.951741179032027</v>
      </c>
      <c r="BQ425" s="24">
        <f t="shared" si="599"/>
        <v>-26.749100528632937</v>
      </c>
      <c r="BR425" s="24">
        <f t="shared" si="600"/>
        <v>-0.73377627044615679</v>
      </c>
      <c r="BS425" s="24">
        <f t="shared" si="601"/>
        <v>7.252893229182547</v>
      </c>
      <c r="BT425" s="24">
        <f t="shared" si="602"/>
        <v>14.575283138668226</v>
      </c>
      <c r="BU425" s="24">
        <f t="shared" si="603"/>
        <v>14.575283138668226</v>
      </c>
      <c r="BV425" s="24">
        <f t="shared" si="604"/>
        <v>29.187169239140104</v>
      </c>
      <c r="BW425" s="24">
        <f t="shared" si="605"/>
        <v>14.332644413658983</v>
      </c>
      <c r="BX425" s="24">
        <f t="shared" si="606"/>
        <v>11.298136176487205</v>
      </c>
      <c r="BY425" s="24">
        <f t="shared" si="607"/>
        <v>6.4666293658553116</v>
      </c>
      <c r="BZ425" s="24">
        <f t="shared" si="608"/>
        <v>6.4666293658553116</v>
      </c>
      <c r="CA425" s="24">
        <f t="shared" si="609"/>
        <v>-0.5845296796805286</v>
      </c>
      <c r="CB425" s="24">
        <f t="shared" si="610"/>
        <v>1.5571026520785978</v>
      </c>
      <c r="CC425" s="24">
        <f t="shared" si="611"/>
        <v>0.61831899764166565</v>
      </c>
      <c r="CD425" s="24">
        <f t="shared" si="612"/>
        <v>1.9558235212259234</v>
      </c>
      <c r="CE425" s="24">
        <f t="shared" si="613"/>
        <v>1.9558235212259234</v>
      </c>
      <c r="CF425" s="24">
        <f t="shared" si="614"/>
        <v>-0.63288323636786004</v>
      </c>
      <c r="CG425" s="24">
        <f t="shared" si="615"/>
        <v>3.1833431446480347</v>
      </c>
      <c r="CH425" s="24">
        <f t="shared" si="616"/>
        <v>7.0712337264536842</v>
      </c>
      <c r="CI425" s="24">
        <f t="shared" si="617"/>
        <v>9.2082043502228288</v>
      </c>
      <c r="CJ425" s="24">
        <f t="shared" si="618"/>
        <v>9.2082043502228288</v>
      </c>
      <c r="CK425" s="24">
        <f t="shared" si="619"/>
        <v>9.3423833107171959</v>
      </c>
      <c r="CL425" s="24">
        <f t="shared" si="620"/>
        <v>3.6860662875703127</v>
      </c>
      <c r="CM425" s="24">
        <f t="shared" si="621"/>
        <v>1.8576054087593832</v>
      </c>
      <c r="CN425" s="24">
        <f t="shared" si="622"/>
        <v>1.3550494558137558</v>
      </c>
      <c r="CO425" s="24">
        <f t="shared" si="623"/>
        <v>1.3550494558137558</v>
      </c>
      <c r="CP425" s="24">
        <f t="shared" si="624"/>
        <v>-100</v>
      </c>
      <c r="CQ425" s="24">
        <f t="shared" si="625"/>
        <v>-100</v>
      </c>
      <c r="CR425" s="24">
        <f t="shared" si="626"/>
        <v>-100</v>
      </c>
      <c r="CS425" s="24">
        <f t="shared" si="627"/>
        <v>-100</v>
      </c>
      <c r="CT425" s="24">
        <f t="shared" si="628"/>
        <v>-100</v>
      </c>
      <c r="CU425" s="24" t="str">
        <f t="shared" si="629"/>
        <v/>
      </c>
      <c r="CV425" s="24" t="str">
        <f t="shared" si="630"/>
        <v/>
      </c>
      <c r="CW425" s="24" t="str">
        <f t="shared" si="631"/>
        <v/>
      </c>
      <c r="CX425" s="24" t="str">
        <f t="shared" si="632"/>
        <v/>
      </c>
      <c r="CY425" s="24" t="str">
        <f t="shared" si="633"/>
        <v/>
      </c>
    </row>
    <row r="426" spans="1:103" s="27" customFormat="1" x14ac:dyDescent="0.2">
      <c r="A426" s="21"/>
      <c r="B426" s="22">
        <v>6</v>
      </c>
      <c r="C426" s="23" t="s">
        <v>66</v>
      </c>
      <c r="D426" s="24"/>
      <c r="E426" s="54"/>
      <c r="F426" s="54"/>
      <c r="G426" s="54"/>
      <c r="H426" s="24"/>
      <c r="I426" s="24">
        <f t="shared" si="539"/>
        <v>9.2713080209610155</v>
      </c>
      <c r="J426" s="24">
        <f t="shared" si="540"/>
        <v>9.3729125495214021</v>
      </c>
      <c r="K426" s="24">
        <f t="shared" si="541"/>
        <v>9.7481016914580039</v>
      </c>
      <c r="L426" s="24">
        <f t="shared" si="542"/>
        <v>9.1379769037698253</v>
      </c>
      <c r="M426" s="24">
        <f t="shared" si="543"/>
        <v>9.1379769037698253</v>
      </c>
      <c r="N426" s="24">
        <f t="shared" si="544"/>
        <v>1.9414463034735689</v>
      </c>
      <c r="O426" s="24">
        <f t="shared" si="545"/>
        <v>2.1343516054462413</v>
      </c>
      <c r="P426" s="24">
        <f t="shared" si="546"/>
        <v>1.259333559181556</v>
      </c>
      <c r="Q426" s="24">
        <f t="shared" si="547"/>
        <v>1.2549300364308635</v>
      </c>
      <c r="R426" s="24">
        <f t="shared" si="548"/>
        <v>1.2549300364308635</v>
      </c>
      <c r="S426" s="24">
        <f t="shared" si="549"/>
        <v>5.4668774319080313</v>
      </c>
      <c r="T426" s="24">
        <f t="shared" si="550"/>
        <v>5.527305451931781</v>
      </c>
      <c r="U426" s="24">
        <f t="shared" si="551"/>
        <v>5.0943491476091936</v>
      </c>
      <c r="V426" s="24">
        <f t="shared" si="552"/>
        <v>4.4104102507136247</v>
      </c>
      <c r="W426" s="24">
        <f t="shared" si="553"/>
        <v>4.4104102507136247</v>
      </c>
      <c r="X426" s="24">
        <f t="shared" si="554"/>
        <v>4.930763664426081</v>
      </c>
      <c r="Y426" s="24">
        <f t="shared" si="555"/>
        <v>5.2367275098534236</v>
      </c>
      <c r="Z426" s="24">
        <f t="shared" si="556"/>
        <v>5.3094860457207034</v>
      </c>
      <c r="AA426" s="24">
        <f t="shared" si="557"/>
        <v>4.8233209460846638</v>
      </c>
      <c r="AB426" s="24">
        <f t="shared" si="558"/>
        <v>4.8233209460846638</v>
      </c>
      <c r="AC426" s="24">
        <f t="shared" si="559"/>
        <v>3.1741800963370821</v>
      </c>
      <c r="AD426" s="24">
        <f t="shared" si="560"/>
        <v>4.3687581609232353</v>
      </c>
      <c r="AE426" s="24">
        <f t="shared" si="561"/>
        <v>5.6115292387646463</v>
      </c>
      <c r="AF426" s="24">
        <f t="shared" si="562"/>
        <v>7.7411876617265563</v>
      </c>
      <c r="AG426" s="24">
        <f t="shared" si="563"/>
        <v>7.7411876617265563</v>
      </c>
      <c r="AH426" s="24">
        <f t="shared" si="564"/>
        <v>8.9120951799547896</v>
      </c>
      <c r="AI426" s="24">
        <f t="shared" si="565"/>
        <v>6.160409109040728</v>
      </c>
      <c r="AJ426" s="24">
        <f t="shared" si="566"/>
        <v>5.4907959918666194</v>
      </c>
      <c r="AK426" s="24">
        <f t="shared" si="567"/>
        <v>4.7881235114421941</v>
      </c>
      <c r="AL426" s="24">
        <f t="shared" si="568"/>
        <v>4.7881235114421941</v>
      </c>
      <c r="AM426" s="24">
        <f t="shared" si="569"/>
        <v>2.0297947167263999</v>
      </c>
      <c r="AN426" s="24">
        <f t="shared" si="570"/>
        <v>4.4768870339185582</v>
      </c>
      <c r="AO426" s="24">
        <f t="shared" si="571"/>
        <v>5.4058318718977318</v>
      </c>
      <c r="AP426" s="24">
        <f t="shared" si="572"/>
        <v>5.8875113491488378</v>
      </c>
      <c r="AQ426" s="24">
        <f t="shared" si="573"/>
        <v>5.8875113491488378</v>
      </c>
      <c r="AR426" s="24">
        <f t="shared" si="574"/>
        <v>9.4459117148231826</v>
      </c>
      <c r="AS426" s="24">
        <f t="shared" si="575"/>
        <v>8.3254508127814262</v>
      </c>
      <c r="AT426" s="24">
        <f t="shared" si="576"/>
        <v>7.4118437802575414</v>
      </c>
      <c r="AU426" s="24">
        <f t="shared" si="577"/>
        <v>6.7089595403353712</v>
      </c>
      <c r="AV426" s="24">
        <f t="shared" si="578"/>
        <v>6.7089595403353712</v>
      </c>
      <c r="AW426" s="24">
        <f t="shared" si="579"/>
        <v>3.8284583446505991</v>
      </c>
      <c r="AX426" s="24">
        <f t="shared" si="580"/>
        <v>3.0093397708657221</v>
      </c>
      <c r="AY426" s="24">
        <f t="shared" si="581"/>
        <v>2.6742788307064274</v>
      </c>
      <c r="AZ426" s="24">
        <f t="shared" si="582"/>
        <v>2.396229912192922</v>
      </c>
      <c r="BA426" s="24">
        <f t="shared" si="583"/>
        <v>2.396229912192922</v>
      </c>
      <c r="BB426" s="24">
        <f t="shared" si="584"/>
        <v>2.9656636863540484</v>
      </c>
      <c r="BC426" s="24">
        <f t="shared" si="585"/>
        <v>4.5725439887697803</v>
      </c>
      <c r="BD426" s="24">
        <f t="shared" si="586"/>
        <v>4.8173127803772218</v>
      </c>
      <c r="BE426" s="24">
        <f t="shared" si="587"/>
        <v>5.28009887129231</v>
      </c>
      <c r="BF426" s="24">
        <f t="shared" si="588"/>
        <v>5.28009887129231</v>
      </c>
      <c r="BG426" s="24">
        <f t="shared" si="589"/>
        <v>4.6392218432169017</v>
      </c>
      <c r="BH426" s="24">
        <f t="shared" si="590"/>
        <v>3.0670432400851126</v>
      </c>
      <c r="BI426" s="24">
        <f t="shared" si="591"/>
        <v>2.5828426259666202</v>
      </c>
      <c r="BJ426" s="24">
        <f t="shared" si="592"/>
        <v>2.1861173471341147</v>
      </c>
      <c r="BK426" s="24">
        <f t="shared" si="593"/>
        <v>2.1861173471341147</v>
      </c>
      <c r="BL426" s="24">
        <f t="shared" si="594"/>
        <v>2.3226085983984746</v>
      </c>
      <c r="BM426" s="24">
        <f t="shared" si="595"/>
        <v>-2.3744433311990321</v>
      </c>
      <c r="BN426" s="24">
        <f t="shared" si="596"/>
        <v>-4.1172467938955322</v>
      </c>
      <c r="BO426" s="24">
        <f t="shared" si="597"/>
        <v>-4.847401057601104</v>
      </c>
      <c r="BP426" s="24">
        <f t="shared" si="598"/>
        <v>-4.847401057601104</v>
      </c>
      <c r="BQ426" s="24">
        <f t="shared" si="599"/>
        <v>-10.107672969510887</v>
      </c>
      <c r="BR426" s="24">
        <f t="shared" si="600"/>
        <v>-4.1817965260700873</v>
      </c>
      <c r="BS426" s="24">
        <f t="shared" si="601"/>
        <v>-2.0574883300636344</v>
      </c>
      <c r="BT426" s="24">
        <f t="shared" si="602"/>
        <v>0.46374869852809297</v>
      </c>
      <c r="BU426" s="24">
        <f t="shared" si="603"/>
        <v>0.46374869852809297</v>
      </c>
      <c r="BV426" s="24">
        <f t="shared" si="604"/>
        <v>10.952924311742748</v>
      </c>
      <c r="BW426" s="24">
        <f t="shared" si="605"/>
        <v>9.8498317565536695</v>
      </c>
      <c r="BX426" s="24">
        <f t="shared" si="606"/>
        <v>9.6965457746811126</v>
      </c>
      <c r="BY426" s="24">
        <f t="shared" si="607"/>
        <v>8.0506221418695958</v>
      </c>
      <c r="BZ426" s="24">
        <f t="shared" si="608"/>
        <v>8.0506221418695958</v>
      </c>
      <c r="CA426" s="24">
        <f t="shared" si="609"/>
        <v>2.1534924494037</v>
      </c>
      <c r="CB426" s="24">
        <f t="shared" si="610"/>
        <v>1.6201144349211631</v>
      </c>
      <c r="CC426" s="24">
        <f t="shared" si="611"/>
        <v>1.4650024673571238</v>
      </c>
      <c r="CD426" s="24">
        <f t="shared" si="612"/>
        <v>1.4151055516900612</v>
      </c>
      <c r="CE426" s="24">
        <f t="shared" si="613"/>
        <v>1.4151055516900612</v>
      </c>
      <c r="CF426" s="24">
        <f t="shared" si="614"/>
        <v>2.4338965933620784</v>
      </c>
      <c r="CG426" s="24">
        <f t="shared" si="615"/>
        <v>2.8192006092607045</v>
      </c>
      <c r="CH426" s="24">
        <f t="shared" si="616"/>
        <v>3.1050459298044331</v>
      </c>
      <c r="CI426" s="24">
        <f t="shared" si="617"/>
        <v>4.0425035574577208</v>
      </c>
      <c r="CJ426" s="24">
        <f t="shared" si="618"/>
        <v>4.0425035574577208</v>
      </c>
      <c r="CK426" s="24">
        <f t="shared" si="619"/>
        <v>5.414571119188011</v>
      </c>
      <c r="CL426" s="24">
        <f t="shared" si="620"/>
        <v>5.8402932136466745</v>
      </c>
      <c r="CM426" s="24">
        <f t="shared" si="621"/>
        <v>5.7407742401718735</v>
      </c>
      <c r="CN426" s="24">
        <f t="shared" si="622"/>
        <v>4.8983262701798793</v>
      </c>
      <c r="CO426" s="24">
        <f t="shared" si="623"/>
        <v>4.8983262701798793</v>
      </c>
      <c r="CP426" s="24">
        <f t="shared" si="624"/>
        <v>-100</v>
      </c>
      <c r="CQ426" s="24">
        <f t="shared" si="625"/>
        <v>-100</v>
      </c>
      <c r="CR426" s="24">
        <f t="shared" si="626"/>
        <v>-100</v>
      </c>
      <c r="CS426" s="24">
        <f t="shared" si="627"/>
        <v>-100</v>
      </c>
      <c r="CT426" s="24">
        <f t="shared" si="628"/>
        <v>-100</v>
      </c>
      <c r="CU426" s="24" t="str">
        <f t="shared" si="629"/>
        <v/>
      </c>
      <c r="CV426" s="24" t="str">
        <f t="shared" si="630"/>
        <v/>
      </c>
      <c r="CW426" s="24" t="str">
        <f t="shared" si="631"/>
        <v/>
      </c>
      <c r="CX426" s="24" t="str">
        <f t="shared" si="632"/>
        <v/>
      </c>
      <c r="CY426" s="24" t="str">
        <f t="shared" si="633"/>
        <v/>
      </c>
    </row>
    <row r="427" spans="1:103" s="20" customFormat="1" ht="16" x14ac:dyDescent="0.2">
      <c r="A427" s="31" t="s">
        <v>67</v>
      </c>
      <c r="B427" s="109" t="s">
        <v>68</v>
      </c>
      <c r="C427" s="110"/>
      <c r="D427" s="32"/>
      <c r="E427" s="54"/>
      <c r="F427" s="54"/>
      <c r="G427" s="54"/>
      <c r="H427" s="32"/>
      <c r="I427" s="24">
        <f t="shared" si="539"/>
        <v>6.2176216023072612</v>
      </c>
      <c r="J427" s="24">
        <f t="shared" si="540"/>
        <v>5.5537941298692317</v>
      </c>
      <c r="K427" s="24">
        <f t="shared" si="541"/>
        <v>5.4754013022529193</v>
      </c>
      <c r="L427" s="24">
        <f t="shared" si="542"/>
        <v>5.6145659360003179</v>
      </c>
      <c r="M427" s="24">
        <f t="shared" si="543"/>
        <v>5.6145659360003179</v>
      </c>
      <c r="N427" s="24">
        <f t="shared" si="544"/>
        <v>3.3196096171452183</v>
      </c>
      <c r="O427" s="24">
        <f t="shared" si="545"/>
        <v>7.9334971420230289</v>
      </c>
      <c r="P427" s="24">
        <f t="shared" si="546"/>
        <v>7.8423779785716619</v>
      </c>
      <c r="Q427" s="24">
        <f t="shared" si="547"/>
        <v>7.7237165472870117</v>
      </c>
      <c r="R427" s="24">
        <f t="shared" si="548"/>
        <v>7.7237165472870117</v>
      </c>
      <c r="S427" s="24">
        <f t="shared" si="549"/>
        <v>8.3159886480119667</v>
      </c>
      <c r="T427" s="24">
        <f t="shared" si="550"/>
        <v>4.777806237949676</v>
      </c>
      <c r="U427" s="24">
        <f t="shared" si="551"/>
        <v>4.304504468685451</v>
      </c>
      <c r="V427" s="24">
        <f t="shared" si="552"/>
        <v>5.3911445907670412</v>
      </c>
      <c r="W427" s="24">
        <f t="shared" si="553"/>
        <v>5.3911445907670412</v>
      </c>
      <c r="X427" s="24">
        <f t="shared" si="554"/>
        <v>10.72756756494573</v>
      </c>
      <c r="Y427" s="24">
        <f t="shared" si="555"/>
        <v>11.784867352787231</v>
      </c>
      <c r="Z427" s="24">
        <f t="shared" si="556"/>
        <v>11.027246850621282</v>
      </c>
      <c r="AA427" s="24">
        <f t="shared" si="557"/>
        <v>9.6170415988253097</v>
      </c>
      <c r="AB427" s="24">
        <f t="shared" si="558"/>
        <v>9.6170415988253097</v>
      </c>
      <c r="AC427" s="24">
        <f t="shared" si="559"/>
        <v>4.1615071837247655</v>
      </c>
      <c r="AD427" s="24">
        <f t="shared" si="560"/>
        <v>4.3029185460970325</v>
      </c>
      <c r="AE427" s="24">
        <f t="shared" si="561"/>
        <v>5.5578735253966727</v>
      </c>
      <c r="AF427" s="24">
        <f t="shared" si="562"/>
        <v>6.8704217015205842</v>
      </c>
      <c r="AG427" s="24">
        <f t="shared" si="563"/>
        <v>6.8704217015205842</v>
      </c>
      <c r="AH427" s="24">
        <f t="shared" si="564"/>
        <v>6.0919199247271507</v>
      </c>
      <c r="AI427" s="24">
        <f t="shared" si="565"/>
        <v>5.3383671525712089</v>
      </c>
      <c r="AJ427" s="24">
        <f t="shared" si="566"/>
        <v>5.6406128335439121</v>
      </c>
      <c r="AK427" s="24">
        <f t="shared" si="567"/>
        <v>4.9413797428564692</v>
      </c>
      <c r="AL427" s="24">
        <f t="shared" si="568"/>
        <v>4.9413797428564692</v>
      </c>
      <c r="AM427" s="24">
        <f t="shared" si="569"/>
        <v>2.8833557628048254</v>
      </c>
      <c r="AN427" s="24">
        <f t="shared" si="570"/>
        <v>4.6105997249950974</v>
      </c>
      <c r="AO427" s="24">
        <f t="shared" si="571"/>
        <v>5.5843060784253566</v>
      </c>
      <c r="AP427" s="24">
        <f t="shared" si="572"/>
        <v>7.3601959970308144</v>
      </c>
      <c r="AQ427" s="24">
        <f t="shared" si="573"/>
        <v>7.3601959970308144</v>
      </c>
      <c r="AR427" s="24">
        <f t="shared" si="574"/>
        <v>10.33694221108361</v>
      </c>
      <c r="AS427" s="24">
        <f t="shared" si="575"/>
        <v>7.1494871619154168</v>
      </c>
      <c r="AT427" s="24">
        <f t="shared" si="576"/>
        <v>5.3493810859463338</v>
      </c>
      <c r="AU427" s="24">
        <f t="shared" si="577"/>
        <v>3.3523963373056205</v>
      </c>
      <c r="AV427" s="24">
        <f t="shared" si="578"/>
        <v>3.3523963373056205</v>
      </c>
      <c r="AW427" s="24">
        <f t="shared" si="579"/>
        <v>3.2628149006373519</v>
      </c>
      <c r="AX427" s="24">
        <f t="shared" si="580"/>
        <v>3.8559370669650121</v>
      </c>
      <c r="AY427" s="24">
        <f t="shared" si="581"/>
        <v>4.618507965067181</v>
      </c>
      <c r="AZ427" s="24">
        <f t="shared" si="582"/>
        <v>4.962704608080017</v>
      </c>
      <c r="BA427" s="24">
        <f t="shared" si="583"/>
        <v>4.962704608080017</v>
      </c>
      <c r="BB427" s="24">
        <f t="shared" si="584"/>
        <v>4.7187997803827386</v>
      </c>
      <c r="BC427" s="24">
        <f t="shared" si="585"/>
        <v>3.9037432273212715</v>
      </c>
      <c r="BD427" s="24">
        <f t="shared" si="586"/>
        <v>4.321024020699511</v>
      </c>
      <c r="BE427" s="24">
        <f t="shared" si="587"/>
        <v>5.1928496290155834</v>
      </c>
      <c r="BF427" s="24">
        <f t="shared" si="588"/>
        <v>5.1928496290155834</v>
      </c>
      <c r="BG427" s="24">
        <f t="shared" si="589"/>
        <v>5.2109818659258309</v>
      </c>
      <c r="BH427" s="24">
        <f t="shared" si="590"/>
        <v>7.3350819999091783</v>
      </c>
      <c r="BI427" s="24">
        <f t="shared" si="591"/>
        <v>7.6107267942360863</v>
      </c>
      <c r="BJ427" s="24">
        <f t="shared" si="592"/>
        <v>6.7440771559994772</v>
      </c>
      <c r="BK427" s="24">
        <f t="shared" si="593"/>
        <v>6.7440771559994772</v>
      </c>
      <c r="BL427" s="24">
        <f t="shared" si="594"/>
        <v>5.4568696301757598</v>
      </c>
      <c r="BM427" s="24">
        <f t="shared" si="595"/>
        <v>-2.0156323044240594</v>
      </c>
      <c r="BN427" s="24">
        <f t="shared" si="596"/>
        <v>-5.0143795776508853</v>
      </c>
      <c r="BO427" s="24">
        <f t="shared" si="597"/>
        <v>-5.1493507955207036</v>
      </c>
      <c r="BP427" s="24">
        <f t="shared" si="598"/>
        <v>-5.1493507955207036</v>
      </c>
      <c r="BQ427" s="24">
        <f t="shared" si="599"/>
        <v>-3.887423337610997</v>
      </c>
      <c r="BR427" s="24">
        <f t="shared" si="600"/>
        <v>2.0433767107121099</v>
      </c>
      <c r="BS427" s="24">
        <f t="shared" si="601"/>
        <v>2.9829507761068896</v>
      </c>
      <c r="BT427" s="24">
        <f t="shared" si="602"/>
        <v>3.0894895637180895</v>
      </c>
      <c r="BU427" s="24">
        <f t="shared" si="603"/>
        <v>3.0894895637180895</v>
      </c>
      <c r="BV427" s="24">
        <f t="shared" si="604"/>
        <v>5.528742477740451</v>
      </c>
      <c r="BW427" s="24">
        <f t="shared" si="605"/>
        <v>6.5836732760254506</v>
      </c>
      <c r="BX427" s="24">
        <f t="shared" si="606"/>
        <v>8.1940058337170569</v>
      </c>
      <c r="BY427" s="24">
        <f t="shared" si="607"/>
        <v>7.7652304522534337</v>
      </c>
      <c r="BZ427" s="24">
        <f t="shared" si="608"/>
        <v>7.7652304522534337</v>
      </c>
      <c r="CA427" s="24">
        <f t="shared" si="609"/>
        <v>1.290038747382269</v>
      </c>
      <c r="CB427" s="24">
        <f t="shared" si="610"/>
        <v>1.417309302396319</v>
      </c>
      <c r="CC427" s="24">
        <f t="shared" si="611"/>
        <v>2.5949289483446591</v>
      </c>
      <c r="CD427" s="24">
        <f t="shared" si="612"/>
        <v>3.2038870498734013</v>
      </c>
      <c r="CE427" s="24">
        <f t="shared" si="613"/>
        <v>3.2038870498734013</v>
      </c>
      <c r="CF427" s="24">
        <f t="shared" si="614"/>
        <v>7.4801612496191012</v>
      </c>
      <c r="CG427" s="24">
        <f t="shared" si="615"/>
        <v>7.4716843970937106</v>
      </c>
      <c r="CH427" s="24">
        <f t="shared" si="616"/>
        <v>6.3305613807477243</v>
      </c>
      <c r="CI427" s="24">
        <f t="shared" si="617"/>
        <v>6.021061770655848</v>
      </c>
      <c r="CJ427" s="24">
        <f t="shared" si="618"/>
        <v>6.021061770655848</v>
      </c>
      <c r="CK427" s="24">
        <f t="shared" si="619"/>
        <v>0.10164768591893392</v>
      </c>
      <c r="CL427" s="24">
        <f t="shared" si="620"/>
        <v>1.17376506013278</v>
      </c>
      <c r="CM427" s="24">
        <f t="shared" si="621"/>
        <v>2.2208601634382745</v>
      </c>
      <c r="CN427" s="24">
        <f t="shared" si="622"/>
        <v>3.0405103015204133</v>
      </c>
      <c r="CO427" s="24">
        <f t="shared" si="623"/>
        <v>3.0405103015204133</v>
      </c>
      <c r="CP427" s="24">
        <f t="shared" si="624"/>
        <v>-100</v>
      </c>
      <c r="CQ427" s="24">
        <f t="shared" si="625"/>
        <v>-100</v>
      </c>
      <c r="CR427" s="24">
        <f t="shared" si="626"/>
        <v>-100</v>
      </c>
      <c r="CS427" s="24">
        <f t="shared" si="627"/>
        <v>-100</v>
      </c>
      <c r="CT427" s="24">
        <f t="shared" si="628"/>
        <v>-100</v>
      </c>
      <c r="CU427" s="24" t="str">
        <f t="shared" si="629"/>
        <v/>
      </c>
      <c r="CV427" s="24" t="str">
        <f t="shared" si="630"/>
        <v/>
      </c>
      <c r="CW427" s="24" t="str">
        <f t="shared" si="631"/>
        <v/>
      </c>
      <c r="CX427" s="24" t="str">
        <f t="shared" si="632"/>
        <v/>
      </c>
      <c r="CY427" s="24" t="str">
        <f t="shared" si="633"/>
        <v/>
      </c>
    </row>
    <row r="428" spans="1:103" s="27" customFormat="1" ht="16" x14ac:dyDescent="0.2">
      <c r="A428" s="21"/>
      <c r="B428" s="22">
        <v>1</v>
      </c>
      <c r="C428" s="30" t="s">
        <v>69</v>
      </c>
      <c r="D428" s="24"/>
      <c r="E428" s="54"/>
      <c r="F428" s="54"/>
      <c r="G428" s="54"/>
      <c r="H428" s="24"/>
      <c r="I428" s="24">
        <f t="shared" si="539"/>
        <v>6.8890341591622644</v>
      </c>
      <c r="J428" s="24">
        <f t="shared" si="540"/>
        <v>6.3459594423295158</v>
      </c>
      <c r="K428" s="24">
        <f t="shared" si="541"/>
        <v>6.3360222150438119</v>
      </c>
      <c r="L428" s="24">
        <f t="shared" si="542"/>
        <v>6.6447413517176699</v>
      </c>
      <c r="M428" s="24">
        <f t="shared" si="543"/>
        <v>6.6447413517176699</v>
      </c>
      <c r="N428" s="24">
        <f t="shared" si="544"/>
        <v>4.1484193082151961</v>
      </c>
      <c r="O428" s="24">
        <f t="shared" si="545"/>
        <v>9.3859206701408198</v>
      </c>
      <c r="P428" s="24">
        <f t="shared" si="546"/>
        <v>9.1269980071532899</v>
      </c>
      <c r="Q428" s="24">
        <f t="shared" si="547"/>
        <v>8.8850532153923467</v>
      </c>
      <c r="R428" s="24">
        <f t="shared" si="548"/>
        <v>8.8850532153923467</v>
      </c>
      <c r="S428" s="24">
        <f t="shared" si="549"/>
        <v>9.2282333077942553</v>
      </c>
      <c r="T428" s="24">
        <f t="shared" si="550"/>
        <v>5.2144471974247608</v>
      </c>
      <c r="U428" s="24">
        <f t="shared" si="551"/>
        <v>4.8848652636753513</v>
      </c>
      <c r="V428" s="24">
        <f t="shared" si="552"/>
        <v>6.4809191514794549</v>
      </c>
      <c r="W428" s="24">
        <f t="shared" si="553"/>
        <v>6.4809191514794549</v>
      </c>
      <c r="X428" s="24">
        <f t="shared" si="554"/>
        <v>12.814580205256703</v>
      </c>
      <c r="Y428" s="24">
        <f t="shared" si="555"/>
        <v>13.199183028878721</v>
      </c>
      <c r="Z428" s="24">
        <f t="shared" si="556"/>
        <v>11.930008150958969</v>
      </c>
      <c r="AA428" s="24">
        <f t="shared" si="557"/>
        <v>9.909077404175008</v>
      </c>
      <c r="AB428" s="24">
        <f t="shared" si="558"/>
        <v>9.909077404175008</v>
      </c>
      <c r="AC428" s="24">
        <f t="shared" si="559"/>
        <v>2.5299441039474289</v>
      </c>
      <c r="AD428" s="24">
        <f t="shared" si="560"/>
        <v>3.3717371549788737</v>
      </c>
      <c r="AE428" s="24">
        <f t="shared" si="561"/>
        <v>4.8628164254135982</v>
      </c>
      <c r="AF428" s="24">
        <f t="shared" si="562"/>
        <v>6.4404380213317864</v>
      </c>
      <c r="AG428" s="24">
        <f t="shared" si="563"/>
        <v>6.4404380213317864</v>
      </c>
      <c r="AH428" s="24">
        <f t="shared" si="564"/>
        <v>6.8758311541240857</v>
      </c>
      <c r="AI428" s="24">
        <f t="shared" si="565"/>
        <v>6.0262534661537757</v>
      </c>
      <c r="AJ428" s="24">
        <f t="shared" si="566"/>
        <v>6.5531521816354399</v>
      </c>
      <c r="AK428" s="24">
        <f t="shared" si="567"/>
        <v>5.6587468318930263</v>
      </c>
      <c r="AL428" s="24">
        <f t="shared" si="568"/>
        <v>5.6587468318930263</v>
      </c>
      <c r="AM428" s="24">
        <f t="shared" si="569"/>
        <v>2.6404123224658775</v>
      </c>
      <c r="AN428" s="24">
        <f t="shared" si="570"/>
        <v>4.7979168696525676</v>
      </c>
      <c r="AO428" s="24">
        <f t="shared" si="571"/>
        <v>6.0696648734081577</v>
      </c>
      <c r="AP428" s="24">
        <f t="shared" si="572"/>
        <v>8.3827836148258967</v>
      </c>
      <c r="AQ428" s="24">
        <f t="shared" si="573"/>
        <v>8.3827836148258967</v>
      </c>
      <c r="AR428" s="24">
        <f t="shared" si="574"/>
        <v>12.079721389036408</v>
      </c>
      <c r="AS428" s="24">
        <f t="shared" si="575"/>
        <v>8.2262426170912875</v>
      </c>
      <c r="AT428" s="24">
        <f t="shared" si="576"/>
        <v>5.86770008523483</v>
      </c>
      <c r="AU428" s="24">
        <f t="shared" si="577"/>
        <v>3.2758417912935869</v>
      </c>
      <c r="AV428" s="24">
        <f t="shared" si="578"/>
        <v>3.2758417912935869</v>
      </c>
      <c r="AW428" s="24">
        <f t="shared" si="579"/>
        <v>2.5670273793099199</v>
      </c>
      <c r="AX428" s="24">
        <f t="shared" si="580"/>
        <v>3.2619939583633482</v>
      </c>
      <c r="AY428" s="24">
        <f t="shared" si="581"/>
        <v>4.2905090157204313</v>
      </c>
      <c r="AZ428" s="24">
        <f t="shared" si="582"/>
        <v>4.9561354719136546</v>
      </c>
      <c r="BA428" s="24">
        <f t="shared" si="583"/>
        <v>4.9561354719136546</v>
      </c>
      <c r="BB428" s="24">
        <f t="shared" si="584"/>
        <v>5.5954061379469806</v>
      </c>
      <c r="BC428" s="24">
        <f t="shared" si="585"/>
        <v>4.6055095090778764</v>
      </c>
      <c r="BD428" s="24">
        <f t="shared" si="586"/>
        <v>5.0506272402021608</v>
      </c>
      <c r="BE428" s="24">
        <f t="shared" si="587"/>
        <v>5.8691804562670598</v>
      </c>
      <c r="BF428" s="24">
        <f t="shared" si="588"/>
        <v>5.8691804562670598</v>
      </c>
      <c r="BG428" s="24">
        <f t="shared" si="589"/>
        <v>4.8522925317452632</v>
      </c>
      <c r="BH428" s="24">
        <f t="shared" si="590"/>
        <v>7.4084870412369099</v>
      </c>
      <c r="BI428" s="24">
        <f t="shared" si="591"/>
        <v>7.7184586674493829</v>
      </c>
      <c r="BJ428" s="24">
        <f t="shared" si="592"/>
        <v>6.6949895237882373</v>
      </c>
      <c r="BK428" s="24">
        <f t="shared" si="593"/>
        <v>6.6949895237882373</v>
      </c>
      <c r="BL428" s="24">
        <f t="shared" si="594"/>
        <v>6.0558810112861181</v>
      </c>
      <c r="BM428" s="24">
        <f t="shared" si="595"/>
        <v>-2.8932705626078956</v>
      </c>
      <c r="BN428" s="24">
        <f t="shared" si="596"/>
        <v>-6.3698332499784698</v>
      </c>
      <c r="BO428" s="24">
        <f t="shared" si="597"/>
        <v>-6.2878934918599469</v>
      </c>
      <c r="BP428" s="24">
        <f t="shared" si="598"/>
        <v>-6.2878934918599469</v>
      </c>
      <c r="BQ428" s="24">
        <f t="shared" si="599"/>
        <v>-4.7034589659755568</v>
      </c>
      <c r="BR428" s="24">
        <f t="shared" si="600"/>
        <v>2.3332605344309627</v>
      </c>
      <c r="BS428" s="24">
        <f t="shared" si="601"/>
        <v>3.3106107508574354</v>
      </c>
      <c r="BT428" s="24">
        <f t="shared" si="602"/>
        <v>3.3501954528882436</v>
      </c>
      <c r="BU428" s="24">
        <f t="shared" si="603"/>
        <v>3.3501954528882436</v>
      </c>
      <c r="BV428" s="24">
        <f t="shared" si="604"/>
        <v>6.0447991935766083</v>
      </c>
      <c r="BW428" s="24">
        <f t="shared" si="605"/>
        <v>6.8638684958907845</v>
      </c>
      <c r="BX428" s="24">
        <f t="shared" si="606"/>
        <v>8.6331783594744422</v>
      </c>
      <c r="BY428" s="24">
        <f t="shared" si="607"/>
        <v>7.9226470892494376</v>
      </c>
      <c r="BZ428" s="24">
        <f t="shared" si="608"/>
        <v>7.9226470892494376</v>
      </c>
      <c r="CA428" s="24">
        <f t="shared" si="609"/>
        <v>-0.17059739038073474</v>
      </c>
      <c r="CB428" s="24">
        <f t="shared" si="610"/>
        <v>-7.7521545410391468E-2</v>
      </c>
      <c r="CC428" s="24">
        <f t="shared" si="611"/>
        <v>1.3442461229462737</v>
      </c>
      <c r="CD428" s="24">
        <f t="shared" si="612"/>
        <v>2.0393458521928522</v>
      </c>
      <c r="CE428" s="24">
        <f t="shared" si="613"/>
        <v>2.0393458521928522</v>
      </c>
      <c r="CF428" s="24">
        <f t="shared" si="614"/>
        <v>7.0775456631093192</v>
      </c>
      <c r="CG428" s="24">
        <f t="shared" si="615"/>
        <v>7.68882673499904</v>
      </c>
      <c r="CH428" s="24">
        <f t="shared" si="616"/>
        <v>6.6907958673483989</v>
      </c>
      <c r="CI428" s="24">
        <f t="shared" si="617"/>
        <v>6.3097957180935822</v>
      </c>
      <c r="CJ428" s="24">
        <f t="shared" si="618"/>
        <v>6.3097957180935822</v>
      </c>
      <c r="CK428" s="24">
        <f t="shared" si="619"/>
        <v>-1.0748356763075009</v>
      </c>
      <c r="CL428" s="24">
        <f t="shared" si="620"/>
        <v>-0.68374458855379316</v>
      </c>
      <c r="CM428" s="24">
        <f t="shared" si="621"/>
        <v>-0.46484461920326225</v>
      </c>
      <c r="CN428" s="24">
        <f t="shared" si="622"/>
        <v>-1.3196902271133126E-2</v>
      </c>
      <c r="CO428" s="24">
        <f t="shared" si="623"/>
        <v>-1.3196902271133126E-2</v>
      </c>
      <c r="CP428" s="24">
        <f t="shared" si="624"/>
        <v>-100</v>
      </c>
      <c r="CQ428" s="24">
        <f t="shared" si="625"/>
        <v>-100</v>
      </c>
      <c r="CR428" s="24">
        <f t="shared" si="626"/>
        <v>-100</v>
      </c>
      <c r="CS428" s="24">
        <f t="shared" si="627"/>
        <v>-100</v>
      </c>
      <c r="CT428" s="24">
        <f t="shared" si="628"/>
        <v>-100</v>
      </c>
      <c r="CU428" s="24" t="str">
        <f t="shared" si="629"/>
        <v/>
      </c>
      <c r="CV428" s="24" t="str">
        <f t="shared" si="630"/>
        <v/>
      </c>
      <c r="CW428" s="24" t="str">
        <f t="shared" si="631"/>
        <v/>
      </c>
      <c r="CX428" s="24" t="str">
        <f t="shared" si="632"/>
        <v/>
      </c>
      <c r="CY428" s="24" t="str">
        <f t="shared" si="633"/>
        <v/>
      </c>
    </row>
    <row r="429" spans="1:103" s="27" customFormat="1" ht="16" x14ac:dyDescent="0.2">
      <c r="A429" s="21"/>
      <c r="B429" s="22">
        <v>2</v>
      </c>
      <c r="C429" s="30" t="s">
        <v>70</v>
      </c>
      <c r="D429" s="24"/>
      <c r="E429" s="54"/>
      <c r="F429" s="54"/>
      <c r="G429" s="54"/>
      <c r="H429" s="24"/>
      <c r="I429" s="24">
        <f t="shared" si="539"/>
        <v>4.0162782321632164</v>
      </c>
      <c r="J429" s="24">
        <f t="shared" si="540"/>
        <v>2.9631554897597852</v>
      </c>
      <c r="K429" s="24">
        <f t="shared" si="541"/>
        <v>2.6526712324874637</v>
      </c>
      <c r="L429" s="24">
        <f t="shared" si="542"/>
        <v>2.2432844605363442</v>
      </c>
      <c r="M429" s="24">
        <f t="shared" si="543"/>
        <v>2.2432844605363442</v>
      </c>
      <c r="N429" s="24">
        <f t="shared" si="544"/>
        <v>0.52716226545106792</v>
      </c>
      <c r="O429" s="24">
        <f t="shared" si="545"/>
        <v>3.0275434690144891</v>
      </c>
      <c r="P429" s="24">
        <f t="shared" si="546"/>
        <v>3.4777995819794683</v>
      </c>
      <c r="Q429" s="24">
        <f t="shared" si="547"/>
        <v>3.7595980853127031</v>
      </c>
      <c r="R429" s="24">
        <f t="shared" si="548"/>
        <v>3.7595980853127031</v>
      </c>
      <c r="S429" s="24">
        <f t="shared" si="549"/>
        <v>5.1317122149877861</v>
      </c>
      <c r="T429" s="24">
        <f t="shared" si="550"/>
        <v>3.2119109343983467</v>
      </c>
      <c r="U429" s="24">
        <f t="shared" si="551"/>
        <v>2.225043849757057</v>
      </c>
      <c r="V429" s="24">
        <f t="shared" si="552"/>
        <v>1.4875461294815437</v>
      </c>
      <c r="W429" s="24">
        <f t="shared" si="553"/>
        <v>1.4875461294815437</v>
      </c>
      <c r="X429" s="24">
        <f t="shared" si="554"/>
        <v>3.1587910120174598</v>
      </c>
      <c r="Y429" s="24">
        <f t="shared" si="555"/>
        <v>6.6143956842252578</v>
      </c>
      <c r="Z429" s="24">
        <f t="shared" si="556"/>
        <v>7.7084468181549397</v>
      </c>
      <c r="AA429" s="24">
        <f t="shared" si="557"/>
        <v>8.5194933685313714</v>
      </c>
      <c r="AB429" s="24">
        <f t="shared" si="558"/>
        <v>8.5194933685313714</v>
      </c>
      <c r="AC429" s="24">
        <f t="shared" si="559"/>
        <v>10.632388908674358</v>
      </c>
      <c r="AD429" s="24">
        <f t="shared" si="560"/>
        <v>7.9173961576382226</v>
      </c>
      <c r="AE429" s="24">
        <f t="shared" si="561"/>
        <v>8.2132457508189844</v>
      </c>
      <c r="AF429" s="24">
        <f t="shared" si="562"/>
        <v>8.5071074064710075</v>
      </c>
      <c r="AG429" s="24">
        <f t="shared" si="563"/>
        <v>8.5071074064710075</v>
      </c>
      <c r="AH429" s="24">
        <f t="shared" si="564"/>
        <v>3.2105772690586889</v>
      </c>
      <c r="AI429" s="24">
        <f t="shared" si="565"/>
        <v>2.7807338637656756</v>
      </c>
      <c r="AJ429" s="24">
        <f t="shared" si="566"/>
        <v>2.2623174574278693</v>
      </c>
      <c r="AK429" s="24">
        <f t="shared" si="567"/>
        <v>2.2628083135675041</v>
      </c>
      <c r="AL429" s="24">
        <f t="shared" si="568"/>
        <v>2.2628083135675041</v>
      </c>
      <c r="AM429" s="24">
        <f t="shared" si="569"/>
        <v>3.8080294476050938</v>
      </c>
      <c r="AN429" s="24">
        <f t="shared" si="570"/>
        <v>3.8921426307831837</v>
      </c>
      <c r="AO429" s="24">
        <f t="shared" si="571"/>
        <v>3.7120743794172313</v>
      </c>
      <c r="AP429" s="24">
        <f t="shared" si="572"/>
        <v>3.4151683260617176</v>
      </c>
      <c r="AQ429" s="24">
        <f t="shared" si="573"/>
        <v>3.4151683260617176</v>
      </c>
      <c r="AR429" s="24">
        <f t="shared" si="574"/>
        <v>3.7783123132262517</v>
      </c>
      <c r="AS429" s="24">
        <f t="shared" si="575"/>
        <v>2.9835728185459516</v>
      </c>
      <c r="AT429" s="24">
        <f t="shared" si="576"/>
        <v>3.3045582116969996</v>
      </c>
      <c r="AU429" s="24">
        <f t="shared" si="577"/>
        <v>3.6619219323245744</v>
      </c>
      <c r="AV429" s="24">
        <f t="shared" si="578"/>
        <v>3.6619219323245744</v>
      </c>
      <c r="AW429" s="24">
        <f t="shared" si="579"/>
        <v>6.0907395699437927</v>
      </c>
      <c r="AX429" s="24">
        <f t="shared" si="580"/>
        <v>6.2708569606679561</v>
      </c>
      <c r="AY429" s="24">
        <f t="shared" si="581"/>
        <v>5.9446041097675817</v>
      </c>
      <c r="AZ429" s="24">
        <f t="shared" si="582"/>
        <v>4.989166039464024</v>
      </c>
      <c r="BA429" s="24">
        <f t="shared" si="583"/>
        <v>4.989166039464024</v>
      </c>
      <c r="BB429" s="24">
        <f t="shared" si="584"/>
        <v>1.274300416571549</v>
      </c>
      <c r="BC429" s="24">
        <f t="shared" si="585"/>
        <v>1.1312103602292893</v>
      </c>
      <c r="BD429" s="24">
        <f t="shared" si="586"/>
        <v>1.4173006080391701</v>
      </c>
      <c r="BE429" s="24">
        <f t="shared" si="587"/>
        <v>2.469348264050879</v>
      </c>
      <c r="BF429" s="24">
        <f t="shared" si="588"/>
        <v>2.469348264050879</v>
      </c>
      <c r="BG429" s="24">
        <f t="shared" si="589"/>
        <v>6.6805364735274679</v>
      </c>
      <c r="BH429" s="24">
        <f t="shared" si="590"/>
        <v>7.0351108780290872</v>
      </c>
      <c r="BI429" s="24">
        <f t="shared" si="591"/>
        <v>7.166607829433616</v>
      </c>
      <c r="BJ429" s="24">
        <f t="shared" si="592"/>
        <v>6.9483055279977037</v>
      </c>
      <c r="BK429" s="24">
        <f t="shared" si="593"/>
        <v>6.9483055279977037</v>
      </c>
      <c r="BL429" s="24">
        <f t="shared" si="594"/>
        <v>3.0447709037121058</v>
      </c>
      <c r="BM429" s="24">
        <f t="shared" si="595"/>
        <v>1.5833643465501552</v>
      </c>
      <c r="BN429" s="24">
        <f t="shared" si="596"/>
        <v>0.60218080778918193</v>
      </c>
      <c r="BO429" s="24">
        <f t="shared" si="597"/>
        <v>-0.42368036966806244</v>
      </c>
      <c r="BP429" s="24">
        <f t="shared" si="598"/>
        <v>-0.42368036966806244</v>
      </c>
      <c r="BQ429" s="24">
        <f t="shared" si="599"/>
        <v>-0.50538969053151561</v>
      </c>
      <c r="BR429" s="24">
        <f t="shared" si="600"/>
        <v>0.90701494721044185</v>
      </c>
      <c r="BS429" s="24">
        <f t="shared" si="601"/>
        <v>1.719327698115876</v>
      </c>
      <c r="BT429" s="24">
        <f t="shared" si="602"/>
        <v>2.0711219489126336</v>
      </c>
      <c r="BU429" s="24">
        <f t="shared" si="603"/>
        <v>2.0711219489126336</v>
      </c>
      <c r="BV429" s="24">
        <f t="shared" si="604"/>
        <v>3.4802054437623013</v>
      </c>
      <c r="BW429" s="24">
        <f t="shared" si="605"/>
        <v>5.4697666031514842</v>
      </c>
      <c r="BX429" s="24">
        <f t="shared" si="606"/>
        <v>6.4738382204534446</v>
      </c>
      <c r="BY429" s="24">
        <f t="shared" si="607"/>
        <v>7.1426251972658577</v>
      </c>
      <c r="BZ429" s="24">
        <f t="shared" si="608"/>
        <v>7.1426251972658577</v>
      </c>
      <c r="CA429" s="24">
        <f t="shared" si="609"/>
        <v>7.2318728027250074</v>
      </c>
      <c r="CB429" s="24">
        <f t="shared" si="610"/>
        <v>7.4385091491629112</v>
      </c>
      <c r="CC429" s="24">
        <f t="shared" si="611"/>
        <v>7.5929993096892474</v>
      </c>
      <c r="CD429" s="24">
        <f t="shared" si="612"/>
        <v>7.843345768925289</v>
      </c>
      <c r="CE429" s="24">
        <f t="shared" si="613"/>
        <v>7.843345768925289</v>
      </c>
      <c r="CF429" s="24">
        <f t="shared" si="614"/>
        <v>9.0049288048018639</v>
      </c>
      <c r="CG429" s="24">
        <f t="shared" si="615"/>
        <v>6.6582196735964772</v>
      </c>
      <c r="CH429" s="24">
        <f t="shared" si="616"/>
        <v>4.9745743090386867</v>
      </c>
      <c r="CI429" s="24">
        <f t="shared" si="617"/>
        <v>4.9326715803627934</v>
      </c>
      <c r="CJ429" s="24">
        <f t="shared" si="618"/>
        <v>4.9326715803627934</v>
      </c>
      <c r="CK429" s="24">
        <f t="shared" si="619"/>
        <v>4.4783914412054742</v>
      </c>
      <c r="CL429" s="24">
        <f t="shared" si="620"/>
        <v>8.199659302160029</v>
      </c>
      <c r="CM429" s="24">
        <f t="shared" si="621"/>
        <v>12.495612607278844</v>
      </c>
      <c r="CN429" s="24">
        <f t="shared" si="622"/>
        <v>14.702609132409577</v>
      </c>
      <c r="CO429" s="24">
        <f t="shared" si="623"/>
        <v>14.702609132409577</v>
      </c>
      <c r="CP429" s="24">
        <f t="shared" si="624"/>
        <v>-100</v>
      </c>
      <c r="CQ429" s="24">
        <f t="shared" si="625"/>
        <v>-100</v>
      </c>
      <c r="CR429" s="24">
        <f t="shared" si="626"/>
        <v>-100</v>
      </c>
      <c r="CS429" s="24">
        <f t="shared" si="627"/>
        <v>-100</v>
      </c>
      <c r="CT429" s="24">
        <f t="shared" si="628"/>
        <v>-100</v>
      </c>
      <c r="CU429" s="24" t="str">
        <f t="shared" si="629"/>
        <v/>
      </c>
      <c r="CV429" s="24" t="str">
        <f t="shared" si="630"/>
        <v/>
      </c>
      <c r="CW429" s="24" t="str">
        <f t="shared" si="631"/>
        <v/>
      </c>
      <c r="CX429" s="24" t="str">
        <f t="shared" si="632"/>
        <v/>
      </c>
      <c r="CY429" s="24" t="str">
        <f t="shared" si="633"/>
        <v/>
      </c>
    </row>
    <row r="430" spans="1:103" s="20" customFormat="1" ht="16" x14ac:dyDescent="0.2">
      <c r="A430" s="31" t="s">
        <v>71</v>
      </c>
      <c r="B430" s="109" t="s">
        <v>72</v>
      </c>
      <c r="C430" s="110"/>
      <c r="D430" s="32"/>
      <c r="E430" s="54"/>
      <c r="F430" s="54"/>
      <c r="G430" s="54"/>
      <c r="H430" s="32"/>
      <c r="I430" s="24">
        <f t="shared" si="539"/>
        <v>27.908458106329363</v>
      </c>
      <c r="J430" s="24">
        <f t="shared" si="540"/>
        <v>23.064365190838203</v>
      </c>
      <c r="K430" s="24">
        <f t="shared" si="541"/>
        <v>18.944919590613225</v>
      </c>
      <c r="L430" s="24">
        <f t="shared" si="542"/>
        <v>15.756053674687777</v>
      </c>
      <c r="M430" s="24">
        <f t="shared" si="543"/>
        <v>15.756053674687777</v>
      </c>
      <c r="N430" s="24">
        <f t="shared" si="544"/>
        <v>5.2973375387761195</v>
      </c>
      <c r="O430" s="24">
        <f t="shared" si="545"/>
        <v>6.480159444998506</v>
      </c>
      <c r="P430" s="24">
        <f t="shared" si="546"/>
        <v>6.7854471493619712</v>
      </c>
      <c r="Q430" s="24">
        <f t="shared" si="547"/>
        <v>6.5358558141179799</v>
      </c>
      <c r="R430" s="24">
        <f t="shared" si="548"/>
        <v>6.5358558141179799</v>
      </c>
      <c r="S430" s="24">
        <f t="shared" si="549"/>
        <v>10.275565791158499</v>
      </c>
      <c r="T430" s="24">
        <f t="shared" si="550"/>
        <v>7.5111272597315093</v>
      </c>
      <c r="U430" s="24">
        <f t="shared" si="551"/>
        <v>6.8427274836717231</v>
      </c>
      <c r="V430" s="24">
        <f t="shared" si="552"/>
        <v>7.1068463998621496</v>
      </c>
      <c r="W430" s="24">
        <f t="shared" si="553"/>
        <v>7.1068463998621496</v>
      </c>
      <c r="X430" s="24">
        <f t="shared" si="554"/>
        <v>4.2309082608206268</v>
      </c>
      <c r="Y430" s="24">
        <f t="shared" si="555"/>
        <v>6.331351116665445</v>
      </c>
      <c r="Z430" s="24">
        <f t="shared" si="556"/>
        <v>7.7985319485372742</v>
      </c>
      <c r="AA430" s="24">
        <f t="shared" si="557"/>
        <v>7.7104675642046203</v>
      </c>
      <c r="AB430" s="24">
        <f t="shared" si="558"/>
        <v>7.7104675642046203</v>
      </c>
      <c r="AC430" s="24">
        <f t="shared" si="559"/>
        <v>8.8845507846455689</v>
      </c>
      <c r="AD430" s="24">
        <f t="shared" si="560"/>
        <v>8.4180108714138271</v>
      </c>
      <c r="AE430" s="24">
        <f t="shared" si="561"/>
        <v>8.7789794023435803</v>
      </c>
      <c r="AF430" s="24">
        <f t="shared" si="562"/>
        <v>9.4985667379274616</v>
      </c>
      <c r="AG430" s="24">
        <f t="shared" si="563"/>
        <v>9.4985667379274616</v>
      </c>
      <c r="AH430" s="24">
        <f t="shared" si="564"/>
        <v>9.8985908696752603</v>
      </c>
      <c r="AI430" s="24">
        <f t="shared" si="565"/>
        <v>9.5452215637972699</v>
      </c>
      <c r="AJ430" s="24">
        <f t="shared" si="566"/>
        <v>8.4659618056180079</v>
      </c>
      <c r="AK430" s="24">
        <f t="shared" si="567"/>
        <v>7.922480883176263</v>
      </c>
      <c r="AL430" s="24">
        <f t="shared" si="568"/>
        <v>7.922480883176263</v>
      </c>
      <c r="AM430" s="24">
        <f t="shared" si="569"/>
        <v>9.4799472461494645</v>
      </c>
      <c r="AN430" s="24">
        <f t="shared" si="570"/>
        <v>11.031553552864537</v>
      </c>
      <c r="AO430" s="24">
        <f t="shared" si="571"/>
        <v>10.614174327640285</v>
      </c>
      <c r="AP430" s="24">
        <f t="shared" si="572"/>
        <v>9.7399329496818439</v>
      </c>
      <c r="AQ430" s="24">
        <f t="shared" si="573"/>
        <v>9.7399329496818439</v>
      </c>
      <c r="AR430" s="24">
        <f t="shared" si="574"/>
        <v>2.6494687415917042</v>
      </c>
      <c r="AS430" s="24">
        <f t="shared" si="575"/>
        <v>1.8028838674208174</v>
      </c>
      <c r="AT430" s="24">
        <f t="shared" si="576"/>
        <v>2.3507657203379893</v>
      </c>
      <c r="AU430" s="24">
        <f t="shared" si="577"/>
        <v>2.7818880095763774</v>
      </c>
      <c r="AV430" s="24">
        <f t="shared" si="578"/>
        <v>2.7818880095763774</v>
      </c>
      <c r="AW430" s="24">
        <f t="shared" si="579"/>
        <v>7.8357671783599017</v>
      </c>
      <c r="AX430" s="24">
        <f t="shared" si="580"/>
        <v>7.2182872952670181</v>
      </c>
      <c r="AY430" s="24">
        <f t="shared" si="581"/>
        <v>6.5057277547038836</v>
      </c>
      <c r="AZ430" s="24">
        <f t="shared" si="582"/>
        <v>5.6891171455338423</v>
      </c>
      <c r="BA430" s="24">
        <f t="shared" si="583"/>
        <v>5.6891171455338423</v>
      </c>
      <c r="BB430" s="24">
        <f t="shared" si="584"/>
        <v>4.6468848890857117</v>
      </c>
      <c r="BC430" s="24">
        <f t="shared" si="585"/>
        <v>4.6172059908653722</v>
      </c>
      <c r="BD430" s="24">
        <f t="shared" si="586"/>
        <v>4.4979948266293661</v>
      </c>
      <c r="BE430" s="24">
        <f t="shared" si="587"/>
        <v>4.5776892074586186</v>
      </c>
      <c r="BF430" s="24">
        <f t="shared" si="588"/>
        <v>4.5776892074586186</v>
      </c>
      <c r="BG430" s="24">
        <f t="shared" si="589"/>
        <v>3.3123802340249426</v>
      </c>
      <c r="BH430" s="24">
        <f t="shared" si="590"/>
        <v>3.4083797719708855</v>
      </c>
      <c r="BI430" s="24">
        <f t="shared" si="591"/>
        <v>3.1392891498961859</v>
      </c>
      <c r="BJ430" s="24">
        <f t="shared" si="592"/>
        <v>2.8110941590311427</v>
      </c>
      <c r="BK430" s="24">
        <f t="shared" si="593"/>
        <v>2.8110941590311427</v>
      </c>
      <c r="BL430" s="24">
        <f t="shared" si="594"/>
        <v>0.5720138706474529</v>
      </c>
      <c r="BM430" s="24">
        <f t="shared" si="595"/>
        <v>0.60059307181956001</v>
      </c>
      <c r="BN430" s="24">
        <f t="shared" si="596"/>
        <v>0.81029198233744637</v>
      </c>
      <c r="BO430" s="24">
        <f t="shared" si="597"/>
        <v>1.0990742687316555</v>
      </c>
      <c r="BP430" s="24">
        <f t="shared" si="598"/>
        <v>1.0990742687316555</v>
      </c>
      <c r="BQ430" s="24">
        <f t="shared" si="599"/>
        <v>0.8144228544967973</v>
      </c>
      <c r="BR430" s="24">
        <f t="shared" si="600"/>
        <v>2.3885795170606201</v>
      </c>
      <c r="BS430" s="24">
        <f t="shared" si="601"/>
        <v>3.3901504572396277</v>
      </c>
      <c r="BT430" s="24">
        <f t="shared" si="602"/>
        <v>4.1693453079576983</v>
      </c>
      <c r="BU430" s="24">
        <f t="shared" si="603"/>
        <v>4.1693453079576983</v>
      </c>
      <c r="BV430" s="24">
        <f t="shared" si="604"/>
        <v>5.7003812069359299</v>
      </c>
      <c r="BW430" s="24">
        <f t="shared" si="605"/>
        <v>6.119442643460161</v>
      </c>
      <c r="BX430" s="24">
        <f t="shared" si="606"/>
        <v>6.9039061331252185</v>
      </c>
      <c r="BY430" s="24">
        <f t="shared" si="607"/>
        <v>6.9609549711991718</v>
      </c>
      <c r="BZ430" s="24">
        <f t="shared" si="608"/>
        <v>6.9609549711991718</v>
      </c>
      <c r="CA430" s="24">
        <f t="shared" si="609"/>
        <v>9.21738044858796</v>
      </c>
      <c r="CB430" s="24">
        <f t="shared" si="610"/>
        <v>7.219783235002609</v>
      </c>
      <c r="CC430" s="24">
        <f t="shared" si="611"/>
        <v>6.0918503473591272</v>
      </c>
      <c r="CD430" s="24">
        <f t="shared" si="612"/>
        <v>5.8852721403376052</v>
      </c>
      <c r="CE430" s="24">
        <f t="shared" si="613"/>
        <v>5.8852721403376052</v>
      </c>
      <c r="CF430" s="24">
        <f t="shared" si="614"/>
        <v>4.5411289571748199</v>
      </c>
      <c r="CG430" s="24">
        <f t="shared" si="615"/>
        <v>4.9978232356893955</v>
      </c>
      <c r="CH430" s="24">
        <f t="shared" si="616"/>
        <v>4.9134804901180757</v>
      </c>
      <c r="CI430" s="24">
        <f t="shared" si="617"/>
        <v>4.7116414571795531</v>
      </c>
      <c r="CJ430" s="24">
        <f t="shared" si="618"/>
        <v>4.7116414571795531</v>
      </c>
      <c r="CK430" s="24">
        <f t="shared" si="619"/>
        <v>4.0603192340946066</v>
      </c>
      <c r="CL430" s="24">
        <f t="shared" si="620"/>
        <v>5.2647452330068916</v>
      </c>
      <c r="CM430" s="24">
        <f t="shared" si="621"/>
        <v>5.8040939451663291</v>
      </c>
      <c r="CN430" s="24">
        <f t="shared" si="622"/>
        <v>6.1688342758530581</v>
      </c>
      <c r="CO430" s="24">
        <f t="shared" si="623"/>
        <v>6.1688342758530581</v>
      </c>
      <c r="CP430" s="24">
        <f t="shared" si="624"/>
        <v>-100</v>
      </c>
      <c r="CQ430" s="24">
        <f t="shared" si="625"/>
        <v>-100</v>
      </c>
      <c r="CR430" s="24">
        <f t="shared" si="626"/>
        <v>-100</v>
      </c>
      <c r="CS430" s="24">
        <f t="shared" si="627"/>
        <v>-100</v>
      </c>
      <c r="CT430" s="24">
        <f t="shared" si="628"/>
        <v>-100</v>
      </c>
      <c r="CU430" s="24" t="str">
        <f t="shared" si="629"/>
        <v/>
      </c>
      <c r="CV430" s="24" t="str">
        <f t="shared" si="630"/>
        <v/>
      </c>
      <c r="CW430" s="24" t="str">
        <f t="shared" si="631"/>
        <v/>
      </c>
      <c r="CX430" s="24" t="str">
        <f t="shared" si="632"/>
        <v/>
      </c>
      <c r="CY430" s="24" t="str">
        <f t="shared" si="633"/>
        <v/>
      </c>
    </row>
    <row r="431" spans="1:103" s="20" customFormat="1" ht="16" x14ac:dyDescent="0.2">
      <c r="A431" s="31" t="s">
        <v>73</v>
      </c>
      <c r="B431" s="109" t="s">
        <v>74</v>
      </c>
      <c r="C431" s="110"/>
      <c r="D431" s="32"/>
      <c r="E431" s="54"/>
      <c r="F431" s="54"/>
      <c r="G431" s="54"/>
      <c r="H431" s="32"/>
      <c r="I431" s="24">
        <f t="shared" si="539"/>
        <v>0.95486616593881024</v>
      </c>
      <c r="J431" s="24">
        <f t="shared" si="540"/>
        <v>1.4068251440005639</v>
      </c>
      <c r="K431" s="24">
        <f t="shared" si="541"/>
        <v>2.3792844035347258</v>
      </c>
      <c r="L431" s="24">
        <f t="shared" si="542"/>
        <v>1.8177908754994263</v>
      </c>
      <c r="M431" s="24">
        <f t="shared" si="543"/>
        <v>1.8177908754994263</v>
      </c>
      <c r="N431" s="24">
        <f t="shared" si="544"/>
        <v>0.46842366176566941</v>
      </c>
      <c r="O431" s="24">
        <f t="shared" si="545"/>
        <v>1.1279061088253002</v>
      </c>
      <c r="P431" s="24">
        <f t="shared" si="546"/>
        <v>1.88136786992483</v>
      </c>
      <c r="Q431" s="24">
        <f t="shared" si="547"/>
        <v>2.3258514412716806</v>
      </c>
      <c r="R431" s="24">
        <f t="shared" si="548"/>
        <v>2.3258514412716806</v>
      </c>
      <c r="S431" s="24">
        <f t="shared" si="549"/>
        <v>28.296852955300011</v>
      </c>
      <c r="T431" s="24">
        <f t="shared" si="550"/>
        <v>31.936320680742512</v>
      </c>
      <c r="U431" s="24">
        <f t="shared" si="551"/>
        <v>28.468212138696487</v>
      </c>
      <c r="V431" s="24">
        <f t="shared" si="552"/>
        <v>26.422096925639465</v>
      </c>
      <c r="W431" s="24">
        <f t="shared" si="553"/>
        <v>26.422096925639465</v>
      </c>
      <c r="X431" s="24">
        <f t="shared" si="554"/>
        <v>2.4295507830463237</v>
      </c>
      <c r="Y431" s="24">
        <f t="shared" si="555"/>
        <v>-6.0681741795974631E-2</v>
      </c>
      <c r="Z431" s="24">
        <f t="shared" si="556"/>
        <v>3.1585317986794195</v>
      </c>
      <c r="AA431" s="24">
        <f t="shared" si="557"/>
        <v>7.0298231748918738</v>
      </c>
      <c r="AB431" s="24">
        <f t="shared" si="558"/>
        <v>7.0298231748918738</v>
      </c>
      <c r="AC431" s="24">
        <f t="shared" si="559"/>
        <v>18.466998537515337</v>
      </c>
      <c r="AD431" s="24">
        <f t="shared" si="560"/>
        <v>18.691637495291189</v>
      </c>
      <c r="AE431" s="24">
        <f t="shared" si="561"/>
        <v>17.954897793269026</v>
      </c>
      <c r="AF431" s="24">
        <f t="shared" si="562"/>
        <v>16.09582886421083</v>
      </c>
      <c r="AG431" s="24">
        <f t="shared" si="563"/>
        <v>16.09582886421083</v>
      </c>
      <c r="AH431" s="24">
        <f t="shared" si="564"/>
        <v>6.964493120101551</v>
      </c>
      <c r="AI431" s="24">
        <f t="shared" si="565"/>
        <v>6.6224562720925491</v>
      </c>
      <c r="AJ431" s="24">
        <f t="shared" si="566"/>
        <v>5.3967607397389372</v>
      </c>
      <c r="AK431" s="24">
        <f t="shared" si="567"/>
        <v>6.7850823826236706</v>
      </c>
      <c r="AL431" s="24">
        <f t="shared" si="568"/>
        <v>6.7850823826236706</v>
      </c>
      <c r="AM431" s="24">
        <f t="shared" si="569"/>
        <v>11.291682084787496</v>
      </c>
      <c r="AN431" s="24">
        <f t="shared" si="570"/>
        <v>5.6923725312482958</v>
      </c>
      <c r="AO431" s="24">
        <f t="shared" si="571"/>
        <v>7.2983635234053565</v>
      </c>
      <c r="AP431" s="24">
        <f t="shared" si="572"/>
        <v>6.8514872661366439</v>
      </c>
      <c r="AQ431" s="24">
        <f t="shared" si="573"/>
        <v>6.8514872661366439</v>
      </c>
      <c r="AR431" s="24">
        <f t="shared" si="574"/>
        <v>8.1767416938079265</v>
      </c>
      <c r="AS431" s="24">
        <f t="shared" si="575"/>
        <v>13.481656690270569</v>
      </c>
      <c r="AT431" s="24">
        <f t="shared" si="576"/>
        <v>10.977059125867612</v>
      </c>
      <c r="AU431" s="24">
        <f t="shared" si="577"/>
        <v>9.7231898248826241</v>
      </c>
      <c r="AV431" s="24">
        <f t="shared" si="578"/>
        <v>9.7231898248826241</v>
      </c>
      <c r="AW431" s="24">
        <f t="shared" si="579"/>
        <v>2.3036724463971296</v>
      </c>
      <c r="AX431" s="24">
        <f t="shared" si="580"/>
        <v>3.4198345387988667</v>
      </c>
      <c r="AY431" s="24">
        <f t="shared" si="581"/>
        <v>3.829240512815673</v>
      </c>
      <c r="AZ431" s="24">
        <f t="shared" si="582"/>
        <v>4.8912601518420047</v>
      </c>
      <c r="BA431" s="24">
        <f t="shared" si="583"/>
        <v>4.8912601518420047</v>
      </c>
      <c r="BB431" s="24">
        <f t="shared" si="584"/>
        <v>7.9667611586305327</v>
      </c>
      <c r="BC431" s="24">
        <f t="shared" si="585"/>
        <v>5.984262691699513</v>
      </c>
      <c r="BD431" s="24">
        <f t="shared" si="586"/>
        <v>7.6572957130847357</v>
      </c>
      <c r="BE431" s="24">
        <f t="shared" si="587"/>
        <v>7.5452708816111453</v>
      </c>
      <c r="BF431" s="24">
        <f t="shared" si="588"/>
        <v>7.5452708816111453</v>
      </c>
      <c r="BG431" s="24">
        <f t="shared" si="589"/>
        <v>15.713337580739733</v>
      </c>
      <c r="BH431" s="24">
        <f t="shared" si="590"/>
        <v>10.928275006237101</v>
      </c>
      <c r="BI431" s="24">
        <f t="shared" si="591"/>
        <v>8.3004331864215999</v>
      </c>
      <c r="BJ431" s="24">
        <f t="shared" si="592"/>
        <v>7.9528261389968122</v>
      </c>
      <c r="BK431" s="24">
        <f t="shared" si="593"/>
        <v>7.9528261389968122</v>
      </c>
      <c r="BL431" s="24">
        <f t="shared" si="594"/>
        <v>3.2385735221030387</v>
      </c>
      <c r="BM431" s="24">
        <f t="shared" si="595"/>
        <v>6.9550821296274137</v>
      </c>
      <c r="BN431" s="24">
        <f t="shared" si="596"/>
        <v>8.7780876013698901</v>
      </c>
      <c r="BO431" s="24">
        <f t="shared" si="597"/>
        <v>9.2859439638351091</v>
      </c>
      <c r="BP431" s="24">
        <f t="shared" si="598"/>
        <v>9.2859439638351091</v>
      </c>
      <c r="BQ431" s="24">
        <f t="shared" si="599"/>
        <v>6.8246191062726069</v>
      </c>
      <c r="BR431" s="24">
        <f t="shared" si="600"/>
        <v>7.6109534882882031</v>
      </c>
      <c r="BS431" s="24">
        <f t="shared" si="601"/>
        <v>7.1369256182176883</v>
      </c>
      <c r="BT431" s="24">
        <f t="shared" si="602"/>
        <v>5.1739747224718542</v>
      </c>
      <c r="BU431" s="24">
        <f t="shared" si="603"/>
        <v>5.1739747224718542</v>
      </c>
      <c r="BV431" s="24">
        <f t="shared" si="604"/>
        <v>3.4678753146640986</v>
      </c>
      <c r="BW431" s="24">
        <f t="shared" si="605"/>
        <v>3.3608066458945984</v>
      </c>
      <c r="BX431" s="24">
        <f t="shared" si="606"/>
        <v>1.3521969951243022</v>
      </c>
      <c r="BY431" s="24">
        <f t="shared" si="607"/>
        <v>0.52783496038048838</v>
      </c>
      <c r="BZ431" s="24">
        <f t="shared" si="608"/>
        <v>0.52783496038048838</v>
      </c>
      <c r="CA431" s="24">
        <f t="shared" si="609"/>
        <v>-0.33714485119877224</v>
      </c>
      <c r="CB431" s="24">
        <f t="shared" si="610"/>
        <v>3.1017077282697869E-2</v>
      </c>
      <c r="CC431" s="24">
        <f t="shared" si="611"/>
        <v>-5.2055334670512821E-2</v>
      </c>
      <c r="CD431" s="24">
        <f t="shared" si="612"/>
        <v>1.8307810295236493</v>
      </c>
      <c r="CE431" s="24">
        <f t="shared" si="613"/>
        <v>1.8307810295236493</v>
      </c>
      <c r="CF431" s="24">
        <f t="shared" si="614"/>
        <v>-0.20424436006369717</v>
      </c>
      <c r="CG431" s="24">
        <f t="shared" si="615"/>
        <v>-0.86226988051612352</v>
      </c>
      <c r="CH431" s="24">
        <f t="shared" si="616"/>
        <v>-0.27647056226332722</v>
      </c>
      <c r="CI431" s="24">
        <f t="shared" si="617"/>
        <v>-0.90720405636125179</v>
      </c>
      <c r="CJ431" s="24">
        <f t="shared" si="618"/>
        <v>-0.90720405636125179</v>
      </c>
      <c r="CK431" s="24">
        <f t="shared" si="619"/>
        <v>-0.74412760815067713</v>
      </c>
      <c r="CL431" s="24">
        <f t="shared" si="620"/>
        <v>-2.6613278767785573</v>
      </c>
      <c r="CM431" s="24">
        <f t="shared" si="621"/>
        <v>-1.1565771554149507</v>
      </c>
      <c r="CN431" s="24">
        <f t="shared" si="622"/>
        <v>1.5319071601678615</v>
      </c>
      <c r="CO431" s="24">
        <f t="shared" si="623"/>
        <v>1.5319071601678615</v>
      </c>
      <c r="CP431" s="24">
        <f t="shared" si="624"/>
        <v>-100</v>
      </c>
      <c r="CQ431" s="24">
        <f t="shared" si="625"/>
        <v>-100</v>
      </c>
      <c r="CR431" s="24">
        <f t="shared" si="626"/>
        <v>-100</v>
      </c>
      <c r="CS431" s="24">
        <f t="shared" si="627"/>
        <v>-100</v>
      </c>
      <c r="CT431" s="24">
        <f t="shared" si="628"/>
        <v>-100</v>
      </c>
      <c r="CU431" s="24" t="str">
        <f t="shared" si="629"/>
        <v/>
      </c>
      <c r="CV431" s="24" t="str">
        <f t="shared" si="630"/>
        <v/>
      </c>
      <c r="CW431" s="24" t="str">
        <f t="shared" si="631"/>
        <v/>
      </c>
      <c r="CX431" s="24" t="str">
        <f t="shared" si="632"/>
        <v/>
      </c>
      <c r="CY431" s="24" t="str">
        <f t="shared" si="633"/>
        <v/>
      </c>
    </row>
    <row r="432" spans="1:103" s="27" customFormat="1" ht="16" x14ac:dyDescent="0.2">
      <c r="A432" s="21"/>
      <c r="B432" s="22">
        <v>1</v>
      </c>
      <c r="C432" s="36" t="s">
        <v>75</v>
      </c>
      <c r="D432" s="24"/>
      <c r="E432" s="54"/>
      <c r="F432" s="54"/>
      <c r="G432" s="54"/>
      <c r="H432" s="24"/>
      <c r="I432" s="24">
        <f t="shared" si="539"/>
        <v>0.7643553005884911</v>
      </c>
      <c r="J432" s="24">
        <f t="shared" si="540"/>
        <v>1.2590373021209871</v>
      </c>
      <c r="K432" s="24">
        <f t="shared" si="541"/>
        <v>2.2754470991804112</v>
      </c>
      <c r="L432" s="24">
        <f t="shared" si="542"/>
        <v>1.6398762452058548</v>
      </c>
      <c r="M432" s="24">
        <f t="shared" si="543"/>
        <v>1.6398762452058548</v>
      </c>
      <c r="N432" s="24">
        <f t="shared" si="544"/>
        <v>0.13317824358220776</v>
      </c>
      <c r="O432" s="24">
        <f t="shared" si="545"/>
        <v>0.67895935186710688</v>
      </c>
      <c r="P432" s="24">
        <f t="shared" si="546"/>
        <v>1.4264349474387075</v>
      </c>
      <c r="Q432" s="24">
        <f t="shared" si="547"/>
        <v>1.9216685584531916</v>
      </c>
      <c r="R432" s="24">
        <f t="shared" si="548"/>
        <v>1.9216685584531916</v>
      </c>
      <c r="S432" s="24">
        <f t="shared" si="549"/>
        <v>29.826013751324467</v>
      </c>
      <c r="T432" s="24">
        <f t="shared" si="550"/>
        <v>34.002820990436931</v>
      </c>
      <c r="U432" s="24">
        <f t="shared" si="551"/>
        <v>30.359648814856115</v>
      </c>
      <c r="V432" s="24">
        <f t="shared" si="552"/>
        <v>28.202200779989624</v>
      </c>
      <c r="W432" s="24">
        <f t="shared" si="553"/>
        <v>28.202200779989624</v>
      </c>
      <c r="X432" s="24">
        <f t="shared" si="554"/>
        <v>2.3058421632879487</v>
      </c>
      <c r="Y432" s="24">
        <f t="shared" si="555"/>
        <v>-0.40959682481982895</v>
      </c>
      <c r="Z432" s="24">
        <f t="shared" si="556"/>
        <v>3.0044811015558253</v>
      </c>
      <c r="AA432" s="24">
        <f t="shared" si="557"/>
        <v>7.1129997100609899</v>
      </c>
      <c r="AB432" s="24">
        <f t="shared" si="558"/>
        <v>7.1129997100609899</v>
      </c>
      <c r="AC432" s="24">
        <f t="shared" si="559"/>
        <v>18.228931313443738</v>
      </c>
      <c r="AD432" s="24">
        <f t="shared" si="560"/>
        <v>18.570443306982014</v>
      </c>
      <c r="AE432" s="24">
        <f t="shared" si="561"/>
        <v>17.757509739814466</v>
      </c>
      <c r="AF432" s="24">
        <f t="shared" si="562"/>
        <v>15.746075543338023</v>
      </c>
      <c r="AG432" s="24">
        <f t="shared" si="563"/>
        <v>15.746075543338023</v>
      </c>
      <c r="AH432" s="24">
        <f t="shared" si="564"/>
        <v>6.9421541107081168</v>
      </c>
      <c r="AI432" s="24">
        <f t="shared" si="565"/>
        <v>6.5417001666654926</v>
      </c>
      <c r="AJ432" s="24">
        <f t="shared" si="566"/>
        <v>5.2284125473919403</v>
      </c>
      <c r="AK432" s="24">
        <f t="shared" si="567"/>
        <v>6.7632216464315889</v>
      </c>
      <c r="AL432" s="24">
        <f t="shared" si="568"/>
        <v>6.7632216464315889</v>
      </c>
      <c r="AM432" s="24">
        <f t="shared" si="569"/>
        <v>11.587256917356115</v>
      </c>
      <c r="AN432" s="24">
        <f t="shared" si="570"/>
        <v>5.530442938608843</v>
      </c>
      <c r="AO432" s="24">
        <f t="shared" si="571"/>
        <v>7.2793203075912629</v>
      </c>
      <c r="AP432" s="24">
        <f t="shared" si="572"/>
        <v>6.8108709713321787</v>
      </c>
      <c r="AQ432" s="24">
        <f t="shared" si="573"/>
        <v>6.8108709713321787</v>
      </c>
      <c r="AR432" s="24">
        <f t="shared" si="574"/>
        <v>8.354776506966715</v>
      </c>
      <c r="AS432" s="24">
        <f t="shared" si="575"/>
        <v>14.051921591198763</v>
      </c>
      <c r="AT432" s="24">
        <f t="shared" si="576"/>
        <v>11.335586724837185</v>
      </c>
      <c r="AU432" s="24">
        <f t="shared" si="577"/>
        <v>9.9712835341622394</v>
      </c>
      <c r="AV432" s="24">
        <f t="shared" si="578"/>
        <v>9.9712835341622394</v>
      </c>
      <c r="AW432" s="24">
        <f t="shared" si="579"/>
        <v>1.9765246649328105</v>
      </c>
      <c r="AX432" s="24">
        <f t="shared" si="580"/>
        <v>3.1927072942720542</v>
      </c>
      <c r="AY432" s="24">
        <f t="shared" si="581"/>
        <v>3.6489103223750448</v>
      </c>
      <c r="AZ432" s="24">
        <f t="shared" si="582"/>
        <v>4.8194970516200755</v>
      </c>
      <c r="BA432" s="24">
        <f t="shared" si="583"/>
        <v>4.8194970516200755</v>
      </c>
      <c r="BB432" s="24">
        <f t="shared" si="584"/>
        <v>8.3542329978718755</v>
      </c>
      <c r="BC432" s="24">
        <f t="shared" si="585"/>
        <v>6.2746566707903924</v>
      </c>
      <c r="BD432" s="24">
        <f t="shared" si="586"/>
        <v>8.0796985155800201</v>
      </c>
      <c r="BE432" s="24">
        <f t="shared" si="587"/>
        <v>7.9142417513837131</v>
      </c>
      <c r="BF432" s="24">
        <f t="shared" si="588"/>
        <v>7.9142417513837131</v>
      </c>
      <c r="BG432" s="24">
        <f t="shared" si="589"/>
        <v>16.560680868897975</v>
      </c>
      <c r="BH432" s="24">
        <f t="shared" si="590"/>
        <v>11.376383094541879</v>
      </c>
      <c r="BI432" s="24">
        <f t="shared" si="591"/>
        <v>8.5500683062918341</v>
      </c>
      <c r="BJ432" s="24">
        <f t="shared" si="592"/>
        <v>8.1917134935938662</v>
      </c>
      <c r="BK432" s="24">
        <f t="shared" si="593"/>
        <v>8.1917134935938662</v>
      </c>
      <c r="BL432" s="24">
        <f t="shared" si="594"/>
        <v>3.1370684614603306</v>
      </c>
      <c r="BM432" s="24">
        <f t="shared" si="595"/>
        <v>7.1672924765482975</v>
      </c>
      <c r="BN432" s="24">
        <f t="shared" si="596"/>
        <v>9.1943689547266274</v>
      </c>
      <c r="BO432" s="24">
        <f t="shared" si="597"/>
        <v>9.7894327215995389</v>
      </c>
      <c r="BP432" s="24">
        <f t="shared" si="598"/>
        <v>9.7894327215995389</v>
      </c>
      <c r="BQ432" s="24">
        <f t="shared" si="599"/>
        <v>7.3679911722262119</v>
      </c>
      <c r="BR432" s="24">
        <f t="shared" si="600"/>
        <v>8.1131604740092769</v>
      </c>
      <c r="BS432" s="24">
        <f t="shared" si="601"/>
        <v>7.5132707879349283</v>
      </c>
      <c r="BT432" s="24">
        <f t="shared" si="602"/>
        <v>5.3913765946494152</v>
      </c>
      <c r="BU432" s="24">
        <f t="shared" si="603"/>
        <v>5.3913765946494152</v>
      </c>
      <c r="BV432" s="24">
        <f t="shared" si="604"/>
        <v>3.442316098553448</v>
      </c>
      <c r="BW432" s="24">
        <f t="shared" si="605"/>
        <v>3.3674599857111787</v>
      </c>
      <c r="BX432" s="24">
        <f t="shared" si="606"/>
        <v>1.149373120776076</v>
      </c>
      <c r="BY432" s="24">
        <f t="shared" si="607"/>
        <v>0.23479441971436188</v>
      </c>
      <c r="BZ432" s="24">
        <f t="shared" si="608"/>
        <v>0.23479441971436188</v>
      </c>
      <c r="CA432" s="24">
        <f t="shared" si="609"/>
        <v>-0.8621095235254046</v>
      </c>
      <c r="CB432" s="24">
        <f t="shared" si="610"/>
        <v>-0.45928881609846428</v>
      </c>
      <c r="CC432" s="24">
        <f t="shared" si="611"/>
        <v>-0.4770319604619857</v>
      </c>
      <c r="CD432" s="24">
        <f t="shared" si="612"/>
        <v>1.5364918423170337</v>
      </c>
      <c r="CE432" s="24">
        <f t="shared" si="613"/>
        <v>1.5364918423170337</v>
      </c>
      <c r="CF432" s="24">
        <f t="shared" si="614"/>
        <v>-0.57771538752102458</v>
      </c>
      <c r="CG432" s="24">
        <f t="shared" si="615"/>
        <v>-1.2734739929720718</v>
      </c>
      <c r="CH432" s="24">
        <f t="shared" si="616"/>
        <v>-0.61080650534432834</v>
      </c>
      <c r="CI432" s="24">
        <f t="shared" si="617"/>
        <v>-1.2547346026417614</v>
      </c>
      <c r="CJ432" s="24">
        <f t="shared" si="618"/>
        <v>-1.2547346026417614</v>
      </c>
      <c r="CK432" s="24">
        <f t="shared" si="619"/>
        <v>-1.0764107230797606</v>
      </c>
      <c r="CL432" s="24">
        <f t="shared" si="620"/>
        <v>-3.2588541151404797</v>
      </c>
      <c r="CM432" s="24">
        <f t="shared" si="621"/>
        <v>-1.7266978327176616</v>
      </c>
      <c r="CN432" s="24">
        <f t="shared" si="622"/>
        <v>1.1098156651897</v>
      </c>
      <c r="CO432" s="24">
        <f t="shared" si="623"/>
        <v>1.1098156651897</v>
      </c>
      <c r="CP432" s="24">
        <f t="shared" si="624"/>
        <v>-100</v>
      </c>
      <c r="CQ432" s="24">
        <f t="shared" si="625"/>
        <v>-100</v>
      </c>
      <c r="CR432" s="24">
        <f t="shared" si="626"/>
        <v>-100</v>
      </c>
      <c r="CS432" s="24">
        <f t="shared" si="627"/>
        <v>-100</v>
      </c>
      <c r="CT432" s="24">
        <f t="shared" si="628"/>
        <v>-100</v>
      </c>
      <c r="CU432" s="24" t="str">
        <f t="shared" si="629"/>
        <v/>
      </c>
      <c r="CV432" s="24" t="str">
        <f t="shared" si="630"/>
        <v/>
      </c>
      <c r="CW432" s="24" t="str">
        <f t="shared" si="631"/>
        <v/>
      </c>
      <c r="CX432" s="24" t="str">
        <f t="shared" si="632"/>
        <v/>
      </c>
      <c r="CY432" s="24" t="str">
        <f t="shared" si="633"/>
        <v/>
      </c>
    </row>
    <row r="433" spans="1:103" s="27" customFormat="1" ht="16" x14ac:dyDescent="0.2">
      <c r="A433" s="21"/>
      <c r="B433" s="22">
        <v>2</v>
      </c>
      <c r="C433" s="36" t="s">
        <v>76</v>
      </c>
      <c r="D433" s="24"/>
      <c r="E433" s="54"/>
      <c r="F433" s="54"/>
      <c r="G433" s="54"/>
      <c r="H433" s="24"/>
      <c r="I433" s="24">
        <f t="shared" si="539"/>
        <v>1.6771592681359664</v>
      </c>
      <c r="J433" s="24">
        <f t="shared" si="540"/>
        <v>1.7915127475410202</v>
      </c>
      <c r="K433" s="24">
        <f t="shared" si="541"/>
        <v>2.6481234662649058</v>
      </c>
      <c r="L433" s="24">
        <f t="shared" si="542"/>
        <v>3.6645199299089057</v>
      </c>
      <c r="M433" s="24">
        <f t="shared" si="543"/>
        <v>3.6645199299089057</v>
      </c>
      <c r="N433" s="24">
        <f t="shared" si="544"/>
        <v>7.3137407305966491</v>
      </c>
      <c r="O433" s="24">
        <f t="shared" si="545"/>
        <v>9.5865295573966449</v>
      </c>
      <c r="P433" s="24">
        <f t="shared" si="546"/>
        <v>10.321272912678239</v>
      </c>
      <c r="Q433" s="24">
        <f t="shared" si="547"/>
        <v>9.6758624564977822</v>
      </c>
      <c r="R433" s="24">
        <f t="shared" si="548"/>
        <v>9.6758624564977822</v>
      </c>
      <c r="S433" s="24">
        <f t="shared" si="549"/>
        <v>9.77740434716425</v>
      </c>
      <c r="T433" s="24">
        <f t="shared" si="550"/>
        <v>6.416516007366198</v>
      </c>
      <c r="U433" s="24">
        <f t="shared" si="551"/>
        <v>4.6737796151221147</v>
      </c>
      <c r="V433" s="24">
        <f t="shared" si="552"/>
        <v>4.064401493739453</v>
      </c>
      <c r="W433" s="24">
        <f t="shared" si="553"/>
        <v>4.064401493739453</v>
      </c>
      <c r="X433" s="24">
        <f t="shared" si="554"/>
        <v>3.730883978544</v>
      </c>
      <c r="Y433" s="24">
        <f t="shared" si="555"/>
        <v>5.1790924994951553</v>
      </c>
      <c r="Z433" s="24">
        <f t="shared" si="556"/>
        <v>5.5915117098509057</v>
      </c>
      <c r="AA433" s="24">
        <f t="shared" si="557"/>
        <v>6.0339446077671397</v>
      </c>
      <c r="AB433" s="24">
        <f t="shared" si="558"/>
        <v>6.0339446077671397</v>
      </c>
      <c r="AC433" s="24">
        <f t="shared" si="559"/>
        <v>7.8605688496463699</v>
      </c>
      <c r="AD433" s="24">
        <f t="shared" si="560"/>
        <v>6.3267537707663308</v>
      </c>
      <c r="AE433" s="24">
        <f t="shared" si="561"/>
        <v>6.800528216569333</v>
      </c>
      <c r="AF433" s="24">
        <f t="shared" si="562"/>
        <v>6.9667671842060628</v>
      </c>
      <c r="AG433" s="24">
        <f t="shared" si="563"/>
        <v>6.9667671842060628</v>
      </c>
      <c r="AH433" s="24">
        <f t="shared" si="564"/>
        <v>6.5186445268038256</v>
      </c>
      <c r="AI433" s="24">
        <f t="shared" si="565"/>
        <v>6.6790537039346844</v>
      </c>
      <c r="AJ433" s="24">
        <f t="shared" si="566"/>
        <v>6.2901200706073013</v>
      </c>
      <c r="AK433" s="24">
        <f t="shared" si="567"/>
        <v>5.4234230246976693</v>
      </c>
      <c r="AL433" s="24">
        <f t="shared" si="568"/>
        <v>5.4234230246976693</v>
      </c>
      <c r="AM433" s="24">
        <f t="shared" si="569"/>
        <v>4.896281364622098</v>
      </c>
      <c r="AN433" s="24">
        <f t="shared" si="570"/>
        <v>5.7476016260108196</v>
      </c>
      <c r="AO433" s="24">
        <f t="shared" si="571"/>
        <v>5.5135134014032019</v>
      </c>
      <c r="AP433" s="24">
        <f t="shared" si="572"/>
        <v>5.8229702972829358</v>
      </c>
      <c r="AQ433" s="24">
        <f t="shared" si="573"/>
        <v>5.8229702972829358</v>
      </c>
      <c r="AR433" s="24">
        <f t="shared" si="574"/>
        <v>6.6329429748102484</v>
      </c>
      <c r="AS433" s="24">
        <f t="shared" si="575"/>
        <v>6.9700427879155313</v>
      </c>
      <c r="AT433" s="24">
        <f t="shared" si="576"/>
        <v>7.5370289413462217</v>
      </c>
      <c r="AU433" s="24">
        <f t="shared" si="577"/>
        <v>7.7874012513201762</v>
      </c>
      <c r="AV433" s="24">
        <f t="shared" si="578"/>
        <v>7.7874012513201762</v>
      </c>
      <c r="AW433" s="24">
        <f t="shared" si="579"/>
        <v>7.726807131374855</v>
      </c>
      <c r="AX433" s="24">
        <f t="shared" si="580"/>
        <v>7.1217238603141482</v>
      </c>
      <c r="AY433" s="24">
        <f t="shared" si="581"/>
        <v>6.4670797773086548</v>
      </c>
      <c r="AZ433" s="24">
        <f t="shared" si="582"/>
        <v>5.5938254928226172</v>
      </c>
      <c r="BA433" s="24">
        <f t="shared" si="583"/>
        <v>5.5938254928226172</v>
      </c>
      <c r="BB433" s="24">
        <f t="shared" si="584"/>
        <v>0.81868599290446298</v>
      </c>
      <c r="BC433" s="24">
        <f t="shared" si="585"/>
        <v>0.15721681786571651</v>
      </c>
      <c r="BD433" s="24">
        <f t="shared" si="586"/>
        <v>0.36041913078636867</v>
      </c>
      <c r="BE433" s="24">
        <f t="shared" si="587"/>
        <v>1.5260601621096583</v>
      </c>
      <c r="BF433" s="24">
        <f t="shared" si="588"/>
        <v>1.5260601621096583</v>
      </c>
      <c r="BG433" s="24">
        <f t="shared" si="589"/>
        <v>3.4795938828878832</v>
      </c>
      <c r="BH433" s="24">
        <f t="shared" si="590"/>
        <v>4.9136376541078448</v>
      </c>
      <c r="BI433" s="24">
        <f t="shared" si="591"/>
        <v>5.2290072322644647</v>
      </c>
      <c r="BJ433" s="24">
        <f t="shared" si="592"/>
        <v>4.3331390488826003</v>
      </c>
      <c r="BK433" s="24">
        <f t="shared" si="593"/>
        <v>4.3331390488826003</v>
      </c>
      <c r="BL433" s="24">
        <f t="shared" si="594"/>
        <v>2.2533774358665113</v>
      </c>
      <c r="BM433" s="24">
        <f t="shared" si="595"/>
        <v>0.19671440237367221</v>
      </c>
      <c r="BN433" s="24">
        <f t="shared" si="596"/>
        <v>-1.0237343257379621</v>
      </c>
      <c r="BO433" s="24">
        <f t="shared" si="597"/>
        <v>-1.2842202237313813</v>
      </c>
      <c r="BP433" s="24">
        <f t="shared" si="598"/>
        <v>-1.2842202237313813</v>
      </c>
      <c r="BQ433" s="24">
        <f t="shared" si="599"/>
        <v>-1.6148264125138923</v>
      </c>
      <c r="BR433" s="24">
        <f t="shared" si="600"/>
        <v>-0.58387892144780551</v>
      </c>
      <c r="BS433" s="24">
        <f t="shared" si="601"/>
        <v>0.11049882876432093</v>
      </c>
      <c r="BT433" s="24">
        <f t="shared" si="602"/>
        <v>0.25885944982178444</v>
      </c>
      <c r="BU433" s="24">
        <f t="shared" si="603"/>
        <v>0.25885944982178444</v>
      </c>
      <c r="BV433" s="24">
        <f t="shared" si="604"/>
        <v>2.7178869404235684</v>
      </c>
      <c r="BW433" s="24">
        <f t="shared" si="605"/>
        <v>3.201783270389754</v>
      </c>
      <c r="BX433" s="24">
        <f t="shared" si="606"/>
        <v>5.5319101430385302</v>
      </c>
      <c r="BY433" s="24">
        <f t="shared" si="607"/>
        <v>6.5817388266388406</v>
      </c>
      <c r="BZ433" s="24">
        <f t="shared" si="608"/>
        <v>6.5817388266388406</v>
      </c>
      <c r="CA433" s="24">
        <f t="shared" si="609"/>
        <v>9.9193051604185172</v>
      </c>
      <c r="CB433" s="24">
        <f t="shared" si="610"/>
        <v>9.0838032425671713</v>
      </c>
      <c r="CC433" s="24">
        <f t="shared" si="611"/>
        <v>7.7721702574226441</v>
      </c>
      <c r="CD433" s="24">
        <f t="shared" si="612"/>
        <v>7.4459916272860909</v>
      </c>
      <c r="CE433" s="24">
        <f t="shared" si="613"/>
        <v>7.4459916272860909</v>
      </c>
      <c r="CF433" s="24">
        <f t="shared" si="614"/>
        <v>7.4914729048652475</v>
      </c>
      <c r="CG433" s="24">
        <f t="shared" si="615"/>
        <v>8.0940916585903437</v>
      </c>
      <c r="CH433" s="24">
        <f t="shared" si="616"/>
        <v>6.8386287227680214</v>
      </c>
      <c r="CI433" s="24">
        <f t="shared" si="617"/>
        <v>6.1240773374963595</v>
      </c>
      <c r="CJ433" s="24">
        <f t="shared" si="618"/>
        <v>6.1240773374963595</v>
      </c>
      <c r="CK433" s="24">
        <f t="shared" si="619"/>
        <v>1.6178993686079934</v>
      </c>
      <c r="CL433" s="24">
        <f t="shared" si="620"/>
        <v>2.5856618255778301</v>
      </c>
      <c r="CM433" s="24">
        <f t="shared" si="621"/>
        <v>3.4860037280437695</v>
      </c>
      <c r="CN433" s="24">
        <f t="shared" si="622"/>
        <v>3.8114826806004487</v>
      </c>
      <c r="CO433" s="24">
        <f t="shared" si="623"/>
        <v>3.8114826806004487</v>
      </c>
      <c r="CP433" s="24">
        <f t="shared" si="624"/>
        <v>-100</v>
      </c>
      <c r="CQ433" s="24">
        <f t="shared" si="625"/>
        <v>-100</v>
      </c>
      <c r="CR433" s="24">
        <f t="shared" si="626"/>
        <v>-100</v>
      </c>
      <c r="CS433" s="24">
        <f t="shared" si="627"/>
        <v>-100</v>
      </c>
      <c r="CT433" s="24">
        <f t="shared" si="628"/>
        <v>-100</v>
      </c>
      <c r="CU433" s="24" t="str">
        <f t="shared" si="629"/>
        <v/>
      </c>
      <c r="CV433" s="24" t="str">
        <f t="shared" si="630"/>
        <v/>
      </c>
      <c r="CW433" s="24" t="str">
        <f t="shared" si="631"/>
        <v/>
      </c>
      <c r="CX433" s="24" t="str">
        <f t="shared" si="632"/>
        <v/>
      </c>
      <c r="CY433" s="24" t="str">
        <f t="shared" si="633"/>
        <v/>
      </c>
    </row>
    <row r="434" spans="1:103" s="27" customFormat="1" ht="16" x14ac:dyDescent="0.2">
      <c r="A434" s="21"/>
      <c r="B434" s="22">
        <v>3</v>
      </c>
      <c r="C434" s="36" t="s">
        <v>77</v>
      </c>
      <c r="D434" s="24"/>
      <c r="E434" s="54"/>
      <c r="F434" s="54"/>
      <c r="G434" s="54"/>
      <c r="H434" s="24"/>
      <c r="I434" s="24">
        <f t="shared" si="539"/>
        <v>7.1695688639073012</v>
      </c>
      <c r="J434" s="24">
        <f t="shared" si="540"/>
        <v>6.5817218130886062</v>
      </c>
      <c r="K434" s="24">
        <f t="shared" si="541"/>
        <v>6.0004489172937241</v>
      </c>
      <c r="L434" s="24">
        <f t="shared" si="542"/>
        <v>5.0793267918502352</v>
      </c>
      <c r="M434" s="24">
        <f t="shared" si="543"/>
        <v>5.0793267918502352</v>
      </c>
      <c r="N434" s="24">
        <f t="shared" si="544"/>
        <v>-0.13464525376333825</v>
      </c>
      <c r="O434" s="24">
        <f t="shared" si="545"/>
        <v>1.6455510897135355</v>
      </c>
      <c r="P434" s="24">
        <f t="shared" si="546"/>
        <v>2.6536284141691198</v>
      </c>
      <c r="Q434" s="24">
        <f t="shared" si="547"/>
        <v>2.9291208711286458</v>
      </c>
      <c r="R434" s="24">
        <f t="shared" si="548"/>
        <v>2.9291208711286458</v>
      </c>
      <c r="S434" s="24">
        <f t="shared" si="549"/>
        <v>8.8253079905674952</v>
      </c>
      <c r="T434" s="24">
        <f t="shared" si="550"/>
        <v>7.738538163555944</v>
      </c>
      <c r="U434" s="24">
        <f t="shared" si="551"/>
        <v>7.0952419514051428</v>
      </c>
      <c r="V434" s="24">
        <f t="shared" si="552"/>
        <v>7.0991379798804672</v>
      </c>
      <c r="W434" s="24">
        <f t="shared" si="553"/>
        <v>7.0991379798804672</v>
      </c>
      <c r="X434" s="24">
        <f t="shared" si="554"/>
        <v>5.3027169311868931</v>
      </c>
      <c r="Y434" s="24">
        <f t="shared" si="555"/>
        <v>5.412466026309275</v>
      </c>
      <c r="Z434" s="24">
        <f t="shared" si="556"/>
        <v>5.2365583059789316</v>
      </c>
      <c r="AA434" s="24">
        <f t="shared" si="557"/>
        <v>5.3377993525637066</v>
      </c>
      <c r="AB434" s="24">
        <f t="shared" si="558"/>
        <v>5.3377993525637066</v>
      </c>
      <c r="AC434" s="24">
        <f t="shared" si="559"/>
        <v>51.050296448858177</v>
      </c>
      <c r="AD434" s="24">
        <f t="shared" si="560"/>
        <v>50.06753916403315</v>
      </c>
      <c r="AE434" s="24">
        <f t="shared" si="561"/>
        <v>50.488594295138654</v>
      </c>
      <c r="AF434" s="24">
        <f t="shared" si="562"/>
        <v>51.56603972753544</v>
      </c>
      <c r="AG434" s="24">
        <f t="shared" si="563"/>
        <v>51.56603972753544</v>
      </c>
      <c r="AH434" s="24">
        <f t="shared" si="564"/>
        <v>8.3990400783779933</v>
      </c>
      <c r="AI434" s="24">
        <f t="shared" si="565"/>
        <v>9.3888232203121191</v>
      </c>
      <c r="AJ434" s="24">
        <f t="shared" si="566"/>
        <v>10.078156675053492</v>
      </c>
      <c r="AK434" s="24">
        <f t="shared" si="567"/>
        <v>9.5882462143868992</v>
      </c>
      <c r="AL434" s="24">
        <f t="shared" si="568"/>
        <v>9.5882462143868992</v>
      </c>
      <c r="AM434" s="24">
        <f t="shared" si="569"/>
        <v>10.55239778982515</v>
      </c>
      <c r="AN434" s="24">
        <f t="shared" si="570"/>
        <v>11.179336672926098</v>
      </c>
      <c r="AO434" s="24">
        <f t="shared" si="571"/>
        <v>10.527736502114337</v>
      </c>
      <c r="AP434" s="24">
        <f t="shared" si="572"/>
        <v>9.7248635601779938</v>
      </c>
      <c r="AQ434" s="24">
        <f t="shared" si="573"/>
        <v>9.7248635601779938</v>
      </c>
      <c r="AR434" s="24">
        <f t="shared" si="574"/>
        <v>4.1886494410116484</v>
      </c>
      <c r="AS434" s="24">
        <f t="shared" si="575"/>
        <v>3.8576604248605122</v>
      </c>
      <c r="AT434" s="24">
        <f t="shared" si="576"/>
        <v>3.8297147088449464</v>
      </c>
      <c r="AU434" s="24">
        <f t="shared" si="577"/>
        <v>4.0924262110320342</v>
      </c>
      <c r="AV434" s="24">
        <f t="shared" si="578"/>
        <v>4.0924262110320342</v>
      </c>
      <c r="AW434" s="24">
        <f t="shared" si="579"/>
        <v>6.3226119101344125</v>
      </c>
      <c r="AX434" s="24">
        <f t="shared" si="580"/>
        <v>6.2978362060481743</v>
      </c>
      <c r="AY434" s="24">
        <f t="shared" si="581"/>
        <v>6.4749234041069172</v>
      </c>
      <c r="AZ434" s="24">
        <f t="shared" si="582"/>
        <v>6.4238658955032122</v>
      </c>
      <c r="BA434" s="24">
        <f t="shared" si="583"/>
        <v>6.4238658955032122</v>
      </c>
      <c r="BB434" s="24">
        <f t="shared" si="584"/>
        <v>4.9354476931949591</v>
      </c>
      <c r="BC434" s="24">
        <f t="shared" si="585"/>
        <v>4.2276076154243327</v>
      </c>
      <c r="BD434" s="24">
        <f t="shared" si="586"/>
        <v>3.4550977670585183</v>
      </c>
      <c r="BE434" s="24">
        <f t="shared" si="587"/>
        <v>3.2441564714672921</v>
      </c>
      <c r="BF434" s="24">
        <f t="shared" si="588"/>
        <v>3.2441564714672921</v>
      </c>
      <c r="BG434" s="24">
        <f t="shared" si="589"/>
        <v>2.5651191003244662</v>
      </c>
      <c r="BH434" s="24">
        <f t="shared" si="590"/>
        <v>3.3109537424561637</v>
      </c>
      <c r="BI434" s="24">
        <f t="shared" si="591"/>
        <v>3.5269384610665924</v>
      </c>
      <c r="BJ434" s="24">
        <f t="shared" si="592"/>
        <v>4.311423899378795</v>
      </c>
      <c r="BK434" s="24">
        <f t="shared" si="593"/>
        <v>4.311423899378795</v>
      </c>
      <c r="BL434" s="24">
        <f t="shared" si="594"/>
        <v>8.6995240360272703</v>
      </c>
      <c r="BM434" s="24">
        <f t="shared" si="595"/>
        <v>8.2858808417069838</v>
      </c>
      <c r="BN434" s="24">
        <f t="shared" si="596"/>
        <v>6.7953734594396593</v>
      </c>
      <c r="BO434" s="24">
        <f t="shared" si="597"/>
        <v>5.0442683900139684</v>
      </c>
      <c r="BP434" s="24">
        <f t="shared" si="598"/>
        <v>5.0442683900139684</v>
      </c>
      <c r="BQ434" s="24">
        <f t="shared" si="599"/>
        <v>-2.8876632791096171</v>
      </c>
      <c r="BR434" s="24">
        <f t="shared" si="600"/>
        <v>-0.79773532128194802</v>
      </c>
      <c r="BS434" s="24">
        <f t="shared" si="601"/>
        <v>1.7148321433271008</v>
      </c>
      <c r="BT434" s="24">
        <f t="shared" si="602"/>
        <v>3.0481669121451773</v>
      </c>
      <c r="BU434" s="24">
        <f t="shared" si="603"/>
        <v>3.0481669121451773</v>
      </c>
      <c r="BV434" s="24">
        <f t="shared" si="604"/>
        <v>5.5433647879969357</v>
      </c>
      <c r="BW434" s="24">
        <f t="shared" si="605"/>
        <v>3.2924857182081979</v>
      </c>
      <c r="BX434" s="24">
        <f t="shared" si="606"/>
        <v>4.2958158047905499</v>
      </c>
      <c r="BY434" s="24">
        <f t="shared" si="607"/>
        <v>4.622556001553761</v>
      </c>
      <c r="BZ434" s="24">
        <f t="shared" si="608"/>
        <v>4.622556001553761</v>
      </c>
      <c r="CA434" s="24">
        <f t="shared" si="609"/>
        <v>8.1568643518482844</v>
      </c>
      <c r="CB434" s="24">
        <f t="shared" si="610"/>
        <v>8.5463027637925535</v>
      </c>
      <c r="CC434" s="24">
        <f t="shared" si="611"/>
        <v>6.6703552256735605</v>
      </c>
      <c r="CD434" s="24">
        <f t="shared" si="612"/>
        <v>5.9039314259049576</v>
      </c>
      <c r="CE434" s="24">
        <f t="shared" si="613"/>
        <v>5.9039314259049576</v>
      </c>
      <c r="CF434" s="24">
        <f t="shared" si="614"/>
        <v>3.871283834799172</v>
      </c>
      <c r="CG434" s="24">
        <f t="shared" si="615"/>
        <v>3.047251188648076</v>
      </c>
      <c r="CH434" s="24">
        <f t="shared" si="616"/>
        <v>2.7786754865272627</v>
      </c>
      <c r="CI434" s="24">
        <f t="shared" si="617"/>
        <v>2.6936073030129819</v>
      </c>
      <c r="CJ434" s="24">
        <f t="shared" si="618"/>
        <v>2.6936073030129819</v>
      </c>
      <c r="CK434" s="24">
        <f t="shared" si="619"/>
        <v>8.1212228477825334</v>
      </c>
      <c r="CL434" s="24">
        <f t="shared" si="620"/>
        <v>11.845222118631369</v>
      </c>
      <c r="CM434" s="24">
        <f t="shared" si="621"/>
        <v>12.952233825485678</v>
      </c>
      <c r="CN434" s="24">
        <f t="shared" si="622"/>
        <v>13.475865133976981</v>
      </c>
      <c r="CO434" s="24">
        <f t="shared" si="623"/>
        <v>13.475865133976981</v>
      </c>
      <c r="CP434" s="24">
        <f t="shared" si="624"/>
        <v>-100</v>
      </c>
      <c r="CQ434" s="24">
        <f t="shared" si="625"/>
        <v>-100</v>
      </c>
      <c r="CR434" s="24">
        <f t="shared" si="626"/>
        <v>-100</v>
      </c>
      <c r="CS434" s="24">
        <f t="shared" si="627"/>
        <v>-100</v>
      </c>
      <c r="CT434" s="24">
        <f t="shared" si="628"/>
        <v>-100</v>
      </c>
      <c r="CU434" s="24" t="str">
        <f t="shared" si="629"/>
        <v/>
      </c>
      <c r="CV434" s="24" t="str">
        <f t="shared" si="630"/>
        <v/>
      </c>
      <c r="CW434" s="24" t="str">
        <f t="shared" si="631"/>
        <v/>
      </c>
      <c r="CX434" s="24" t="str">
        <f t="shared" si="632"/>
        <v/>
      </c>
      <c r="CY434" s="24" t="str">
        <f t="shared" si="633"/>
        <v/>
      </c>
    </row>
    <row r="435" spans="1:103" s="27" customFormat="1" ht="16" x14ac:dyDescent="0.2">
      <c r="A435" s="21"/>
      <c r="B435" s="22">
        <v>4</v>
      </c>
      <c r="C435" s="36" t="s">
        <v>78</v>
      </c>
      <c r="D435" s="24"/>
      <c r="E435" s="54"/>
      <c r="F435" s="54"/>
      <c r="G435" s="54"/>
      <c r="H435" s="24"/>
      <c r="I435" s="24" t="str">
        <f t="shared" si="539"/>
        <v/>
      </c>
      <c r="J435" s="24" t="str">
        <f t="shared" si="540"/>
        <v/>
      </c>
      <c r="K435" s="24" t="str">
        <f t="shared" si="541"/>
        <v/>
      </c>
      <c r="L435" s="24" t="str">
        <f t="shared" si="542"/>
        <v/>
      </c>
      <c r="M435" s="24" t="str">
        <f t="shared" si="543"/>
        <v/>
      </c>
      <c r="N435" s="24" t="str">
        <f t="shared" si="544"/>
        <v/>
      </c>
      <c r="O435" s="24" t="str">
        <f t="shared" si="545"/>
        <v/>
      </c>
      <c r="P435" s="24" t="str">
        <f t="shared" si="546"/>
        <v/>
      </c>
      <c r="Q435" s="24" t="str">
        <f t="shared" si="547"/>
        <v/>
      </c>
      <c r="R435" s="24" t="str">
        <f t="shared" si="548"/>
        <v/>
      </c>
      <c r="S435" s="24" t="str">
        <f t="shared" si="549"/>
        <v/>
      </c>
      <c r="T435" s="24" t="str">
        <f t="shared" si="550"/>
        <v/>
      </c>
      <c r="U435" s="24" t="str">
        <f t="shared" si="551"/>
        <v/>
      </c>
      <c r="V435" s="24" t="str">
        <f t="shared" si="552"/>
        <v/>
      </c>
      <c r="W435" s="24" t="str">
        <f t="shared" si="553"/>
        <v/>
      </c>
      <c r="X435" s="24" t="str">
        <f t="shared" si="554"/>
        <v/>
      </c>
      <c r="Y435" s="24" t="str">
        <f t="shared" si="555"/>
        <v/>
      </c>
      <c r="Z435" s="24" t="str">
        <f t="shared" si="556"/>
        <v/>
      </c>
      <c r="AA435" s="24" t="str">
        <f t="shared" si="557"/>
        <v/>
      </c>
      <c r="AB435" s="24" t="str">
        <f t="shared" si="558"/>
        <v/>
      </c>
      <c r="AC435" s="24" t="str">
        <f t="shared" si="559"/>
        <v/>
      </c>
      <c r="AD435" s="24" t="str">
        <f t="shared" si="560"/>
        <v/>
      </c>
      <c r="AE435" s="24" t="str">
        <f t="shared" si="561"/>
        <v/>
      </c>
      <c r="AF435" s="24" t="str">
        <f t="shared" si="562"/>
        <v/>
      </c>
      <c r="AG435" s="24" t="str">
        <f t="shared" si="563"/>
        <v/>
      </c>
      <c r="AH435" s="24" t="str">
        <f t="shared" si="564"/>
        <v/>
      </c>
      <c r="AI435" s="24" t="str">
        <f t="shared" si="565"/>
        <v/>
      </c>
      <c r="AJ435" s="24" t="str">
        <f t="shared" si="566"/>
        <v/>
      </c>
      <c r="AK435" s="24" t="str">
        <f t="shared" si="567"/>
        <v/>
      </c>
      <c r="AL435" s="24" t="str">
        <f t="shared" si="568"/>
        <v/>
      </c>
      <c r="AM435" s="24" t="str">
        <f t="shared" si="569"/>
        <v/>
      </c>
      <c r="AN435" s="24" t="str">
        <f t="shared" si="570"/>
        <v/>
      </c>
      <c r="AO435" s="24" t="str">
        <f t="shared" si="571"/>
        <v/>
      </c>
      <c r="AP435" s="24" t="str">
        <f t="shared" si="572"/>
        <v/>
      </c>
      <c r="AQ435" s="24" t="str">
        <f t="shared" si="573"/>
        <v/>
      </c>
      <c r="AR435" s="24" t="str">
        <f t="shared" si="574"/>
        <v/>
      </c>
      <c r="AS435" s="24" t="str">
        <f t="shared" si="575"/>
        <v/>
      </c>
      <c r="AT435" s="24" t="str">
        <f t="shared" si="576"/>
        <v/>
      </c>
      <c r="AU435" s="24" t="str">
        <f t="shared" si="577"/>
        <v/>
      </c>
      <c r="AV435" s="24" t="str">
        <f t="shared" si="578"/>
        <v/>
      </c>
      <c r="AW435" s="24" t="str">
        <f t="shared" si="579"/>
        <v/>
      </c>
      <c r="AX435" s="24" t="str">
        <f t="shared" si="580"/>
        <v/>
      </c>
      <c r="AY435" s="24" t="str">
        <f t="shared" si="581"/>
        <v/>
      </c>
      <c r="AZ435" s="24" t="str">
        <f t="shared" si="582"/>
        <v/>
      </c>
      <c r="BA435" s="24" t="str">
        <f t="shared" si="583"/>
        <v/>
      </c>
      <c r="BB435" s="24" t="str">
        <f t="shared" si="584"/>
        <v/>
      </c>
      <c r="BC435" s="24" t="str">
        <f t="shared" si="585"/>
        <v/>
      </c>
      <c r="BD435" s="24" t="str">
        <f t="shared" si="586"/>
        <v/>
      </c>
      <c r="BE435" s="24" t="str">
        <f t="shared" si="587"/>
        <v/>
      </c>
      <c r="BF435" s="24" t="str">
        <f t="shared" si="588"/>
        <v/>
      </c>
      <c r="BG435" s="24" t="str">
        <f t="shared" si="589"/>
        <v/>
      </c>
      <c r="BH435" s="24" t="str">
        <f t="shared" si="590"/>
        <v/>
      </c>
      <c r="BI435" s="24" t="str">
        <f t="shared" si="591"/>
        <v/>
      </c>
      <c r="BJ435" s="24" t="str">
        <f t="shared" si="592"/>
        <v/>
      </c>
      <c r="BK435" s="24" t="str">
        <f t="shared" si="593"/>
        <v/>
      </c>
      <c r="BL435" s="24" t="str">
        <f t="shared" si="594"/>
        <v/>
      </c>
      <c r="BM435" s="24" t="str">
        <f t="shared" si="595"/>
        <v/>
      </c>
      <c r="BN435" s="24" t="str">
        <f t="shared" si="596"/>
        <v/>
      </c>
      <c r="BO435" s="24" t="str">
        <f t="shared" si="597"/>
        <v/>
      </c>
      <c r="BP435" s="24" t="str">
        <f t="shared" si="598"/>
        <v/>
      </c>
      <c r="BQ435" s="24" t="str">
        <f t="shared" si="599"/>
        <v/>
      </c>
      <c r="BR435" s="24" t="str">
        <f t="shared" si="600"/>
        <v/>
      </c>
      <c r="BS435" s="24" t="str">
        <f t="shared" si="601"/>
        <v/>
      </c>
      <c r="BT435" s="24" t="str">
        <f t="shared" si="602"/>
        <v/>
      </c>
      <c r="BU435" s="24" t="str">
        <f t="shared" si="603"/>
        <v/>
      </c>
      <c r="BV435" s="24" t="str">
        <f t="shared" si="604"/>
        <v/>
      </c>
      <c r="BW435" s="24" t="str">
        <f t="shared" si="605"/>
        <v/>
      </c>
      <c r="BX435" s="24" t="str">
        <f t="shared" si="606"/>
        <v/>
      </c>
      <c r="BY435" s="24" t="str">
        <f t="shared" si="607"/>
        <v/>
      </c>
      <c r="BZ435" s="24" t="str">
        <f t="shared" si="608"/>
        <v/>
      </c>
      <c r="CA435" s="24" t="str">
        <f t="shared" si="609"/>
        <v/>
      </c>
      <c r="CB435" s="24" t="str">
        <f t="shared" si="610"/>
        <v/>
      </c>
      <c r="CC435" s="24" t="str">
        <f t="shared" si="611"/>
        <v/>
      </c>
      <c r="CD435" s="24" t="str">
        <f t="shared" si="612"/>
        <v/>
      </c>
      <c r="CE435" s="24" t="str">
        <f t="shared" si="613"/>
        <v/>
      </c>
      <c r="CF435" s="24" t="str">
        <f t="shared" si="614"/>
        <v/>
      </c>
      <c r="CG435" s="24" t="str">
        <f t="shared" si="615"/>
        <v/>
      </c>
      <c r="CH435" s="24" t="str">
        <f t="shared" si="616"/>
        <v/>
      </c>
      <c r="CI435" s="24" t="str">
        <f t="shared" si="617"/>
        <v/>
      </c>
      <c r="CJ435" s="24" t="str">
        <f t="shared" si="618"/>
        <v/>
      </c>
      <c r="CK435" s="24" t="str">
        <f t="shared" si="619"/>
        <v/>
      </c>
      <c r="CL435" s="24" t="str">
        <f t="shared" si="620"/>
        <v/>
      </c>
      <c r="CM435" s="24" t="str">
        <f t="shared" si="621"/>
        <v/>
      </c>
      <c r="CN435" s="24" t="str">
        <f t="shared" si="622"/>
        <v/>
      </c>
      <c r="CO435" s="24" t="str">
        <f t="shared" si="623"/>
        <v/>
      </c>
      <c r="CP435" s="24" t="str">
        <f t="shared" si="624"/>
        <v/>
      </c>
      <c r="CQ435" s="24" t="str">
        <f t="shared" si="625"/>
        <v/>
      </c>
      <c r="CR435" s="24" t="str">
        <f t="shared" si="626"/>
        <v/>
      </c>
      <c r="CS435" s="24" t="str">
        <f t="shared" si="627"/>
        <v/>
      </c>
      <c r="CT435" s="24" t="str">
        <f t="shared" si="628"/>
        <v/>
      </c>
      <c r="CU435" s="24" t="str">
        <f t="shared" si="629"/>
        <v/>
      </c>
      <c r="CV435" s="24" t="str">
        <f t="shared" si="630"/>
        <v/>
      </c>
      <c r="CW435" s="24" t="str">
        <f t="shared" si="631"/>
        <v/>
      </c>
      <c r="CX435" s="24" t="str">
        <f t="shared" si="632"/>
        <v/>
      </c>
      <c r="CY435" s="24" t="str">
        <f t="shared" si="633"/>
        <v/>
      </c>
    </row>
    <row r="436" spans="1:103" s="27" customFormat="1" ht="16" x14ac:dyDescent="0.2">
      <c r="A436" s="31" t="s">
        <v>79</v>
      </c>
      <c r="B436" s="109" t="s">
        <v>80</v>
      </c>
      <c r="C436" s="110"/>
      <c r="D436" s="32"/>
      <c r="E436" s="54"/>
      <c r="F436" s="54"/>
      <c r="G436" s="54"/>
      <c r="H436" s="32"/>
      <c r="I436" s="24">
        <f t="shared" si="539"/>
        <v>5.3994544328850509</v>
      </c>
      <c r="J436" s="24">
        <f t="shared" si="540"/>
        <v>5.500349414576462</v>
      </c>
      <c r="K436" s="24">
        <f t="shared" si="541"/>
        <v>4.8207343530594073</v>
      </c>
      <c r="L436" s="24">
        <f t="shared" si="542"/>
        <v>4.3048531450488667</v>
      </c>
      <c r="M436" s="24">
        <f t="shared" si="543"/>
        <v>4.3048531450488667</v>
      </c>
      <c r="N436" s="24">
        <f t="shared" si="544"/>
        <v>4.7214991943446591</v>
      </c>
      <c r="O436" s="24">
        <f t="shared" si="545"/>
        <v>5.0683993176754427</v>
      </c>
      <c r="P436" s="24">
        <f t="shared" si="546"/>
        <v>5.7373888001662152</v>
      </c>
      <c r="Q436" s="24">
        <f t="shared" si="547"/>
        <v>5.995133510093595</v>
      </c>
      <c r="R436" s="24">
        <f t="shared" si="548"/>
        <v>5.995133510093595</v>
      </c>
      <c r="S436" s="24">
        <f t="shared" si="549"/>
        <v>2.9625277162909072</v>
      </c>
      <c r="T436" s="24">
        <f t="shared" si="550"/>
        <v>2.090683217201871</v>
      </c>
      <c r="U436" s="24">
        <f t="shared" si="551"/>
        <v>1.5735280817389992</v>
      </c>
      <c r="V436" s="24">
        <f t="shared" si="552"/>
        <v>1.7148127840683287</v>
      </c>
      <c r="W436" s="24">
        <f t="shared" si="553"/>
        <v>1.7148127840683287</v>
      </c>
      <c r="X436" s="24">
        <f t="shared" si="554"/>
        <v>5.6897103800808395</v>
      </c>
      <c r="Y436" s="24">
        <f t="shared" si="555"/>
        <v>6.839716625469876</v>
      </c>
      <c r="Z436" s="24">
        <f t="shared" si="556"/>
        <v>7.2365151901844911</v>
      </c>
      <c r="AA436" s="24">
        <f t="shared" si="557"/>
        <v>7.1932827684432681</v>
      </c>
      <c r="AB436" s="24">
        <f t="shared" si="558"/>
        <v>7.1932827684432681</v>
      </c>
      <c r="AC436" s="24">
        <f t="shared" si="559"/>
        <v>2.2882319999604448</v>
      </c>
      <c r="AD436" s="24">
        <f t="shared" si="560"/>
        <v>1.7107064227536597</v>
      </c>
      <c r="AE436" s="24">
        <f t="shared" si="561"/>
        <v>2.1042899202083021</v>
      </c>
      <c r="AF436" s="24">
        <f t="shared" si="562"/>
        <v>2.9123977526432725</v>
      </c>
      <c r="AG436" s="24">
        <f t="shared" si="563"/>
        <v>2.9123977526432725</v>
      </c>
      <c r="AH436" s="24">
        <f t="shared" si="564"/>
        <v>5.2035738798989541</v>
      </c>
      <c r="AI436" s="24">
        <f t="shared" si="565"/>
        <v>4.6030914317852734</v>
      </c>
      <c r="AJ436" s="24">
        <f t="shared" si="566"/>
        <v>4.1355402129309908</v>
      </c>
      <c r="AK436" s="24">
        <f t="shared" si="567"/>
        <v>3.6751533020349996</v>
      </c>
      <c r="AL436" s="24">
        <f t="shared" si="568"/>
        <v>3.6751533020349996</v>
      </c>
      <c r="AM436" s="24">
        <f t="shared" si="569"/>
        <v>7.2690111652024854</v>
      </c>
      <c r="AN436" s="24">
        <f t="shared" si="570"/>
        <v>8.6014877715569185</v>
      </c>
      <c r="AO436" s="24">
        <f t="shared" si="571"/>
        <v>8.8563703218249543</v>
      </c>
      <c r="AP436" s="24">
        <f t="shared" si="572"/>
        <v>8.4844563187979531</v>
      </c>
      <c r="AQ436" s="24">
        <f t="shared" si="573"/>
        <v>8.4844563187979531</v>
      </c>
      <c r="AR436" s="24">
        <f t="shared" si="574"/>
        <v>4.3285395015725641</v>
      </c>
      <c r="AS436" s="24">
        <f t="shared" si="575"/>
        <v>3.2635891641649408</v>
      </c>
      <c r="AT436" s="24">
        <f t="shared" si="576"/>
        <v>2.6845355190161797</v>
      </c>
      <c r="AU436" s="24">
        <f t="shared" si="577"/>
        <v>2.5551396265036175</v>
      </c>
      <c r="AV436" s="24">
        <f t="shared" si="578"/>
        <v>2.5551396265036175</v>
      </c>
      <c r="AW436" s="24">
        <f t="shared" si="579"/>
        <v>2.7114085187600807</v>
      </c>
      <c r="AX436" s="24">
        <f t="shared" si="580"/>
        <v>2.9264226023664435</v>
      </c>
      <c r="AY436" s="24">
        <f t="shared" si="581"/>
        <v>3.0564769771239213</v>
      </c>
      <c r="AZ436" s="24">
        <f t="shared" si="582"/>
        <v>2.9138158720153626</v>
      </c>
      <c r="BA436" s="24">
        <f t="shared" si="583"/>
        <v>2.9138158720153626</v>
      </c>
      <c r="BB436" s="24">
        <f t="shared" si="584"/>
        <v>2.1739439793835942</v>
      </c>
      <c r="BC436" s="24">
        <f t="shared" si="585"/>
        <v>1.905795145466044</v>
      </c>
      <c r="BD436" s="24">
        <f t="shared" si="586"/>
        <v>1.7318458978227085</v>
      </c>
      <c r="BE436" s="24">
        <f t="shared" si="587"/>
        <v>1.6773803272393195</v>
      </c>
      <c r="BF436" s="24">
        <f t="shared" si="588"/>
        <v>1.6773803272393195</v>
      </c>
      <c r="BG436" s="24">
        <f t="shared" si="589"/>
        <v>1.6905354962461985</v>
      </c>
      <c r="BH436" s="24">
        <f t="shared" si="590"/>
        <v>1.5918460247957427</v>
      </c>
      <c r="BI436" s="24">
        <f t="shared" si="591"/>
        <v>1.4137767632869043</v>
      </c>
      <c r="BJ436" s="24">
        <f t="shared" si="592"/>
        <v>1.2141630990415706</v>
      </c>
      <c r="BK436" s="24">
        <f t="shared" si="593"/>
        <v>1.2141630990415706</v>
      </c>
      <c r="BL436" s="24">
        <f t="shared" si="594"/>
        <v>-8.9057722439768128</v>
      </c>
      <c r="BM436" s="24">
        <f t="shared" si="595"/>
        <v>-4.9753100683549576</v>
      </c>
      <c r="BN436" s="24">
        <f t="shared" si="596"/>
        <v>-0.91436523839199424</v>
      </c>
      <c r="BO436" s="24">
        <f t="shared" si="597"/>
        <v>-1.32601228460139</v>
      </c>
      <c r="BP436" s="24">
        <f t="shared" si="598"/>
        <v>-1.32601228460139</v>
      </c>
      <c r="BQ436" s="24">
        <f t="shared" si="599"/>
        <v>10.741620529804891</v>
      </c>
      <c r="BR436" s="24">
        <f t="shared" si="600"/>
        <v>6.028156473238738</v>
      </c>
      <c r="BS436" s="24">
        <f t="shared" si="601"/>
        <v>1.4881804272178982</v>
      </c>
      <c r="BT436" s="24">
        <f t="shared" si="602"/>
        <v>2.0633109222430619</v>
      </c>
      <c r="BU436" s="24">
        <f t="shared" si="603"/>
        <v>2.0633109222430619</v>
      </c>
      <c r="BV436" s="24">
        <f t="shared" si="604"/>
        <v>0.92442632169804995</v>
      </c>
      <c r="BW436" s="24">
        <f t="shared" si="605"/>
        <v>3.7309415004513227</v>
      </c>
      <c r="BX436" s="24">
        <f t="shared" si="606"/>
        <v>4.1066448302175047</v>
      </c>
      <c r="BY436" s="24">
        <f t="shared" si="607"/>
        <v>5.2387233862067717</v>
      </c>
      <c r="BZ436" s="24">
        <f t="shared" si="608"/>
        <v>5.2387233862067717</v>
      </c>
      <c r="CA436" s="24">
        <f t="shared" si="609"/>
        <v>8.4825313760050136</v>
      </c>
      <c r="CB436" s="24">
        <f t="shared" si="610"/>
        <v>5.8796545410866514</v>
      </c>
      <c r="CC436" s="24">
        <f t="shared" si="611"/>
        <v>6.9187522847088587</v>
      </c>
      <c r="CD436" s="24">
        <f t="shared" si="612"/>
        <v>7.0551576916781471</v>
      </c>
      <c r="CE436" s="24">
        <f t="shared" si="613"/>
        <v>7.0551576916781471</v>
      </c>
      <c r="CF436" s="24">
        <f t="shared" si="614"/>
        <v>7.6910184625315026</v>
      </c>
      <c r="CG436" s="24">
        <f t="shared" si="615"/>
        <v>7.3851252897872826</v>
      </c>
      <c r="CH436" s="24">
        <f t="shared" si="616"/>
        <v>6.0994531255368827</v>
      </c>
      <c r="CI436" s="24">
        <f t="shared" si="617"/>
        <v>4.6668269897930372</v>
      </c>
      <c r="CJ436" s="24">
        <f t="shared" si="618"/>
        <v>4.6668269897930372</v>
      </c>
      <c r="CK436" s="24">
        <f t="shared" si="619"/>
        <v>0.37618919783126614</v>
      </c>
      <c r="CL436" s="24">
        <f t="shared" si="620"/>
        <v>0.90481757445508038</v>
      </c>
      <c r="CM436" s="24">
        <f t="shared" si="621"/>
        <v>2.063662999405409</v>
      </c>
      <c r="CN436" s="24">
        <f t="shared" si="622"/>
        <v>2.6330860909616263</v>
      </c>
      <c r="CO436" s="24">
        <f t="shared" si="623"/>
        <v>2.6330860909616263</v>
      </c>
      <c r="CP436" s="24">
        <f t="shared" si="624"/>
        <v>-100</v>
      </c>
      <c r="CQ436" s="24">
        <f t="shared" si="625"/>
        <v>-100</v>
      </c>
      <c r="CR436" s="24">
        <f t="shared" si="626"/>
        <v>-100</v>
      </c>
      <c r="CS436" s="24">
        <f t="shared" si="627"/>
        <v>-100</v>
      </c>
      <c r="CT436" s="24">
        <f t="shared" si="628"/>
        <v>-100</v>
      </c>
      <c r="CU436" s="24" t="str">
        <f t="shared" si="629"/>
        <v/>
      </c>
      <c r="CV436" s="24" t="str">
        <f t="shared" si="630"/>
        <v/>
      </c>
      <c r="CW436" s="24" t="str">
        <f t="shared" si="631"/>
        <v/>
      </c>
      <c r="CX436" s="24" t="str">
        <f t="shared" si="632"/>
        <v/>
      </c>
      <c r="CY436" s="24" t="str">
        <f t="shared" si="633"/>
        <v/>
      </c>
    </row>
    <row r="437" spans="1:103" s="27" customFormat="1" ht="16" x14ac:dyDescent="0.2">
      <c r="A437" s="31" t="s">
        <v>81</v>
      </c>
      <c r="B437" s="109" t="s">
        <v>82</v>
      </c>
      <c r="C437" s="110"/>
      <c r="D437" s="32"/>
      <c r="E437" s="54"/>
      <c r="F437" s="54"/>
      <c r="G437" s="54"/>
      <c r="H437" s="32"/>
      <c r="I437" s="24">
        <f t="shared" si="539"/>
        <v>0.77484257683964586</v>
      </c>
      <c r="J437" s="24">
        <f t="shared" si="540"/>
        <v>1.6234444803993426</v>
      </c>
      <c r="K437" s="24">
        <f t="shared" si="541"/>
        <v>3.3341680390340969</v>
      </c>
      <c r="L437" s="24">
        <f t="shared" si="542"/>
        <v>5.5606534370929523</v>
      </c>
      <c r="M437" s="24">
        <f t="shared" si="543"/>
        <v>5.5606534370929523</v>
      </c>
      <c r="N437" s="24">
        <f t="shared" si="544"/>
        <v>6.4004477178443153</v>
      </c>
      <c r="O437" s="24">
        <f t="shared" si="545"/>
        <v>5.9918106534513953</v>
      </c>
      <c r="P437" s="24">
        <f t="shared" si="546"/>
        <v>4.2975827522086831</v>
      </c>
      <c r="Q437" s="24">
        <f t="shared" si="547"/>
        <v>2.1451076746247395</v>
      </c>
      <c r="R437" s="24">
        <f t="shared" si="548"/>
        <v>2.1451076746247395</v>
      </c>
      <c r="S437" s="24">
        <f t="shared" si="549"/>
        <v>5.9224372538029968</v>
      </c>
      <c r="T437" s="24">
        <f t="shared" si="550"/>
        <v>5.3344844024785942</v>
      </c>
      <c r="U437" s="24">
        <f t="shared" si="551"/>
        <v>5.3928293008316075</v>
      </c>
      <c r="V437" s="24">
        <f t="shared" si="552"/>
        <v>5.4946937892164982</v>
      </c>
      <c r="W437" s="24">
        <f t="shared" si="553"/>
        <v>5.4946937892164982</v>
      </c>
      <c r="X437" s="24">
        <f t="shared" si="554"/>
        <v>3.6583794116364885</v>
      </c>
      <c r="Y437" s="24">
        <f t="shared" si="555"/>
        <v>3.5101373996264016</v>
      </c>
      <c r="Z437" s="24">
        <f t="shared" si="556"/>
        <v>3.1338662602477427</v>
      </c>
      <c r="AA437" s="24">
        <f t="shared" si="557"/>
        <v>2.773780361391573</v>
      </c>
      <c r="AB437" s="24">
        <f t="shared" si="558"/>
        <v>2.773780361391573</v>
      </c>
      <c r="AC437" s="24">
        <f t="shared" si="559"/>
        <v>4.4353111551920676</v>
      </c>
      <c r="AD437" s="24">
        <f t="shared" si="560"/>
        <v>4.5979164579826204</v>
      </c>
      <c r="AE437" s="24">
        <f t="shared" si="561"/>
        <v>4.8263738163145149</v>
      </c>
      <c r="AF437" s="24">
        <f t="shared" si="562"/>
        <v>5.158570983045891</v>
      </c>
      <c r="AG437" s="24">
        <f t="shared" si="563"/>
        <v>5.158570983045891</v>
      </c>
      <c r="AH437" s="24">
        <f t="shared" si="564"/>
        <v>2.7541713942137278</v>
      </c>
      <c r="AI437" s="24">
        <f t="shared" si="565"/>
        <v>2.6780521109437672</v>
      </c>
      <c r="AJ437" s="24">
        <f t="shared" si="566"/>
        <v>2.9915701157621584</v>
      </c>
      <c r="AK437" s="24">
        <f t="shared" si="567"/>
        <v>3.0091097790639623</v>
      </c>
      <c r="AL437" s="24">
        <f t="shared" si="568"/>
        <v>3.0091097790639623</v>
      </c>
      <c r="AM437" s="24">
        <f t="shared" si="569"/>
        <v>4.9379554794529241</v>
      </c>
      <c r="AN437" s="24">
        <f t="shared" si="570"/>
        <v>5.2105308619992741</v>
      </c>
      <c r="AO437" s="24">
        <f t="shared" si="571"/>
        <v>4.8530061699470792</v>
      </c>
      <c r="AP437" s="24">
        <f t="shared" si="572"/>
        <v>4.3760141319133368</v>
      </c>
      <c r="AQ437" s="24">
        <f t="shared" si="573"/>
        <v>4.3760141319133368</v>
      </c>
      <c r="AR437" s="24">
        <f t="shared" si="574"/>
        <v>2.006122004644979</v>
      </c>
      <c r="AS437" s="24">
        <f t="shared" si="575"/>
        <v>1.7461190742110659</v>
      </c>
      <c r="AT437" s="24">
        <f t="shared" si="576"/>
        <v>1.8405235807177291</v>
      </c>
      <c r="AU437" s="24">
        <f t="shared" si="577"/>
        <v>2.3519965262819937</v>
      </c>
      <c r="AV437" s="24">
        <f t="shared" si="578"/>
        <v>2.3519965262819937</v>
      </c>
      <c r="AW437" s="24">
        <f t="shared" si="579"/>
        <v>3.7257887825118701</v>
      </c>
      <c r="AX437" s="24">
        <f t="shared" si="580"/>
        <v>3.8470507715571642</v>
      </c>
      <c r="AY437" s="24">
        <f t="shared" si="581"/>
        <v>4.0277377500225811</v>
      </c>
      <c r="AZ437" s="24">
        <f t="shared" si="582"/>
        <v>3.8587503391008369</v>
      </c>
      <c r="BA437" s="24">
        <f t="shared" si="583"/>
        <v>3.8587503391008369</v>
      </c>
      <c r="BB437" s="24">
        <f t="shared" si="584"/>
        <v>3.6133475742546892</v>
      </c>
      <c r="BC437" s="24">
        <f t="shared" si="585"/>
        <v>3.2873675242938418</v>
      </c>
      <c r="BD437" s="24">
        <f t="shared" si="586"/>
        <v>2.7246303168806207</v>
      </c>
      <c r="BE437" s="24">
        <f t="shared" si="587"/>
        <v>2.2605334484965454</v>
      </c>
      <c r="BF437" s="24">
        <f t="shared" si="588"/>
        <v>2.2605334484965454</v>
      </c>
      <c r="BG437" s="24">
        <f t="shared" si="589"/>
        <v>2.7312400415441687</v>
      </c>
      <c r="BH437" s="24">
        <f t="shared" si="590"/>
        <v>3.1573086527223211</v>
      </c>
      <c r="BI437" s="24">
        <f t="shared" si="591"/>
        <v>4.2304247453209172</v>
      </c>
      <c r="BJ437" s="24">
        <f t="shared" si="592"/>
        <v>5.1596532141672924</v>
      </c>
      <c r="BK437" s="24">
        <f t="shared" si="593"/>
        <v>5.1596532141672924</v>
      </c>
      <c r="BL437" s="24">
        <f t="shared" si="594"/>
        <v>0.59626951356155189</v>
      </c>
      <c r="BM437" s="24">
        <f t="shared" si="595"/>
        <v>-0.1575266238322115</v>
      </c>
      <c r="BN437" s="24">
        <f t="shared" si="596"/>
        <v>0.15815428377661078</v>
      </c>
      <c r="BO437" s="24">
        <f t="shared" si="597"/>
        <v>-0.9889151081160179</v>
      </c>
      <c r="BP437" s="24">
        <f t="shared" si="598"/>
        <v>-0.9889151081160179</v>
      </c>
      <c r="BQ437" s="24">
        <f t="shared" si="599"/>
        <v>-1.4332827581136911</v>
      </c>
      <c r="BR437" s="24">
        <f t="shared" si="600"/>
        <v>0.96812111812201351</v>
      </c>
      <c r="BS437" s="24">
        <f t="shared" si="601"/>
        <v>-0.10513592052653564</v>
      </c>
      <c r="BT437" s="24">
        <f t="shared" si="602"/>
        <v>1.8919291579182982</v>
      </c>
      <c r="BU437" s="24">
        <f t="shared" si="603"/>
        <v>1.8919291579182982</v>
      </c>
      <c r="BV437" s="24">
        <f t="shared" si="604"/>
        <v>4.3906039694016243</v>
      </c>
      <c r="BW437" s="24">
        <f t="shared" si="605"/>
        <v>4.6448408084004456</v>
      </c>
      <c r="BX437" s="24">
        <f t="shared" si="606"/>
        <v>5.778844635470449</v>
      </c>
      <c r="BY437" s="24">
        <f t="shared" si="607"/>
        <v>6.2955571445340865</v>
      </c>
      <c r="BZ437" s="24">
        <f t="shared" si="608"/>
        <v>6.2955571445340865</v>
      </c>
      <c r="CA437" s="24">
        <f t="shared" si="609"/>
        <v>6.306165867447902</v>
      </c>
      <c r="CB437" s="24">
        <f t="shared" si="610"/>
        <v>4.818159118117066</v>
      </c>
      <c r="CC437" s="24">
        <f t="shared" si="611"/>
        <v>5.4208218651742044</v>
      </c>
      <c r="CD437" s="24">
        <f t="shared" si="612"/>
        <v>5.4729873090759042</v>
      </c>
      <c r="CE437" s="24">
        <f t="shared" si="613"/>
        <v>5.4729873090759042</v>
      </c>
      <c r="CF437" s="24">
        <f t="shared" si="614"/>
        <v>8.5663444645826843</v>
      </c>
      <c r="CG437" s="24">
        <f t="shared" si="615"/>
        <v>7.5636787996449755</v>
      </c>
      <c r="CH437" s="24">
        <f t="shared" si="616"/>
        <v>6.0864419119228614</v>
      </c>
      <c r="CI437" s="24">
        <f t="shared" si="617"/>
        <v>5.1989642305462667</v>
      </c>
      <c r="CJ437" s="24">
        <f t="shared" si="618"/>
        <v>5.1989642305462667</v>
      </c>
      <c r="CK437" s="24">
        <f t="shared" si="619"/>
        <v>1.8350059827618992</v>
      </c>
      <c r="CL437" s="24">
        <f t="shared" si="620"/>
        <v>3.2110826505906687</v>
      </c>
      <c r="CM437" s="24">
        <f t="shared" si="621"/>
        <v>4.2217586863157806</v>
      </c>
      <c r="CN437" s="24">
        <f t="shared" si="622"/>
        <v>4.9648182636175875</v>
      </c>
      <c r="CO437" s="24">
        <f t="shared" si="623"/>
        <v>4.9648182636175875</v>
      </c>
      <c r="CP437" s="24">
        <f t="shared" si="624"/>
        <v>-100</v>
      </c>
      <c r="CQ437" s="24">
        <f t="shared" si="625"/>
        <v>-100</v>
      </c>
      <c r="CR437" s="24">
        <f t="shared" si="626"/>
        <v>-100</v>
      </c>
      <c r="CS437" s="24">
        <f t="shared" si="627"/>
        <v>-100</v>
      </c>
      <c r="CT437" s="24">
        <f t="shared" si="628"/>
        <v>-100</v>
      </c>
      <c r="CU437" s="24" t="str">
        <f t="shared" si="629"/>
        <v/>
      </c>
      <c r="CV437" s="24" t="str">
        <f t="shared" si="630"/>
        <v/>
      </c>
      <c r="CW437" s="24" t="str">
        <f t="shared" si="631"/>
        <v/>
      </c>
      <c r="CX437" s="24" t="str">
        <f t="shared" si="632"/>
        <v/>
      </c>
      <c r="CY437" s="24" t="str">
        <f t="shared" si="633"/>
        <v/>
      </c>
    </row>
    <row r="438" spans="1:103" s="27" customFormat="1" ht="16" x14ac:dyDescent="0.2">
      <c r="A438" s="31" t="s">
        <v>83</v>
      </c>
      <c r="B438" s="109" t="s">
        <v>84</v>
      </c>
      <c r="C438" s="110"/>
      <c r="D438" s="32"/>
      <c r="E438" s="54"/>
      <c r="F438" s="54"/>
      <c r="G438" s="54"/>
      <c r="H438" s="32"/>
      <c r="I438" s="24">
        <f t="shared" si="539"/>
        <v>14.466640558566127</v>
      </c>
      <c r="J438" s="24">
        <f t="shared" si="540"/>
        <v>12.855168031624004</v>
      </c>
      <c r="K438" s="24">
        <f t="shared" si="541"/>
        <v>13.074888395099023</v>
      </c>
      <c r="L438" s="24">
        <f t="shared" si="542"/>
        <v>12.881412710944005</v>
      </c>
      <c r="M438" s="24">
        <f t="shared" si="543"/>
        <v>12.881412710944005</v>
      </c>
      <c r="N438" s="24">
        <f t="shared" si="544"/>
        <v>3.1428964826912562</v>
      </c>
      <c r="O438" s="24">
        <f t="shared" si="545"/>
        <v>4.6943538449809097</v>
      </c>
      <c r="P438" s="24">
        <f t="shared" si="546"/>
        <v>4.3595528070619451</v>
      </c>
      <c r="Q438" s="24">
        <f t="shared" si="547"/>
        <v>3.571008234149204</v>
      </c>
      <c r="R438" s="24">
        <f t="shared" si="548"/>
        <v>3.571008234149204</v>
      </c>
      <c r="S438" s="24">
        <f t="shared" si="549"/>
        <v>9.0002103812241359</v>
      </c>
      <c r="T438" s="24">
        <f t="shared" si="550"/>
        <v>6.5325871788689085</v>
      </c>
      <c r="U438" s="24">
        <f t="shared" si="551"/>
        <v>8.2052990557193368</v>
      </c>
      <c r="V438" s="24">
        <f t="shared" si="552"/>
        <v>9.889406623131535</v>
      </c>
      <c r="W438" s="24">
        <f t="shared" si="553"/>
        <v>9.889406623131535</v>
      </c>
      <c r="X438" s="24">
        <f t="shared" si="554"/>
        <v>12.905147839320264</v>
      </c>
      <c r="Y438" s="24">
        <f t="shared" si="555"/>
        <v>14.719234229742128</v>
      </c>
      <c r="Z438" s="24">
        <f t="shared" si="556"/>
        <v>12.079654972127528</v>
      </c>
      <c r="AA438" s="24">
        <f t="shared" si="557"/>
        <v>9.3152412069804882</v>
      </c>
      <c r="AB438" s="24">
        <f t="shared" si="558"/>
        <v>9.3152412069804882</v>
      </c>
      <c r="AC438" s="24">
        <f t="shared" si="559"/>
        <v>0.25244590346957807</v>
      </c>
      <c r="AD438" s="24">
        <f t="shared" si="560"/>
        <v>-0.20297489393830404</v>
      </c>
      <c r="AE438" s="24">
        <f t="shared" si="561"/>
        <v>1.249932031893735</v>
      </c>
      <c r="AF438" s="24">
        <f t="shared" si="562"/>
        <v>3.3866284353619278</v>
      </c>
      <c r="AG438" s="24">
        <f t="shared" si="563"/>
        <v>3.3866284353619278</v>
      </c>
      <c r="AH438" s="24">
        <f t="shared" si="564"/>
        <v>10.046933747305715</v>
      </c>
      <c r="AI438" s="24">
        <f t="shared" si="565"/>
        <v>9.1496319967151862</v>
      </c>
      <c r="AJ438" s="24">
        <f t="shared" si="566"/>
        <v>8.0873287210517759</v>
      </c>
      <c r="AK438" s="24">
        <f t="shared" si="567"/>
        <v>6.1398623462832944</v>
      </c>
      <c r="AL438" s="24">
        <f t="shared" si="568"/>
        <v>6.1398623462832944</v>
      </c>
      <c r="AM438" s="24">
        <f t="shared" si="569"/>
        <v>1.6768682794098737</v>
      </c>
      <c r="AN438" s="24">
        <f t="shared" si="570"/>
        <v>4.300491961894835</v>
      </c>
      <c r="AO438" s="24">
        <f t="shared" si="571"/>
        <v>5.5735523237158162</v>
      </c>
      <c r="AP438" s="24">
        <f t="shared" si="572"/>
        <v>7.0387270368395605</v>
      </c>
      <c r="AQ438" s="24">
        <f t="shared" si="573"/>
        <v>7.0387270368395605</v>
      </c>
      <c r="AR438" s="24">
        <f t="shared" si="574"/>
        <v>9.2560737598508922</v>
      </c>
      <c r="AS438" s="24">
        <f t="shared" si="575"/>
        <v>9.3506307838785716</v>
      </c>
      <c r="AT438" s="24">
        <f t="shared" si="576"/>
        <v>8.4600073268323257</v>
      </c>
      <c r="AU438" s="24">
        <f t="shared" si="577"/>
        <v>7.5980082810716709</v>
      </c>
      <c r="AV438" s="24">
        <f t="shared" si="578"/>
        <v>7.5980082810716709</v>
      </c>
      <c r="AW438" s="24">
        <f t="shared" si="579"/>
        <v>8.2187719244167994</v>
      </c>
      <c r="AX438" s="24">
        <f t="shared" si="580"/>
        <v>7.4819963249338741</v>
      </c>
      <c r="AY438" s="24">
        <f t="shared" si="581"/>
        <v>6.9199125450683567</v>
      </c>
      <c r="AZ438" s="24">
        <f t="shared" si="582"/>
        <v>6.771121524172969</v>
      </c>
      <c r="BA438" s="24">
        <f t="shared" si="583"/>
        <v>6.771121524172969</v>
      </c>
      <c r="BB438" s="24">
        <f t="shared" si="584"/>
        <v>5.8466708840451105</v>
      </c>
      <c r="BC438" s="24">
        <f t="shared" si="585"/>
        <v>5.4094554190987907</v>
      </c>
      <c r="BD438" s="24">
        <f t="shared" si="586"/>
        <v>5.7106699235802409</v>
      </c>
      <c r="BE438" s="24">
        <f t="shared" si="587"/>
        <v>5.2708471739843361</v>
      </c>
      <c r="BF438" s="24">
        <f t="shared" si="588"/>
        <v>5.2708471739843361</v>
      </c>
      <c r="BG438" s="24">
        <f t="shared" si="589"/>
        <v>4.3972553714605453</v>
      </c>
      <c r="BH438" s="24">
        <f t="shared" si="590"/>
        <v>5.3989640247274622</v>
      </c>
      <c r="BI438" s="24">
        <f t="shared" si="591"/>
        <v>4.9652464466071393</v>
      </c>
      <c r="BJ438" s="24">
        <f t="shared" si="592"/>
        <v>4.5929116601796522</v>
      </c>
      <c r="BK438" s="24">
        <f t="shared" si="593"/>
        <v>4.5929116601796522</v>
      </c>
      <c r="BL438" s="24">
        <f t="shared" si="594"/>
        <v>3.7948918998234689</v>
      </c>
      <c r="BM438" s="24">
        <f t="shared" si="595"/>
        <v>0.72332603115322058</v>
      </c>
      <c r="BN438" s="24">
        <f t="shared" si="596"/>
        <v>0.49022532022529219</v>
      </c>
      <c r="BO438" s="24">
        <f t="shared" si="597"/>
        <v>-0.93332390082336758</v>
      </c>
      <c r="BP438" s="24">
        <f t="shared" si="598"/>
        <v>-0.93332390082336758</v>
      </c>
      <c r="BQ438" s="24">
        <f t="shared" si="599"/>
        <v>-2.1906504660566242</v>
      </c>
      <c r="BR438" s="24">
        <f t="shared" si="600"/>
        <v>1.6194829471412646</v>
      </c>
      <c r="BS438" s="24">
        <f t="shared" si="601"/>
        <v>0.97838119301833615</v>
      </c>
      <c r="BT438" s="24">
        <f t="shared" si="602"/>
        <v>2.4280257309946762</v>
      </c>
      <c r="BU438" s="24">
        <f t="shared" si="603"/>
        <v>2.4280257309946762</v>
      </c>
      <c r="BV438" s="24">
        <f t="shared" si="604"/>
        <v>0.43848575687962921</v>
      </c>
      <c r="BW438" s="24">
        <f t="shared" si="605"/>
        <v>2.4715320727400467</v>
      </c>
      <c r="BX438" s="24">
        <f t="shared" si="606"/>
        <v>4.2931580218094467</v>
      </c>
      <c r="BY438" s="24">
        <f t="shared" si="607"/>
        <v>5.1427221754856305</v>
      </c>
      <c r="BZ438" s="24">
        <f t="shared" si="608"/>
        <v>5.1427221754856305</v>
      </c>
      <c r="CA438" s="24">
        <f t="shared" si="609"/>
        <v>3.7056419410095458</v>
      </c>
      <c r="CB438" s="24">
        <f t="shared" si="610"/>
        <v>4.9075093606545153</v>
      </c>
      <c r="CC438" s="24">
        <f t="shared" si="611"/>
        <v>3.0321116160278336</v>
      </c>
      <c r="CD438" s="24">
        <f t="shared" si="612"/>
        <v>1.4159719149545538</v>
      </c>
      <c r="CE438" s="24">
        <f t="shared" si="613"/>
        <v>1.4159719149545538</v>
      </c>
      <c r="CF438" s="24">
        <f t="shared" si="614"/>
        <v>6.5994265975048592</v>
      </c>
      <c r="CG438" s="24">
        <f t="shared" si="615"/>
        <v>3.1923600201255908</v>
      </c>
      <c r="CH438" s="24">
        <f t="shared" si="616"/>
        <v>3.9017282944690237</v>
      </c>
      <c r="CI438" s="24">
        <f t="shared" si="617"/>
        <v>5.4121118131388073</v>
      </c>
      <c r="CJ438" s="24">
        <f t="shared" si="618"/>
        <v>5.4121118131388073</v>
      </c>
      <c r="CK438" s="24">
        <f t="shared" si="619"/>
        <v>7.8122206258009328</v>
      </c>
      <c r="CL438" s="24">
        <f t="shared" si="620"/>
        <v>4.2041809108831245</v>
      </c>
      <c r="CM438" s="24">
        <f t="shared" si="621"/>
        <v>3.7167129469443552</v>
      </c>
      <c r="CN438" s="24">
        <f t="shared" si="622"/>
        <v>3.0747743477540723</v>
      </c>
      <c r="CO438" s="24">
        <f t="shared" si="623"/>
        <v>3.0747743477540723</v>
      </c>
      <c r="CP438" s="24">
        <f t="shared" si="624"/>
        <v>-100</v>
      </c>
      <c r="CQ438" s="24">
        <f t="shared" si="625"/>
        <v>-100</v>
      </c>
      <c r="CR438" s="24">
        <f t="shared" si="626"/>
        <v>-100</v>
      </c>
      <c r="CS438" s="24">
        <f t="shared" si="627"/>
        <v>-100</v>
      </c>
      <c r="CT438" s="24">
        <f t="shared" si="628"/>
        <v>-100</v>
      </c>
      <c r="CU438" s="24" t="str">
        <f t="shared" si="629"/>
        <v/>
      </c>
      <c r="CV438" s="24" t="str">
        <f t="shared" si="630"/>
        <v/>
      </c>
      <c r="CW438" s="24" t="str">
        <f t="shared" si="631"/>
        <v/>
      </c>
      <c r="CX438" s="24" t="str">
        <f t="shared" si="632"/>
        <v/>
      </c>
      <c r="CY438" s="24" t="str">
        <f t="shared" si="633"/>
        <v/>
      </c>
    </row>
    <row r="439" spans="1:103" s="27" customFormat="1" ht="16" x14ac:dyDescent="0.2">
      <c r="A439" s="31" t="s">
        <v>85</v>
      </c>
      <c r="B439" s="109" t="s">
        <v>86</v>
      </c>
      <c r="C439" s="110"/>
      <c r="D439" s="32"/>
      <c r="E439" s="54"/>
      <c r="F439" s="54"/>
      <c r="G439" s="54"/>
      <c r="H439" s="32"/>
      <c r="I439" s="24">
        <f t="shared" si="539"/>
        <v>5.6614278302743628</v>
      </c>
      <c r="J439" s="24">
        <f t="shared" si="540"/>
        <v>5.458319800233042</v>
      </c>
      <c r="K439" s="24">
        <f t="shared" si="541"/>
        <v>5.5263304583948099</v>
      </c>
      <c r="L439" s="24">
        <f t="shared" si="542"/>
        <v>5.5654264870509138</v>
      </c>
      <c r="M439" s="24">
        <f t="shared" si="543"/>
        <v>5.5654264870509138</v>
      </c>
      <c r="N439" s="24">
        <f t="shared" si="544"/>
        <v>6.7749906606198778</v>
      </c>
      <c r="O439" s="24">
        <f t="shared" si="545"/>
        <v>6.6940095711235585</v>
      </c>
      <c r="P439" s="24">
        <f t="shared" si="546"/>
        <v>6.4089477194041393</v>
      </c>
      <c r="Q439" s="24">
        <f t="shared" si="547"/>
        <v>6.0188232437971294</v>
      </c>
      <c r="R439" s="24">
        <f t="shared" si="548"/>
        <v>6.0188232437971294</v>
      </c>
      <c r="S439" s="24">
        <f t="shared" si="549"/>
        <v>-0.52411117059722301</v>
      </c>
      <c r="T439" s="24">
        <f t="shared" si="550"/>
        <v>-0.27023678466912315</v>
      </c>
      <c r="U439" s="24">
        <f t="shared" si="551"/>
        <v>1.5708814712374561</v>
      </c>
      <c r="V439" s="24">
        <f t="shared" si="552"/>
        <v>2.9570176082460904</v>
      </c>
      <c r="W439" s="24">
        <f t="shared" si="553"/>
        <v>2.9570176082460904</v>
      </c>
      <c r="X439" s="24">
        <f t="shared" si="554"/>
        <v>9.0272404427201849</v>
      </c>
      <c r="Y439" s="24">
        <f t="shared" si="555"/>
        <v>9.4636616423037196</v>
      </c>
      <c r="Z439" s="24">
        <f t="shared" si="556"/>
        <v>7.654713720651344</v>
      </c>
      <c r="AA439" s="24">
        <f t="shared" si="557"/>
        <v>6.2772905532275871</v>
      </c>
      <c r="AB439" s="24">
        <f t="shared" si="558"/>
        <v>6.2772905532275871</v>
      </c>
      <c r="AC439" s="24">
        <f t="shared" si="559"/>
        <v>2.412116601941932</v>
      </c>
      <c r="AD439" s="24">
        <f t="shared" si="560"/>
        <v>1.929094178832429</v>
      </c>
      <c r="AE439" s="24">
        <f t="shared" si="561"/>
        <v>2.5109362716866315</v>
      </c>
      <c r="AF439" s="24">
        <f t="shared" si="562"/>
        <v>3.462406330970353</v>
      </c>
      <c r="AG439" s="24">
        <f t="shared" si="563"/>
        <v>3.462406330970353</v>
      </c>
      <c r="AH439" s="24">
        <f t="shared" si="564"/>
        <v>10.007553740117416</v>
      </c>
      <c r="AI439" s="24">
        <f t="shared" si="565"/>
        <v>11.107837170665704</v>
      </c>
      <c r="AJ439" s="24">
        <f t="shared" si="566"/>
        <v>10.535246866506526</v>
      </c>
      <c r="AK439" s="24">
        <f t="shared" si="567"/>
        <v>9.5182619769063734</v>
      </c>
      <c r="AL439" s="24">
        <f t="shared" si="568"/>
        <v>9.5182619769063734</v>
      </c>
      <c r="AM439" s="24">
        <f t="shared" si="569"/>
        <v>4.2466574595121216</v>
      </c>
      <c r="AN439" s="24">
        <f t="shared" si="570"/>
        <v>3.9626437024564325</v>
      </c>
      <c r="AO439" s="24">
        <f t="shared" si="571"/>
        <v>4.2501178300543359</v>
      </c>
      <c r="AP439" s="24">
        <f t="shared" si="572"/>
        <v>4.4818393395434697</v>
      </c>
      <c r="AQ439" s="24">
        <f t="shared" si="573"/>
        <v>4.4818393395434697</v>
      </c>
      <c r="AR439" s="24">
        <f t="shared" si="574"/>
        <v>1.3224683422736803</v>
      </c>
      <c r="AS439" s="24">
        <f t="shared" si="575"/>
        <v>1.7307113889726935</v>
      </c>
      <c r="AT439" s="24">
        <f t="shared" si="576"/>
        <v>2.4147746758175259</v>
      </c>
      <c r="AU439" s="24">
        <f t="shared" si="577"/>
        <v>3.1065681930758586</v>
      </c>
      <c r="AV439" s="24">
        <f t="shared" si="578"/>
        <v>3.1065681930758586</v>
      </c>
      <c r="AW439" s="24">
        <f t="shared" si="579"/>
        <v>4.8338353249729522</v>
      </c>
      <c r="AX439" s="24">
        <f t="shared" si="580"/>
        <v>5.3119621515571538</v>
      </c>
      <c r="AY439" s="24">
        <f t="shared" si="581"/>
        <v>5.3237840133062235</v>
      </c>
      <c r="AZ439" s="24">
        <f t="shared" si="582"/>
        <v>5.6340471494114013</v>
      </c>
      <c r="BA439" s="24">
        <f t="shared" si="583"/>
        <v>5.6340471494114013</v>
      </c>
      <c r="BB439" s="24">
        <f t="shared" si="584"/>
        <v>7.1319398293148879</v>
      </c>
      <c r="BC439" s="24">
        <f t="shared" si="585"/>
        <v>6.4648027719674985</v>
      </c>
      <c r="BD439" s="24">
        <f t="shared" si="586"/>
        <v>6.3141571517468975</v>
      </c>
      <c r="BE439" s="24">
        <f t="shared" si="587"/>
        <v>5.8158810833130303</v>
      </c>
      <c r="BF439" s="24">
        <f t="shared" si="588"/>
        <v>5.8158810833130303</v>
      </c>
      <c r="BG439" s="24">
        <f t="shared" si="589"/>
        <v>4.661908036583128</v>
      </c>
      <c r="BH439" s="24">
        <f t="shared" si="590"/>
        <v>4.8014833034932423</v>
      </c>
      <c r="BI439" s="24">
        <f t="shared" si="591"/>
        <v>5.154106524676564</v>
      </c>
      <c r="BJ439" s="24">
        <f t="shared" si="592"/>
        <v>5.8864518464526441</v>
      </c>
      <c r="BK439" s="24">
        <f t="shared" si="593"/>
        <v>5.8864518464526441</v>
      </c>
      <c r="BL439" s="24">
        <f t="shared" si="594"/>
        <v>4.9240965806427255</v>
      </c>
      <c r="BM439" s="24">
        <f t="shared" si="595"/>
        <v>3.2466469228998704</v>
      </c>
      <c r="BN439" s="24">
        <f t="shared" si="596"/>
        <v>1.4604816514012526</v>
      </c>
      <c r="BO439" s="24">
        <f t="shared" si="597"/>
        <v>-0.21678256818594832</v>
      </c>
      <c r="BP439" s="24">
        <f t="shared" si="598"/>
        <v>-0.21678256818594832</v>
      </c>
      <c r="BQ439" s="24">
        <f t="shared" si="599"/>
        <v>-3.9698021354411139E-2</v>
      </c>
      <c r="BR439" s="24">
        <f t="shared" si="600"/>
        <v>1.7478297411652761</v>
      </c>
      <c r="BS439" s="24">
        <f t="shared" si="601"/>
        <v>2.5253546216343068</v>
      </c>
      <c r="BT439" s="24">
        <f t="shared" si="602"/>
        <v>3.3086762030072947</v>
      </c>
      <c r="BU439" s="24">
        <f t="shared" si="603"/>
        <v>3.3086762030072947</v>
      </c>
      <c r="BV439" s="24">
        <f t="shared" si="604"/>
        <v>6.0920803690092526</v>
      </c>
      <c r="BW439" s="24">
        <f t="shared" si="605"/>
        <v>5.9386549965479105</v>
      </c>
      <c r="BX439" s="24">
        <f t="shared" si="606"/>
        <v>5.6625522573932727</v>
      </c>
      <c r="BY439" s="24">
        <f t="shared" si="607"/>
        <v>5.6385060398056197</v>
      </c>
      <c r="BZ439" s="24">
        <f t="shared" si="608"/>
        <v>5.6385060398056197</v>
      </c>
      <c r="CA439" s="24">
        <f t="shared" si="609"/>
        <v>4.5540653588393383</v>
      </c>
      <c r="CB439" s="24">
        <f t="shared" si="610"/>
        <v>4.5390341245978334</v>
      </c>
      <c r="CC439" s="24">
        <f t="shared" si="611"/>
        <v>4.5310744907793605</v>
      </c>
      <c r="CD439" s="24">
        <f t="shared" si="612"/>
        <v>3.8662071972721037</v>
      </c>
      <c r="CE439" s="24">
        <f t="shared" si="613"/>
        <v>3.8662071972721037</v>
      </c>
      <c r="CF439" s="24">
        <f t="shared" si="614"/>
        <v>3.1822333346613618</v>
      </c>
      <c r="CG439" s="24">
        <f t="shared" si="615"/>
        <v>5.2637910932129159</v>
      </c>
      <c r="CH439" s="24">
        <f t="shared" si="616"/>
        <v>6.2656644665026988</v>
      </c>
      <c r="CI439" s="24">
        <f t="shared" si="617"/>
        <v>7.1753044764399903</v>
      </c>
      <c r="CJ439" s="24">
        <f t="shared" si="618"/>
        <v>7.1753044764399903</v>
      </c>
      <c r="CK439" s="24">
        <f t="shared" si="619"/>
        <v>6.6822482024520298</v>
      </c>
      <c r="CL439" s="24">
        <f t="shared" si="620"/>
        <v>2.7432628310604059</v>
      </c>
      <c r="CM439" s="24">
        <f t="shared" si="621"/>
        <v>1.4990960170716505</v>
      </c>
      <c r="CN439" s="24">
        <f t="shared" si="622"/>
        <v>0.8048002196795494</v>
      </c>
      <c r="CO439" s="24">
        <f t="shared" si="623"/>
        <v>0.8048002196795494</v>
      </c>
      <c r="CP439" s="24">
        <f t="shared" si="624"/>
        <v>-100</v>
      </c>
      <c r="CQ439" s="24">
        <f t="shared" si="625"/>
        <v>-100</v>
      </c>
      <c r="CR439" s="24">
        <f t="shared" si="626"/>
        <v>-100</v>
      </c>
      <c r="CS439" s="24">
        <f t="shared" si="627"/>
        <v>-100</v>
      </c>
      <c r="CT439" s="24">
        <f t="shared" si="628"/>
        <v>-100</v>
      </c>
      <c r="CU439" s="24" t="str">
        <f t="shared" si="629"/>
        <v/>
      </c>
      <c r="CV439" s="24" t="str">
        <f t="shared" si="630"/>
        <v/>
      </c>
      <c r="CW439" s="24" t="str">
        <f t="shared" si="631"/>
        <v/>
      </c>
      <c r="CX439" s="24" t="str">
        <f t="shared" si="632"/>
        <v/>
      </c>
      <c r="CY439" s="24" t="str">
        <f t="shared" si="633"/>
        <v/>
      </c>
    </row>
    <row r="440" spans="1:103" s="27" customFormat="1" ht="16" x14ac:dyDescent="0.2">
      <c r="A440" s="31" t="s">
        <v>87</v>
      </c>
      <c r="B440" s="109" t="s">
        <v>88</v>
      </c>
      <c r="C440" s="110"/>
      <c r="D440" s="32"/>
      <c r="E440" s="54"/>
      <c r="F440" s="54"/>
      <c r="G440" s="54"/>
      <c r="H440" s="32"/>
      <c r="I440" s="24">
        <f t="shared" si="539"/>
        <v>4.7403332853085658</v>
      </c>
      <c r="J440" s="24">
        <f t="shared" si="540"/>
        <v>3.8344640554109901</v>
      </c>
      <c r="K440" s="24">
        <f t="shared" si="541"/>
        <v>3.3341412636735726</v>
      </c>
      <c r="L440" s="24">
        <f t="shared" si="542"/>
        <v>2.6228559136360445</v>
      </c>
      <c r="M440" s="24">
        <f t="shared" si="543"/>
        <v>2.6228559136360445</v>
      </c>
      <c r="N440" s="24">
        <f t="shared" si="544"/>
        <v>1.4238411294608113</v>
      </c>
      <c r="O440" s="24">
        <f t="shared" si="545"/>
        <v>1.4606894655343297</v>
      </c>
      <c r="P440" s="24">
        <f t="shared" si="546"/>
        <v>1.2360769939646161</v>
      </c>
      <c r="Q440" s="24">
        <f t="shared" si="547"/>
        <v>1.1543082435907337</v>
      </c>
      <c r="R440" s="24">
        <f t="shared" si="548"/>
        <v>1.1543082435907337</v>
      </c>
      <c r="S440" s="24">
        <f t="shared" si="549"/>
        <v>-0.85072295008110643</v>
      </c>
      <c r="T440" s="24">
        <f t="shared" si="550"/>
        <v>-1.7213982917254498</v>
      </c>
      <c r="U440" s="24">
        <f t="shared" si="551"/>
        <v>2.3944633749289608</v>
      </c>
      <c r="V440" s="24">
        <f t="shared" si="552"/>
        <v>5.5877462858085636</v>
      </c>
      <c r="W440" s="24">
        <f t="shared" si="553"/>
        <v>5.5877462858085636</v>
      </c>
      <c r="X440" s="24">
        <f t="shared" si="554"/>
        <v>12.334791108317546</v>
      </c>
      <c r="Y440" s="24">
        <f t="shared" si="555"/>
        <v>13.82187851633816</v>
      </c>
      <c r="Z440" s="24">
        <f t="shared" si="556"/>
        <v>9.5079266542006451</v>
      </c>
      <c r="AA440" s="24">
        <f t="shared" si="557"/>
        <v>6.4123857627991896</v>
      </c>
      <c r="AB440" s="24">
        <f t="shared" si="558"/>
        <v>6.4123857627991896</v>
      </c>
      <c r="AC440" s="24">
        <f t="shared" si="559"/>
        <v>-0.13584807801932186</v>
      </c>
      <c r="AD440" s="24">
        <f t="shared" si="560"/>
        <v>-9.7325459149715243E-2</v>
      </c>
      <c r="AE440" s="24">
        <f t="shared" si="561"/>
        <v>0.38036504224096745</v>
      </c>
      <c r="AF440" s="24">
        <f t="shared" si="562"/>
        <v>0.78849761116488537</v>
      </c>
      <c r="AG440" s="24">
        <f t="shared" si="563"/>
        <v>0.78849761116488537</v>
      </c>
      <c r="AH440" s="24">
        <f t="shared" si="564"/>
        <v>3.0508518032435745</v>
      </c>
      <c r="AI440" s="24">
        <f t="shared" si="565"/>
        <v>2.5956690570172469</v>
      </c>
      <c r="AJ440" s="24">
        <f t="shared" si="566"/>
        <v>2.6220458333754664</v>
      </c>
      <c r="AK440" s="24">
        <f t="shared" si="567"/>
        <v>2.6986399909892071</v>
      </c>
      <c r="AL440" s="24">
        <f t="shared" si="568"/>
        <v>2.6986399909892071</v>
      </c>
      <c r="AM440" s="24">
        <f t="shared" si="569"/>
        <v>1.9769688090773911</v>
      </c>
      <c r="AN440" s="24">
        <f t="shared" si="570"/>
        <v>3.8012246674648651</v>
      </c>
      <c r="AO440" s="24">
        <f t="shared" si="571"/>
        <v>4.3330961082097588</v>
      </c>
      <c r="AP440" s="24">
        <f t="shared" si="572"/>
        <v>4.5740722985789404</v>
      </c>
      <c r="AQ440" s="24">
        <f t="shared" si="573"/>
        <v>4.5740722985789404</v>
      </c>
      <c r="AR440" s="24">
        <f t="shared" si="574"/>
        <v>2.1350172739175548</v>
      </c>
      <c r="AS440" s="24">
        <f t="shared" si="575"/>
        <v>1.6931000852703022</v>
      </c>
      <c r="AT440" s="24">
        <f t="shared" si="576"/>
        <v>1.2696030278862622</v>
      </c>
      <c r="AU440" s="24">
        <f t="shared" si="577"/>
        <v>1.5709766905242617</v>
      </c>
      <c r="AV440" s="24">
        <f t="shared" si="578"/>
        <v>1.5709766905242617</v>
      </c>
      <c r="AW440" s="24">
        <f t="shared" si="579"/>
        <v>2.866399847766445</v>
      </c>
      <c r="AX440" s="24">
        <f t="shared" si="580"/>
        <v>3.2819963916736583</v>
      </c>
      <c r="AY440" s="24">
        <f t="shared" si="581"/>
        <v>3.4264868881751909</v>
      </c>
      <c r="AZ440" s="24">
        <f t="shared" si="582"/>
        <v>3.5433257456944887</v>
      </c>
      <c r="BA440" s="24">
        <f t="shared" si="583"/>
        <v>3.5433257456944887</v>
      </c>
      <c r="BB440" s="24">
        <f t="shared" si="584"/>
        <v>6.4219775536781469</v>
      </c>
      <c r="BC440" s="24">
        <f t="shared" si="585"/>
        <v>5.72641313931166</v>
      </c>
      <c r="BD440" s="24">
        <f t="shared" si="586"/>
        <v>5.9280548460732803</v>
      </c>
      <c r="BE440" s="24">
        <f t="shared" si="587"/>
        <v>5.670718361529751</v>
      </c>
      <c r="BF440" s="24">
        <f t="shared" si="588"/>
        <v>5.670718361529751</v>
      </c>
      <c r="BG440" s="24">
        <f t="shared" si="589"/>
        <v>8.0092219031927527</v>
      </c>
      <c r="BH440" s="24">
        <f t="shared" si="590"/>
        <v>8.2950677441845642</v>
      </c>
      <c r="BI440" s="24">
        <f t="shared" si="591"/>
        <v>8.2037357523803962</v>
      </c>
      <c r="BJ440" s="24">
        <f t="shared" si="592"/>
        <v>7.6468134052688299</v>
      </c>
      <c r="BK440" s="24">
        <f t="shared" si="593"/>
        <v>7.6468134052688299</v>
      </c>
      <c r="BL440" s="24">
        <f t="shared" si="594"/>
        <v>4.5547871498910837</v>
      </c>
      <c r="BM440" s="24">
        <f t="shared" si="595"/>
        <v>4.2263051556453917</v>
      </c>
      <c r="BN440" s="24">
        <f t="shared" si="596"/>
        <v>3.7669830555476835</v>
      </c>
      <c r="BO440" s="24">
        <f t="shared" si="597"/>
        <v>3.351412405439703</v>
      </c>
      <c r="BP440" s="24">
        <f t="shared" si="598"/>
        <v>3.351412405439703</v>
      </c>
      <c r="BQ440" s="24">
        <f t="shared" si="599"/>
        <v>2.081030437458125</v>
      </c>
      <c r="BR440" s="24">
        <f t="shared" si="600"/>
        <v>3.7818759894395697</v>
      </c>
      <c r="BS440" s="24">
        <f t="shared" si="601"/>
        <v>4.2397529494638349</v>
      </c>
      <c r="BT440" s="24">
        <f t="shared" si="602"/>
        <v>5.4451692657844859</v>
      </c>
      <c r="BU440" s="24">
        <f t="shared" si="603"/>
        <v>5.4451692657844859</v>
      </c>
      <c r="BV440" s="24">
        <f t="shared" si="604"/>
        <v>6.2129237225703804</v>
      </c>
      <c r="BW440" s="24">
        <f t="shared" si="605"/>
        <v>5.9795666514032462</v>
      </c>
      <c r="BX440" s="24">
        <f t="shared" si="606"/>
        <v>5.7397643856921547</v>
      </c>
      <c r="BY440" s="24">
        <f t="shared" si="607"/>
        <v>6.4959626217709427</v>
      </c>
      <c r="BZ440" s="24">
        <f t="shared" si="608"/>
        <v>6.4959626217709427</v>
      </c>
      <c r="CA440" s="24">
        <f t="shared" si="609"/>
        <v>9.9732863350237295</v>
      </c>
      <c r="CB440" s="24">
        <f t="shared" si="610"/>
        <v>9.9385558922399753</v>
      </c>
      <c r="CC440" s="24">
        <f t="shared" si="611"/>
        <v>9.3349533932695721</v>
      </c>
      <c r="CD440" s="24">
        <f t="shared" si="612"/>
        <v>8.937341111732124</v>
      </c>
      <c r="CE440" s="24">
        <f t="shared" si="613"/>
        <v>8.937341111732124</v>
      </c>
      <c r="CF440" s="24">
        <f t="shared" si="614"/>
        <v>8.2703176492865111</v>
      </c>
      <c r="CG440" s="24">
        <f t="shared" si="615"/>
        <v>9.14747878377365</v>
      </c>
      <c r="CH440" s="24">
        <f t="shared" si="616"/>
        <v>8.5930844533043285</v>
      </c>
      <c r="CI440" s="24">
        <f t="shared" si="617"/>
        <v>7.4704304130355439</v>
      </c>
      <c r="CJ440" s="24">
        <f t="shared" si="618"/>
        <v>7.4704304130355439</v>
      </c>
      <c r="CK440" s="24">
        <f t="shared" si="619"/>
        <v>1.6145712636977692</v>
      </c>
      <c r="CL440" s="24">
        <f t="shared" si="620"/>
        <v>1.4848685420637509</v>
      </c>
      <c r="CM440" s="24">
        <f t="shared" si="621"/>
        <v>2.586763859682037</v>
      </c>
      <c r="CN440" s="24">
        <f t="shared" si="622"/>
        <v>2.9456313658154301</v>
      </c>
      <c r="CO440" s="24">
        <f t="shared" si="623"/>
        <v>2.9456313658154301</v>
      </c>
      <c r="CP440" s="24">
        <f t="shared" si="624"/>
        <v>-100</v>
      </c>
      <c r="CQ440" s="24">
        <f t="shared" si="625"/>
        <v>-100</v>
      </c>
      <c r="CR440" s="24">
        <f t="shared" si="626"/>
        <v>-100</v>
      </c>
      <c r="CS440" s="24">
        <f t="shared" si="627"/>
        <v>-100</v>
      </c>
      <c r="CT440" s="24">
        <f t="shared" si="628"/>
        <v>-100</v>
      </c>
      <c r="CU440" s="24" t="str">
        <f t="shared" si="629"/>
        <v/>
      </c>
      <c r="CV440" s="24" t="str">
        <f t="shared" si="630"/>
        <v/>
      </c>
      <c r="CW440" s="24" t="str">
        <f t="shared" si="631"/>
        <v/>
      </c>
      <c r="CX440" s="24" t="str">
        <f t="shared" si="632"/>
        <v/>
      </c>
      <c r="CY440" s="24" t="str">
        <f t="shared" si="633"/>
        <v/>
      </c>
    </row>
    <row r="441" spans="1:103" s="27" customFormat="1" ht="16" x14ac:dyDescent="0.2">
      <c r="A441" s="37" t="s">
        <v>89</v>
      </c>
      <c r="B441" s="119" t="s">
        <v>90</v>
      </c>
      <c r="C441" s="120"/>
      <c r="D441" s="55"/>
      <c r="E441" s="56"/>
      <c r="F441" s="56"/>
      <c r="G441" s="56"/>
      <c r="H441" s="55"/>
      <c r="I441" s="57">
        <f t="shared" si="539"/>
        <v>4.3150520515006718</v>
      </c>
      <c r="J441" s="57">
        <f t="shared" si="540"/>
        <v>0.92189008421938468</v>
      </c>
      <c r="K441" s="57">
        <f t="shared" si="541"/>
        <v>0.24815968932954036</v>
      </c>
      <c r="L441" s="57">
        <f t="shared" si="542"/>
        <v>0.36701968842287158</v>
      </c>
      <c r="M441" s="57">
        <f t="shared" si="543"/>
        <v>0.36701968842287158</v>
      </c>
      <c r="N441" s="57">
        <f t="shared" si="544"/>
        <v>6.3345421353586175</v>
      </c>
      <c r="O441" s="57">
        <f t="shared" si="545"/>
        <v>4.7517727823238545</v>
      </c>
      <c r="P441" s="57">
        <f t="shared" si="546"/>
        <v>4.0361512590552735</v>
      </c>
      <c r="Q441" s="57">
        <f t="shared" si="547"/>
        <v>3.0317910665737458</v>
      </c>
      <c r="R441" s="57">
        <f t="shared" si="548"/>
        <v>3.0317910665737458</v>
      </c>
      <c r="S441" s="57">
        <f t="shared" si="549"/>
        <v>-0.90083692461934106</v>
      </c>
      <c r="T441" s="57">
        <f t="shared" si="550"/>
        <v>-3.2602047421221982</v>
      </c>
      <c r="U441" s="57">
        <f t="shared" si="551"/>
        <v>-1.3925171604665962</v>
      </c>
      <c r="V441" s="57">
        <f t="shared" si="552"/>
        <v>0.36835791656315564</v>
      </c>
      <c r="W441" s="57">
        <f t="shared" si="553"/>
        <v>0.36835791656315564</v>
      </c>
      <c r="X441" s="57">
        <f t="shared" si="554"/>
        <v>1.254983524075314</v>
      </c>
      <c r="Y441" s="57">
        <f t="shared" si="555"/>
        <v>4.5222661622368321</v>
      </c>
      <c r="Z441" s="57">
        <f t="shared" si="556"/>
        <v>2.5149353201512952</v>
      </c>
      <c r="AA441" s="57">
        <f t="shared" si="557"/>
        <v>0.93758338589677237</v>
      </c>
      <c r="AB441" s="57">
        <f t="shared" si="558"/>
        <v>0.93758338589677237</v>
      </c>
      <c r="AC441" s="57">
        <f t="shared" si="559"/>
        <v>-3.4593543410278471</v>
      </c>
      <c r="AD441" s="57">
        <f t="shared" si="560"/>
        <v>-2.9047373320883025</v>
      </c>
      <c r="AE441" s="57">
        <f t="shared" si="561"/>
        <v>-1.3146777151260665</v>
      </c>
      <c r="AF441" s="57">
        <f t="shared" si="562"/>
        <v>0.5769342220180107</v>
      </c>
      <c r="AG441" s="57">
        <f t="shared" si="563"/>
        <v>0.5769342220180107</v>
      </c>
      <c r="AH441" s="57">
        <f t="shared" si="564"/>
        <v>7.468091123719816</v>
      </c>
      <c r="AI441" s="57">
        <f t="shared" si="565"/>
        <v>6.1958537036033619</v>
      </c>
      <c r="AJ441" s="57">
        <f t="shared" si="566"/>
        <v>4.0744648702921751</v>
      </c>
      <c r="AK441" s="57">
        <f t="shared" si="567"/>
        <v>2.4637669880198416</v>
      </c>
      <c r="AL441" s="57">
        <f t="shared" si="568"/>
        <v>2.4637669880198416</v>
      </c>
      <c r="AM441" s="57">
        <f t="shared" si="569"/>
        <v>-0.62024048663951703</v>
      </c>
      <c r="AN441" s="57">
        <f t="shared" si="570"/>
        <v>1.384479355248331</v>
      </c>
      <c r="AO441" s="57">
        <f t="shared" si="571"/>
        <v>3.0557044087335754</v>
      </c>
      <c r="AP441" s="57">
        <f t="shared" si="572"/>
        <v>3.6387072496082453</v>
      </c>
      <c r="AQ441" s="57">
        <f t="shared" si="573"/>
        <v>3.6387072496082453</v>
      </c>
      <c r="AR441" s="57">
        <f t="shared" si="574"/>
        <v>3.4063312525849625</v>
      </c>
      <c r="AS441" s="57">
        <f t="shared" si="575"/>
        <v>3.2278236370657254</v>
      </c>
      <c r="AT441" s="57">
        <f t="shared" si="576"/>
        <v>3.2744843976434197</v>
      </c>
      <c r="AU441" s="57">
        <f t="shared" si="577"/>
        <v>3.7075377796731033</v>
      </c>
      <c r="AV441" s="57">
        <f t="shared" si="578"/>
        <v>3.7075377796731033</v>
      </c>
      <c r="AW441" s="57">
        <f t="shared" si="579"/>
        <v>4.552503208760001</v>
      </c>
      <c r="AX441" s="57">
        <f t="shared" si="580"/>
        <v>3.9901330150192251</v>
      </c>
      <c r="AY441" s="57">
        <f t="shared" si="581"/>
        <v>3.2589829893084215</v>
      </c>
      <c r="AZ441" s="57">
        <f t="shared" si="582"/>
        <v>2.4639290807751308</v>
      </c>
      <c r="BA441" s="57">
        <f t="shared" si="583"/>
        <v>2.4639290807751308</v>
      </c>
      <c r="BB441" s="57">
        <f t="shared" si="584"/>
        <v>2.864466441605046</v>
      </c>
      <c r="BC441" s="57">
        <f t="shared" si="585"/>
        <v>2.5040423584992766</v>
      </c>
      <c r="BD441" s="57">
        <f t="shared" si="586"/>
        <v>2.9808780135947899</v>
      </c>
      <c r="BE441" s="57">
        <f t="shared" si="587"/>
        <v>2.9561490859064179</v>
      </c>
      <c r="BF441" s="57">
        <f t="shared" si="588"/>
        <v>2.9561490859064179</v>
      </c>
      <c r="BG441" s="57">
        <f t="shared" si="589"/>
        <v>4.3632940803745868</v>
      </c>
      <c r="BH441" s="57">
        <f t="shared" si="590"/>
        <v>4.540321177208881</v>
      </c>
      <c r="BI441" s="57">
        <f t="shared" si="591"/>
        <v>4.9707967547580836</v>
      </c>
      <c r="BJ441" s="57">
        <f t="shared" si="592"/>
        <v>5.2231559789485829</v>
      </c>
      <c r="BK441" s="57">
        <f t="shared" si="593"/>
        <v>5.2231559789485829</v>
      </c>
      <c r="BL441" s="57">
        <f t="shared" si="594"/>
        <v>-2.0025177762501443</v>
      </c>
      <c r="BM441" s="57">
        <f t="shared" si="595"/>
        <v>-1.0743555501244089</v>
      </c>
      <c r="BN441" s="57">
        <f t="shared" si="596"/>
        <v>0.3501227755199352</v>
      </c>
      <c r="BO441" s="57">
        <f t="shared" si="597"/>
        <v>-0.80444024558862282</v>
      </c>
      <c r="BP441" s="57">
        <f t="shared" si="598"/>
        <v>-0.80444024558862282</v>
      </c>
      <c r="BQ441" s="57">
        <f t="shared" si="599"/>
        <v>3.5553094370507097</v>
      </c>
      <c r="BR441" s="57">
        <f t="shared" si="600"/>
        <v>3.630948946072678</v>
      </c>
      <c r="BS441" s="57">
        <f t="shared" si="601"/>
        <v>1.3829057566991452</v>
      </c>
      <c r="BT441" s="57">
        <f t="shared" si="602"/>
        <v>2.4278329021121436</v>
      </c>
      <c r="BU441" s="57">
        <f t="shared" si="603"/>
        <v>2.4278329021121436</v>
      </c>
      <c r="BV441" s="57">
        <f t="shared" si="604"/>
        <v>4.3907653487573697</v>
      </c>
      <c r="BW441" s="57">
        <f t="shared" si="605"/>
        <v>4.5417348501826353</v>
      </c>
      <c r="BX441" s="57">
        <f t="shared" si="606"/>
        <v>5.1441675904164867</v>
      </c>
      <c r="BY441" s="57">
        <f t="shared" si="607"/>
        <v>5.4708936994395572</v>
      </c>
      <c r="BZ441" s="57">
        <f t="shared" si="608"/>
        <v>5.4708936994395572</v>
      </c>
      <c r="CA441" s="57">
        <f t="shared" si="609"/>
        <v>5.5692536321383557</v>
      </c>
      <c r="CB441" s="57">
        <f t="shared" si="610"/>
        <v>5.8297021784236023</v>
      </c>
      <c r="CC441" s="57">
        <f t="shared" si="611"/>
        <v>4.976177843466985</v>
      </c>
      <c r="CD441" s="57">
        <f t="shared" si="612"/>
        <v>5.6294618651417068</v>
      </c>
      <c r="CE441" s="57">
        <f t="shared" si="613"/>
        <v>5.6294618651417068</v>
      </c>
      <c r="CF441" s="57">
        <f t="shared" si="614"/>
        <v>5.4190568689480614</v>
      </c>
      <c r="CG441" s="57">
        <f t="shared" si="615"/>
        <v>5.7998121668896943</v>
      </c>
      <c r="CH441" s="57">
        <f t="shared" si="616"/>
        <v>5.0986481431680062</v>
      </c>
      <c r="CI441" s="57">
        <f t="shared" si="617"/>
        <v>5.7311462153188728</v>
      </c>
      <c r="CJ441" s="57">
        <f t="shared" si="618"/>
        <v>5.7311462153188728</v>
      </c>
      <c r="CK441" s="57">
        <f t="shared" si="619"/>
        <v>2.8828776989860785</v>
      </c>
      <c r="CL441" s="57">
        <f t="shared" si="620"/>
        <v>4.0535987313391644</v>
      </c>
      <c r="CM441" s="57">
        <f t="shared" si="621"/>
        <v>4.5988355103842906</v>
      </c>
      <c r="CN441" s="57">
        <f t="shared" si="622"/>
        <v>4.5912974397813713</v>
      </c>
      <c r="CO441" s="57">
        <f t="shared" si="623"/>
        <v>4.5912974397813713</v>
      </c>
      <c r="CP441" s="57">
        <f t="shared" si="624"/>
        <v>-100</v>
      </c>
      <c r="CQ441" s="57">
        <f t="shared" si="625"/>
        <v>-100</v>
      </c>
      <c r="CR441" s="57">
        <f t="shared" si="626"/>
        <v>-100</v>
      </c>
      <c r="CS441" s="57">
        <f t="shared" si="627"/>
        <v>-100</v>
      </c>
      <c r="CT441" s="57">
        <f t="shared" si="628"/>
        <v>-100</v>
      </c>
      <c r="CU441" s="57" t="str">
        <f t="shared" si="629"/>
        <v/>
      </c>
      <c r="CV441" s="57" t="str">
        <f t="shared" si="630"/>
        <v/>
      </c>
      <c r="CW441" s="57" t="str">
        <f t="shared" si="631"/>
        <v/>
      </c>
      <c r="CX441" s="57" t="str">
        <f t="shared" si="632"/>
        <v/>
      </c>
      <c r="CY441" s="57" t="str">
        <f t="shared" si="633"/>
        <v/>
      </c>
    </row>
    <row r="442" spans="1:103" s="44" customFormat="1" x14ac:dyDescent="0.2">
      <c r="A442" s="41"/>
      <c r="B442" s="121" t="s">
        <v>91</v>
      </c>
      <c r="C442" s="121"/>
      <c r="D442" s="58"/>
      <c r="E442" s="59"/>
      <c r="F442" s="59"/>
      <c r="G442" s="59"/>
      <c r="H442" s="58"/>
      <c r="I442" s="60">
        <f>IFERROR(I146/D146*100-100,"")</f>
        <v>7.4517138547181503</v>
      </c>
      <c r="J442" s="60">
        <f t="shared" si="540"/>
        <v>6.8920102390483748</v>
      </c>
      <c r="K442" s="60">
        <f>IFERROR(SUM(I146:K146)/SUM(D146:F146)*100-100,"")</f>
        <v>6.977308982195197</v>
      </c>
      <c r="L442" s="60">
        <f t="shared" si="542"/>
        <v>7.0988926515405808</v>
      </c>
      <c r="M442" s="60">
        <f t="shared" si="543"/>
        <v>7.0988926515405808</v>
      </c>
      <c r="N442" s="60">
        <f>IFERROR(N146/I146*100-100,"")</f>
        <v>7.0428467309297389</v>
      </c>
      <c r="O442" s="60">
        <f t="shared" si="545"/>
        <v>8.0333250543221197</v>
      </c>
      <c r="P442" s="60">
        <f>IFERROR(SUM(N146:P146)/SUM(I146:K146)*100-100,"")</f>
        <v>8.2244830390274046</v>
      </c>
      <c r="Q442" s="60">
        <f t="shared" si="547"/>
        <v>7.8631633100608269</v>
      </c>
      <c r="R442" s="60">
        <f t="shared" si="548"/>
        <v>7.8631633100608269</v>
      </c>
      <c r="S442" s="60">
        <f>IFERROR(S146/N146*100-100,"")</f>
        <v>7.0254756458753036</v>
      </c>
      <c r="T442" s="60">
        <f t="shared" si="550"/>
        <v>5.4624273158604382</v>
      </c>
      <c r="U442" s="60">
        <f>IFERROR(SUM(S146:U146)/SUM(N146:P146)*100-100,"")</f>
        <v>6.1037211210933862</v>
      </c>
      <c r="V442" s="60">
        <f t="shared" si="552"/>
        <v>7.1578844383289635</v>
      </c>
      <c r="W442" s="60">
        <f t="shared" si="553"/>
        <v>7.1578844383289635</v>
      </c>
      <c r="X442" s="60">
        <f>IFERROR(X146/S146*100-100,"")</f>
        <v>8.8341768308687136</v>
      </c>
      <c r="Y442" s="60">
        <f t="shared" si="555"/>
        <v>10.076215519607558</v>
      </c>
      <c r="Z442" s="60">
        <f>IFERROR(SUM(X146:Z146)/SUM(S146:U146)*100-100,"")</f>
        <v>8.8278925949966975</v>
      </c>
      <c r="AA442" s="60">
        <f t="shared" si="557"/>
        <v>7.2984584508176056</v>
      </c>
      <c r="AB442" s="60">
        <f t="shared" si="558"/>
        <v>7.2984584508176056</v>
      </c>
      <c r="AC442" s="60">
        <f>IFERROR(AC146/X146*100-100,"")</f>
        <v>2.594310583469067</v>
      </c>
      <c r="AD442" s="60">
        <f t="shared" si="560"/>
        <v>2.6162135120815861</v>
      </c>
      <c r="AE442" s="60">
        <f>IFERROR(SUM(AC146:AE146)/SUM(X146:Z146)*100-100,"")</f>
        <v>3.6395105292344851</v>
      </c>
      <c r="AF442" s="60">
        <f t="shared" si="562"/>
        <v>5.1497817613970653</v>
      </c>
      <c r="AG442" s="60">
        <f t="shared" si="563"/>
        <v>5.1497817613970653</v>
      </c>
      <c r="AH442" s="60">
        <f>IFERROR(AH146/AC146*100-100,"")</f>
        <v>8.8954167228493475</v>
      </c>
      <c r="AI442" s="60">
        <f t="shared" si="565"/>
        <v>8.2296897055413183</v>
      </c>
      <c r="AJ442" s="60">
        <f>IFERROR(SUM(AH146:AJ146)/SUM(AC146:AE146)*100-100,"")</f>
        <v>7.5888598437654338</v>
      </c>
      <c r="AK442" s="60">
        <f t="shared" si="567"/>
        <v>6.4751330461221954</v>
      </c>
      <c r="AL442" s="60">
        <f t="shared" si="568"/>
        <v>6.4751330461221954</v>
      </c>
      <c r="AM442" s="60">
        <f>IFERROR(AM146/AH146*100-100,"")</f>
        <v>4.2236389977339286</v>
      </c>
      <c r="AN442" s="60">
        <f t="shared" si="570"/>
        <v>5.0290733265438803</v>
      </c>
      <c r="AO442" s="60">
        <f>IFERROR(SUM(AM146:AO146)/SUM(AH146:AJ146)*100-100,"")</f>
        <v>5.503196194441287</v>
      </c>
      <c r="AP442" s="60">
        <f t="shared" si="572"/>
        <v>6.0282806203064183</v>
      </c>
      <c r="AQ442" s="60">
        <f t="shared" si="573"/>
        <v>6.0282806203064183</v>
      </c>
      <c r="AR442" s="60">
        <f>IFERROR(AR146/AM146*100-100,"")</f>
        <v>6.0510487115417391</v>
      </c>
      <c r="AS442" s="60">
        <f t="shared" si="575"/>
        <v>6.396774397705201</v>
      </c>
      <c r="AT442" s="60">
        <f>IFERROR(SUM(AR146:AT146)/SUM(AM146:AO146)*100-100,"")</f>
        <v>6.1477324314039805</v>
      </c>
      <c r="AU442" s="60">
        <f t="shared" si="577"/>
        <v>5.891862478303068</v>
      </c>
      <c r="AV442" s="60">
        <f t="shared" si="578"/>
        <v>5.891862478303068</v>
      </c>
      <c r="AW442" s="60">
        <f>IFERROR(AW146/AR146*100-100,"")</f>
        <v>6.5261534138702899</v>
      </c>
      <c r="AX442" s="60">
        <f t="shared" si="580"/>
        <v>6.004625963018384</v>
      </c>
      <c r="AY442" s="60">
        <f>IFERROR(SUM(AW146:AY146)/SUM(AR146:AT146)*100-100,"")</f>
        <v>5.9977901369329771</v>
      </c>
      <c r="AZ442" s="60">
        <f t="shared" si="582"/>
        <v>5.8986098714907627</v>
      </c>
      <c r="BA442" s="60">
        <f t="shared" si="583"/>
        <v>5.8986098714907627</v>
      </c>
      <c r="BB442" s="60">
        <f>IFERROR(BB146/AW146*100-100,"")</f>
        <v>5.4668711467967626</v>
      </c>
      <c r="BC442" s="60">
        <f t="shared" si="585"/>
        <v>5.4894095580651765</v>
      </c>
      <c r="BD442" s="60">
        <f>IFERROR(SUM(BB146:BD146)/SUM(AW146:AY146)*100-100,"")</f>
        <v>5.9314739377043253</v>
      </c>
      <c r="BE442" s="60">
        <f t="shared" si="587"/>
        <v>5.9925059309857005</v>
      </c>
      <c r="BF442" s="60">
        <f t="shared" si="588"/>
        <v>5.9925059309857005</v>
      </c>
      <c r="BG442" s="60">
        <f>IFERROR(BG146/BB146*100-100,"")</f>
        <v>6.4833610337002625</v>
      </c>
      <c r="BH442" s="60">
        <f t="shared" si="590"/>
        <v>6.6687659923521494</v>
      </c>
      <c r="BI442" s="60">
        <f>IFERROR(SUM(BG146:BI146)/SUM(BB146:BD146)*100-100,"")</f>
        <v>6.2720867847807256</v>
      </c>
      <c r="BJ442" s="60">
        <f t="shared" si="592"/>
        <v>5.9777945501679568</v>
      </c>
      <c r="BK442" s="60">
        <f t="shared" si="593"/>
        <v>5.9777945501679568</v>
      </c>
      <c r="BL442" s="60">
        <f>IFERROR(BL146/BG146*100-100,"")</f>
        <v>4.4072999990145973</v>
      </c>
      <c r="BM442" s="60">
        <f t="shared" si="595"/>
        <v>2.1048836854157287</v>
      </c>
      <c r="BN442" s="60">
        <f>IFERROR(SUM(BL146:BN146)/SUM(BG146:BI146)*100-100,"")</f>
        <v>0.94553283346321848</v>
      </c>
      <c r="BO442" s="60">
        <f t="shared" si="597"/>
        <v>-2.9554747626704625E-2</v>
      </c>
      <c r="BP442" s="60">
        <f t="shared" si="598"/>
        <v>-2.9554747626704625E-2</v>
      </c>
      <c r="BQ442" s="60">
        <f>IFERROR(BQ146/BL146*100-100,"")</f>
        <v>-0.78584195433818138</v>
      </c>
      <c r="BR442" s="60">
        <f t="shared" si="600"/>
        <v>2.1667848435895678</v>
      </c>
      <c r="BS442" s="60">
        <f>IFERROR(SUM(BQ146:BS146)/SUM(BL146:BN146)*100-100,"")</f>
        <v>2.7628678600298144</v>
      </c>
      <c r="BT442" s="60">
        <f t="shared" si="602"/>
        <v>3.8265011509499089</v>
      </c>
      <c r="BU442" s="60">
        <f t="shared" si="603"/>
        <v>3.8265011509499089</v>
      </c>
      <c r="BV442" s="60">
        <f>IFERROR(BV146/BQ146*100-100,"")</f>
        <v>3.980549219270074</v>
      </c>
      <c r="BW442" s="60">
        <f t="shared" si="605"/>
        <v>4.726626718055968</v>
      </c>
      <c r="BX442" s="60">
        <f>IFERROR(SUM(BV146:BX146)/SUM(BQ146:BS146)*100-100,"")</f>
        <v>5.2823182193246367</v>
      </c>
      <c r="BY442" s="60">
        <f t="shared" si="607"/>
        <v>5.6539643603185112</v>
      </c>
      <c r="BZ442" s="60">
        <f t="shared" si="608"/>
        <v>5.6539643603185112</v>
      </c>
      <c r="CA442" s="60">
        <f>IFERROR(CA146/BV146*100-100,"")</f>
        <v>5.5772893273115187</v>
      </c>
      <c r="CB442" s="60">
        <f t="shared" si="610"/>
        <v>5.4594923804944102</v>
      </c>
      <c r="CC442" s="60">
        <f>IFERROR(SUM(CA146:CC146)/SUM(BV146:BX146)*100-100,"")</f>
        <v>5.0226747931017428</v>
      </c>
      <c r="CD442" s="60">
        <f t="shared" si="612"/>
        <v>4.4116622361057409</v>
      </c>
      <c r="CE442" s="60">
        <f t="shared" si="613"/>
        <v>4.4116622361057409</v>
      </c>
      <c r="CF442" s="60">
        <f>IFERROR(CF146/CA146*100-100,"")</f>
        <v>5.0241348829057415</v>
      </c>
      <c r="CG442" s="60">
        <f t="shared" si="615"/>
        <v>4.1756557186006802</v>
      </c>
      <c r="CH442" s="60">
        <f>IFERROR(SUM(CF146:CH146)/SUM(CA146:CC146)*100-100,"")</f>
        <v>4.4680256360538664</v>
      </c>
      <c r="CI442" s="60">
        <f t="shared" si="617"/>
        <v>4.6181963294361879</v>
      </c>
      <c r="CJ442" s="60">
        <f t="shared" si="618"/>
        <v>4.6181963294361879</v>
      </c>
      <c r="CK442" s="60">
        <f>IFERROR(CK146/CF146*100-100,"")</f>
        <v>5.2495683903091646</v>
      </c>
      <c r="CL442" s="60">
        <f t="shared" si="620"/>
        <v>4.5144435553446272</v>
      </c>
      <c r="CM442" s="60">
        <f>IFERROR(SUM(CK146:CM146)/SUM(CF146:CH146)*100-100,"")</f>
        <v>4.332182681308268</v>
      </c>
      <c r="CN442" s="60">
        <f t="shared" si="622"/>
        <v>4.5797744594448631</v>
      </c>
      <c r="CO442" s="60">
        <f t="shared" si="623"/>
        <v>4.5797744594448631</v>
      </c>
      <c r="CP442" s="60">
        <f>IFERROR(CP146/CK146*100-100,"")</f>
        <v>-100</v>
      </c>
      <c r="CQ442" s="60">
        <f t="shared" si="625"/>
        <v>-100</v>
      </c>
      <c r="CR442" s="60">
        <f>IFERROR(SUM(CP146:CR146)/SUM(CK146:CM146)*100-100,"")</f>
        <v>-100</v>
      </c>
      <c r="CS442" s="60">
        <f t="shared" si="627"/>
        <v>-100</v>
      </c>
      <c r="CT442" s="60">
        <f t="shared" si="628"/>
        <v>-100</v>
      </c>
      <c r="CU442" s="60" t="str">
        <f>IFERROR(CU146/CP146*100-100,"")</f>
        <v/>
      </c>
      <c r="CV442" s="60" t="str">
        <f t="shared" si="630"/>
        <v/>
      </c>
      <c r="CW442" s="60" t="str">
        <f>IFERROR(SUM(CU146:CW146)/SUM(CP146:CR146)*100-100,"")</f>
        <v/>
      </c>
      <c r="CX442" s="60" t="str">
        <f t="shared" si="632"/>
        <v/>
      </c>
      <c r="CY442" s="60" t="str">
        <f t="shared" si="633"/>
        <v/>
      </c>
    </row>
    <row r="443" spans="1:103" s="3" customFormat="1" x14ac:dyDescent="0.2">
      <c r="A443" s="2"/>
      <c r="B443" s="7"/>
      <c r="C443" s="8"/>
      <c r="D443" s="45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</row>
    <row r="444" spans="1:103" s="3" customFormat="1" x14ac:dyDescent="0.2">
      <c r="A444" s="2"/>
      <c r="B444" s="7"/>
      <c r="C444" s="8"/>
      <c r="D444" s="2"/>
      <c r="E444" s="2"/>
      <c r="F444" s="2"/>
      <c r="G444" s="46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</row>
    <row r="445" spans="1:103" s="3" customFormat="1" x14ac:dyDescent="0.2">
      <c r="A445" s="1" t="s">
        <v>97</v>
      </c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</row>
    <row r="446" spans="1:103" s="3" customFormat="1" x14ac:dyDescent="0.2">
      <c r="A446" s="1" t="str">
        <f>A224</f>
        <v>Propinsi</v>
      </c>
      <c r="B446" s="1" t="str">
        <f>B224</f>
        <v>:</v>
      </c>
      <c r="C446" s="47" t="str">
        <f>IF(C224="","",C224)</f>
        <v>Maluku</v>
      </c>
      <c r="D446" s="1" t="str">
        <f>D224</f>
        <v>Kabupaten/Kota :</v>
      </c>
      <c r="E446" s="47" t="str">
        <f>IF(E224="","",E224)</f>
        <v>Kepulauan Tanimbar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</row>
    <row r="447" spans="1:103" s="3" customFormat="1" x14ac:dyDescent="0.2">
      <c r="A447" s="2"/>
      <c r="B447" s="7"/>
      <c r="C447" s="8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</row>
    <row r="448" spans="1:103" x14ac:dyDescent="0.2">
      <c r="A448" s="106" t="s">
        <v>4</v>
      </c>
      <c r="B448" s="107" t="s">
        <v>5</v>
      </c>
      <c r="C448" s="107"/>
      <c r="D448" s="102">
        <v>2008</v>
      </c>
      <c r="E448" s="103"/>
      <c r="F448" s="103"/>
      <c r="G448" s="103"/>
      <c r="H448" s="104"/>
      <c r="I448" s="102">
        <f>D448+1</f>
        <v>2009</v>
      </c>
      <c r="J448" s="103"/>
      <c r="K448" s="103"/>
      <c r="L448" s="103"/>
      <c r="M448" s="104"/>
      <c r="N448" s="102">
        <f>I448+1</f>
        <v>2010</v>
      </c>
      <c r="O448" s="103"/>
      <c r="P448" s="103"/>
      <c r="Q448" s="103"/>
      <c r="R448" s="104"/>
      <c r="S448" s="102">
        <f>N448+1</f>
        <v>2011</v>
      </c>
      <c r="T448" s="103"/>
      <c r="U448" s="103"/>
      <c r="V448" s="103"/>
      <c r="W448" s="104"/>
      <c r="X448" s="102">
        <f>S448+1</f>
        <v>2012</v>
      </c>
      <c r="Y448" s="103"/>
      <c r="Z448" s="103"/>
      <c r="AA448" s="103"/>
      <c r="AB448" s="104"/>
      <c r="AC448" s="102">
        <f>X448+1</f>
        <v>2013</v>
      </c>
      <c r="AD448" s="103"/>
      <c r="AE448" s="103"/>
      <c r="AF448" s="103"/>
      <c r="AG448" s="104"/>
      <c r="AH448" s="102">
        <f>AC448+1</f>
        <v>2014</v>
      </c>
      <c r="AI448" s="103"/>
      <c r="AJ448" s="103"/>
      <c r="AK448" s="103"/>
      <c r="AL448" s="104"/>
      <c r="AM448" s="102">
        <f>AH448+1</f>
        <v>2015</v>
      </c>
      <c r="AN448" s="103"/>
      <c r="AO448" s="103"/>
      <c r="AP448" s="103"/>
      <c r="AQ448" s="104"/>
      <c r="AR448" s="102">
        <f>AM448+1</f>
        <v>2016</v>
      </c>
      <c r="AS448" s="103"/>
      <c r="AT448" s="103"/>
      <c r="AU448" s="103"/>
      <c r="AV448" s="104"/>
      <c r="AW448" s="102">
        <f>AR448+1</f>
        <v>2017</v>
      </c>
      <c r="AX448" s="103"/>
      <c r="AY448" s="103"/>
      <c r="AZ448" s="103"/>
      <c r="BA448" s="104"/>
      <c r="BB448" s="102">
        <f>AW448+1</f>
        <v>2018</v>
      </c>
      <c r="BC448" s="103"/>
      <c r="BD448" s="103"/>
      <c r="BE448" s="103"/>
      <c r="BF448" s="104"/>
      <c r="BG448" s="102">
        <f>BB448+1</f>
        <v>2019</v>
      </c>
      <c r="BH448" s="103"/>
      <c r="BI448" s="103"/>
      <c r="BJ448" s="103"/>
      <c r="BK448" s="104"/>
      <c r="BL448" s="102">
        <f>BG448+1</f>
        <v>2020</v>
      </c>
      <c r="BM448" s="103"/>
      <c r="BN448" s="103"/>
      <c r="BO448" s="103"/>
      <c r="BP448" s="104"/>
      <c r="BQ448" s="102">
        <f>BL448+1</f>
        <v>2021</v>
      </c>
      <c r="BR448" s="103"/>
      <c r="BS448" s="103"/>
      <c r="BT448" s="103"/>
      <c r="BU448" s="104"/>
      <c r="BV448" s="102">
        <f>BQ448+1</f>
        <v>2022</v>
      </c>
      <c r="BW448" s="103"/>
      <c r="BX448" s="103"/>
      <c r="BY448" s="103"/>
      <c r="BZ448" s="104"/>
      <c r="CA448" s="102">
        <f>BV448+1</f>
        <v>2023</v>
      </c>
      <c r="CB448" s="103"/>
      <c r="CC448" s="103"/>
      <c r="CD448" s="103"/>
      <c r="CE448" s="104"/>
      <c r="CF448" s="102">
        <f>CA448+1</f>
        <v>2024</v>
      </c>
      <c r="CG448" s="103"/>
      <c r="CH448" s="103"/>
      <c r="CI448" s="103"/>
      <c r="CJ448" s="104"/>
      <c r="CK448" s="102">
        <f>CF448+1</f>
        <v>2025</v>
      </c>
      <c r="CL448" s="103"/>
      <c r="CM448" s="103"/>
      <c r="CN448" s="103"/>
      <c r="CO448" s="104"/>
      <c r="CP448" s="102">
        <f>CK448+1</f>
        <v>2026</v>
      </c>
      <c r="CQ448" s="103"/>
      <c r="CR448" s="103"/>
      <c r="CS448" s="103"/>
      <c r="CT448" s="104"/>
      <c r="CU448" s="102">
        <f>CP448+1</f>
        <v>2027</v>
      </c>
      <c r="CV448" s="103"/>
      <c r="CW448" s="103"/>
      <c r="CX448" s="103"/>
      <c r="CY448" s="104"/>
    </row>
    <row r="449" spans="1:103" x14ac:dyDescent="0.2">
      <c r="A449" s="106"/>
      <c r="B449" s="107"/>
      <c r="C449" s="108"/>
      <c r="D449" s="105" t="s">
        <v>6</v>
      </c>
      <c r="E449" s="105" t="s">
        <v>7</v>
      </c>
      <c r="F449" s="105" t="s">
        <v>8</v>
      </c>
      <c r="G449" s="105" t="s">
        <v>9</v>
      </c>
      <c r="H449" s="105" t="s">
        <v>10</v>
      </c>
      <c r="I449" s="90" t="s">
        <v>6</v>
      </c>
      <c r="J449" s="90" t="s">
        <v>7</v>
      </c>
      <c r="K449" s="90" t="s">
        <v>8</v>
      </c>
      <c r="L449" s="90" t="s">
        <v>9</v>
      </c>
      <c r="M449" s="90" t="s">
        <v>10</v>
      </c>
      <c r="N449" s="90" t="s">
        <v>6</v>
      </c>
      <c r="O449" s="90" t="s">
        <v>7</v>
      </c>
      <c r="P449" s="90" t="s">
        <v>8</v>
      </c>
      <c r="Q449" s="90" t="s">
        <v>9</v>
      </c>
      <c r="R449" s="90" t="s">
        <v>10</v>
      </c>
      <c r="S449" s="90" t="s">
        <v>6</v>
      </c>
      <c r="T449" s="90" t="s">
        <v>7</v>
      </c>
      <c r="U449" s="90" t="s">
        <v>8</v>
      </c>
      <c r="V449" s="90" t="s">
        <v>9</v>
      </c>
      <c r="W449" s="90" t="s">
        <v>10</v>
      </c>
      <c r="X449" s="90" t="s">
        <v>6</v>
      </c>
      <c r="Y449" s="90" t="s">
        <v>7</v>
      </c>
      <c r="Z449" s="90" t="s">
        <v>8</v>
      </c>
      <c r="AA449" s="90" t="s">
        <v>9</v>
      </c>
      <c r="AB449" s="90" t="s">
        <v>10</v>
      </c>
      <c r="AC449" s="90" t="s">
        <v>6</v>
      </c>
      <c r="AD449" s="90" t="s">
        <v>7</v>
      </c>
      <c r="AE449" s="90" t="s">
        <v>8</v>
      </c>
      <c r="AF449" s="90" t="s">
        <v>9</v>
      </c>
      <c r="AG449" s="90" t="s">
        <v>10</v>
      </c>
      <c r="AH449" s="90" t="s">
        <v>6</v>
      </c>
      <c r="AI449" s="90" t="s">
        <v>7</v>
      </c>
      <c r="AJ449" s="90" t="s">
        <v>8</v>
      </c>
      <c r="AK449" s="90" t="s">
        <v>9</v>
      </c>
      <c r="AL449" s="90" t="s">
        <v>10</v>
      </c>
      <c r="AM449" s="90" t="s">
        <v>6</v>
      </c>
      <c r="AN449" s="90" t="s">
        <v>7</v>
      </c>
      <c r="AO449" s="90" t="s">
        <v>8</v>
      </c>
      <c r="AP449" s="90" t="s">
        <v>9</v>
      </c>
      <c r="AQ449" s="90" t="s">
        <v>10</v>
      </c>
      <c r="AR449" s="90" t="s">
        <v>6</v>
      </c>
      <c r="AS449" s="90" t="s">
        <v>7</v>
      </c>
      <c r="AT449" s="90" t="s">
        <v>8</v>
      </c>
      <c r="AU449" s="90" t="s">
        <v>9</v>
      </c>
      <c r="AV449" s="90" t="s">
        <v>10</v>
      </c>
      <c r="AW449" s="90" t="s">
        <v>6</v>
      </c>
      <c r="AX449" s="90" t="s">
        <v>7</v>
      </c>
      <c r="AY449" s="90" t="s">
        <v>8</v>
      </c>
      <c r="AZ449" s="90" t="s">
        <v>9</v>
      </c>
      <c r="BA449" s="90" t="s">
        <v>10</v>
      </c>
      <c r="BB449" s="90" t="s">
        <v>6</v>
      </c>
      <c r="BC449" s="90" t="s">
        <v>7</v>
      </c>
      <c r="BD449" s="90" t="s">
        <v>8</v>
      </c>
      <c r="BE449" s="90" t="s">
        <v>9</v>
      </c>
      <c r="BF449" s="90" t="s">
        <v>10</v>
      </c>
      <c r="BG449" s="90" t="s">
        <v>6</v>
      </c>
      <c r="BH449" s="90" t="s">
        <v>7</v>
      </c>
      <c r="BI449" s="90" t="s">
        <v>8</v>
      </c>
      <c r="BJ449" s="90" t="s">
        <v>9</v>
      </c>
      <c r="BK449" s="90" t="s">
        <v>10</v>
      </c>
      <c r="BL449" s="90" t="s">
        <v>6</v>
      </c>
      <c r="BM449" s="90" t="s">
        <v>7</v>
      </c>
      <c r="BN449" s="90" t="s">
        <v>8</v>
      </c>
      <c r="BO449" s="90" t="s">
        <v>9</v>
      </c>
      <c r="BP449" s="90" t="s">
        <v>10</v>
      </c>
      <c r="BQ449" s="90" t="s">
        <v>6</v>
      </c>
      <c r="BR449" s="90" t="s">
        <v>7</v>
      </c>
      <c r="BS449" s="90" t="s">
        <v>8</v>
      </c>
      <c r="BT449" s="90" t="s">
        <v>9</v>
      </c>
      <c r="BU449" s="90" t="s">
        <v>10</v>
      </c>
      <c r="BV449" s="90" t="s">
        <v>6</v>
      </c>
      <c r="BW449" s="90" t="s">
        <v>7</v>
      </c>
      <c r="BX449" s="90" t="s">
        <v>8</v>
      </c>
      <c r="BY449" s="90" t="s">
        <v>9</v>
      </c>
      <c r="BZ449" s="90" t="s">
        <v>10</v>
      </c>
      <c r="CA449" s="90" t="s">
        <v>6</v>
      </c>
      <c r="CB449" s="90" t="s">
        <v>7</v>
      </c>
      <c r="CC449" s="90" t="s">
        <v>8</v>
      </c>
      <c r="CD449" s="90" t="s">
        <v>9</v>
      </c>
      <c r="CE449" s="90" t="s">
        <v>10</v>
      </c>
      <c r="CF449" s="90" t="s">
        <v>6</v>
      </c>
      <c r="CG449" s="90" t="s">
        <v>7</v>
      </c>
      <c r="CH449" s="90" t="s">
        <v>8</v>
      </c>
      <c r="CI449" s="90" t="s">
        <v>9</v>
      </c>
      <c r="CJ449" s="90" t="s">
        <v>10</v>
      </c>
      <c r="CK449" s="90" t="s">
        <v>6</v>
      </c>
      <c r="CL449" s="90" t="s">
        <v>7</v>
      </c>
      <c r="CM449" s="90" t="s">
        <v>8</v>
      </c>
      <c r="CN449" s="90" t="s">
        <v>9</v>
      </c>
      <c r="CO449" s="90" t="s">
        <v>10</v>
      </c>
      <c r="CP449" s="90" t="s">
        <v>6</v>
      </c>
      <c r="CQ449" s="90" t="s">
        <v>7</v>
      </c>
      <c r="CR449" s="90" t="s">
        <v>8</v>
      </c>
      <c r="CS449" s="90" t="s">
        <v>9</v>
      </c>
      <c r="CT449" s="90" t="s">
        <v>10</v>
      </c>
      <c r="CU449" s="90" t="s">
        <v>6</v>
      </c>
      <c r="CV449" s="90" t="s">
        <v>7</v>
      </c>
      <c r="CW449" s="90" t="s">
        <v>8</v>
      </c>
      <c r="CX449" s="90" t="s">
        <v>9</v>
      </c>
      <c r="CY449" s="90" t="s">
        <v>10</v>
      </c>
    </row>
    <row r="450" spans="1:103" x14ac:dyDescent="0.2">
      <c r="A450" s="106"/>
      <c r="B450" s="107"/>
      <c r="C450" s="108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/>
      <c r="BG450" s="91"/>
      <c r="BH450" s="91"/>
      <c r="BI450" s="91"/>
      <c r="BJ450" s="91"/>
      <c r="BK450" s="91"/>
      <c r="BL450" s="91"/>
      <c r="BM450" s="91"/>
      <c r="BN450" s="91"/>
      <c r="BO450" s="91"/>
      <c r="BP450" s="91"/>
      <c r="BQ450" s="91"/>
      <c r="BR450" s="91"/>
      <c r="BS450" s="91"/>
      <c r="BT450" s="91"/>
      <c r="BU450" s="91"/>
      <c r="BV450" s="91"/>
      <c r="BW450" s="91"/>
      <c r="BX450" s="91"/>
      <c r="BY450" s="91"/>
      <c r="BZ450" s="91"/>
      <c r="CA450" s="91"/>
      <c r="CB450" s="91"/>
      <c r="CC450" s="91"/>
      <c r="CD450" s="91"/>
      <c r="CE450" s="91"/>
      <c r="CF450" s="91"/>
      <c r="CG450" s="91"/>
      <c r="CH450" s="91"/>
      <c r="CI450" s="91"/>
      <c r="CJ450" s="91"/>
      <c r="CK450" s="91"/>
      <c r="CL450" s="91"/>
      <c r="CM450" s="91"/>
      <c r="CN450" s="91"/>
      <c r="CO450" s="91"/>
      <c r="CP450" s="91"/>
      <c r="CQ450" s="91"/>
      <c r="CR450" s="91"/>
      <c r="CS450" s="91"/>
      <c r="CT450" s="91"/>
      <c r="CU450" s="91"/>
      <c r="CV450" s="91"/>
      <c r="CW450" s="91"/>
      <c r="CX450" s="91"/>
      <c r="CY450" s="91"/>
    </row>
    <row r="451" spans="1:103" s="12" customFormat="1" x14ac:dyDescent="0.2">
      <c r="A451" s="10">
        <v>-1</v>
      </c>
      <c r="B451" s="92">
        <v>-2</v>
      </c>
      <c r="C451" s="93"/>
      <c r="D451" s="11">
        <v>-3</v>
      </c>
      <c r="E451" s="11">
        <f>D451-1</f>
        <v>-4</v>
      </c>
      <c r="F451" s="11">
        <f t="shared" ref="F451:BQ451" si="634">E451-1</f>
        <v>-5</v>
      </c>
      <c r="G451" s="11">
        <f t="shared" si="634"/>
        <v>-6</v>
      </c>
      <c r="H451" s="11">
        <f t="shared" si="634"/>
        <v>-7</v>
      </c>
      <c r="I451" s="11">
        <f t="shared" si="634"/>
        <v>-8</v>
      </c>
      <c r="J451" s="11">
        <f t="shared" si="634"/>
        <v>-9</v>
      </c>
      <c r="K451" s="11">
        <f t="shared" si="634"/>
        <v>-10</v>
      </c>
      <c r="L451" s="11">
        <f t="shared" si="634"/>
        <v>-11</v>
      </c>
      <c r="M451" s="11">
        <f t="shared" si="634"/>
        <v>-12</v>
      </c>
      <c r="N451" s="11">
        <f t="shared" si="634"/>
        <v>-13</v>
      </c>
      <c r="O451" s="11">
        <f t="shared" si="634"/>
        <v>-14</v>
      </c>
      <c r="P451" s="11">
        <f t="shared" si="634"/>
        <v>-15</v>
      </c>
      <c r="Q451" s="11">
        <f t="shared" si="634"/>
        <v>-16</v>
      </c>
      <c r="R451" s="11">
        <f t="shared" si="634"/>
        <v>-17</v>
      </c>
      <c r="S451" s="11">
        <f t="shared" si="634"/>
        <v>-18</v>
      </c>
      <c r="T451" s="11">
        <f t="shared" si="634"/>
        <v>-19</v>
      </c>
      <c r="U451" s="11">
        <f t="shared" si="634"/>
        <v>-20</v>
      </c>
      <c r="V451" s="11">
        <f t="shared" si="634"/>
        <v>-21</v>
      </c>
      <c r="W451" s="11">
        <f t="shared" si="634"/>
        <v>-22</v>
      </c>
      <c r="X451" s="11">
        <f t="shared" si="634"/>
        <v>-23</v>
      </c>
      <c r="Y451" s="11">
        <f t="shared" si="634"/>
        <v>-24</v>
      </c>
      <c r="Z451" s="11">
        <f t="shared" si="634"/>
        <v>-25</v>
      </c>
      <c r="AA451" s="11">
        <f t="shared" si="634"/>
        <v>-26</v>
      </c>
      <c r="AB451" s="11">
        <f t="shared" si="634"/>
        <v>-27</v>
      </c>
      <c r="AC451" s="11">
        <f t="shared" si="634"/>
        <v>-28</v>
      </c>
      <c r="AD451" s="11">
        <f t="shared" si="634"/>
        <v>-29</v>
      </c>
      <c r="AE451" s="11">
        <f t="shared" si="634"/>
        <v>-30</v>
      </c>
      <c r="AF451" s="11">
        <f t="shared" si="634"/>
        <v>-31</v>
      </c>
      <c r="AG451" s="11">
        <f t="shared" si="634"/>
        <v>-32</v>
      </c>
      <c r="AH451" s="11">
        <f t="shared" si="634"/>
        <v>-33</v>
      </c>
      <c r="AI451" s="11">
        <f t="shared" si="634"/>
        <v>-34</v>
      </c>
      <c r="AJ451" s="11">
        <f t="shared" si="634"/>
        <v>-35</v>
      </c>
      <c r="AK451" s="11">
        <f t="shared" si="634"/>
        <v>-36</v>
      </c>
      <c r="AL451" s="11">
        <f t="shared" si="634"/>
        <v>-37</v>
      </c>
      <c r="AM451" s="11">
        <f t="shared" si="634"/>
        <v>-38</v>
      </c>
      <c r="AN451" s="11">
        <f t="shared" si="634"/>
        <v>-39</v>
      </c>
      <c r="AO451" s="11">
        <f t="shared" si="634"/>
        <v>-40</v>
      </c>
      <c r="AP451" s="11">
        <f t="shared" si="634"/>
        <v>-41</v>
      </c>
      <c r="AQ451" s="11">
        <f t="shared" si="634"/>
        <v>-42</v>
      </c>
      <c r="AR451" s="11">
        <f t="shared" si="634"/>
        <v>-43</v>
      </c>
      <c r="AS451" s="11">
        <f t="shared" si="634"/>
        <v>-44</v>
      </c>
      <c r="AT451" s="11">
        <f t="shared" si="634"/>
        <v>-45</v>
      </c>
      <c r="AU451" s="11">
        <f t="shared" si="634"/>
        <v>-46</v>
      </c>
      <c r="AV451" s="11">
        <f t="shared" si="634"/>
        <v>-47</v>
      </c>
      <c r="AW451" s="11">
        <f t="shared" si="634"/>
        <v>-48</v>
      </c>
      <c r="AX451" s="11">
        <f t="shared" si="634"/>
        <v>-49</v>
      </c>
      <c r="AY451" s="11">
        <f t="shared" si="634"/>
        <v>-50</v>
      </c>
      <c r="AZ451" s="11">
        <f t="shared" si="634"/>
        <v>-51</v>
      </c>
      <c r="BA451" s="11">
        <f t="shared" si="634"/>
        <v>-52</v>
      </c>
      <c r="BB451" s="11">
        <f t="shared" si="634"/>
        <v>-53</v>
      </c>
      <c r="BC451" s="11">
        <f t="shared" si="634"/>
        <v>-54</v>
      </c>
      <c r="BD451" s="11">
        <f t="shared" si="634"/>
        <v>-55</v>
      </c>
      <c r="BE451" s="11">
        <f t="shared" si="634"/>
        <v>-56</v>
      </c>
      <c r="BF451" s="11">
        <f t="shared" si="634"/>
        <v>-57</v>
      </c>
      <c r="BG451" s="11">
        <f t="shared" si="634"/>
        <v>-58</v>
      </c>
      <c r="BH451" s="11">
        <f t="shared" si="634"/>
        <v>-59</v>
      </c>
      <c r="BI451" s="11">
        <f t="shared" si="634"/>
        <v>-60</v>
      </c>
      <c r="BJ451" s="11">
        <f t="shared" si="634"/>
        <v>-61</v>
      </c>
      <c r="BK451" s="11">
        <f t="shared" si="634"/>
        <v>-62</v>
      </c>
      <c r="BL451" s="11">
        <f t="shared" si="634"/>
        <v>-63</v>
      </c>
      <c r="BM451" s="11">
        <f t="shared" si="634"/>
        <v>-64</v>
      </c>
      <c r="BN451" s="11">
        <f t="shared" si="634"/>
        <v>-65</v>
      </c>
      <c r="BO451" s="11">
        <f t="shared" si="634"/>
        <v>-66</v>
      </c>
      <c r="BP451" s="11">
        <f t="shared" si="634"/>
        <v>-67</v>
      </c>
      <c r="BQ451" s="11">
        <f t="shared" si="634"/>
        <v>-68</v>
      </c>
      <c r="BR451" s="11">
        <f t="shared" ref="BR451:CY451" si="635">BQ451-1</f>
        <v>-69</v>
      </c>
      <c r="BS451" s="11">
        <f t="shared" si="635"/>
        <v>-70</v>
      </c>
      <c r="BT451" s="11">
        <f t="shared" si="635"/>
        <v>-71</v>
      </c>
      <c r="BU451" s="11">
        <f t="shared" si="635"/>
        <v>-72</v>
      </c>
      <c r="BV451" s="11">
        <f t="shared" si="635"/>
        <v>-73</v>
      </c>
      <c r="BW451" s="11">
        <f t="shared" si="635"/>
        <v>-74</v>
      </c>
      <c r="BX451" s="11">
        <f t="shared" si="635"/>
        <v>-75</v>
      </c>
      <c r="BY451" s="11">
        <f t="shared" si="635"/>
        <v>-76</v>
      </c>
      <c r="BZ451" s="11">
        <f t="shared" si="635"/>
        <v>-77</v>
      </c>
      <c r="CA451" s="11">
        <f t="shared" si="635"/>
        <v>-78</v>
      </c>
      <c r="CB451" s="11">
        <f t="shared" si="635"/>
        <v>-79</v>
      </c>
      <c r="CC451" s="11">
        <f t="shared" si="635"/>
        <v>-80</v>
      </c>
      <c r="CD451" s="11">
        <f t="shared" si="635"/>
        <v>-81</v>
      </c>
      <c r="CE451" s="11">
        <f t="shared" si="635"/>
        <v>-82</v>
      </c>
      <c r="CF451" s="11">
        <f t="shared" si="635"/>
        <v>-83</v>
      </c>
      <c r="CG451" s="11">
        <f t="shared" si="635"/>
        <v>-84</v>
      </c>
      <c r="CH451" s="11">
        <f t="shared" si="635"/>
        <v>-85</v>
      </c>
      <c r="CI451" s="11">
        <f t="shared" si="635"/>
        <v>-86</v>
      </c>
      <c r="CJ451" s="11">
        <f t="shared" si="635"/>
        <v>-87</v>
      </c>
      <c r="CK451" s="11">
        <f t="shared" si="635"/>
        <v>-88</v>
      </c>
      <c r="CL451" s="11">
        <f t="shared" si="635"/>
        <v>-89</v>
      </c>
      <c r="CM451" s="11">
        <f t="shared" si="635"/>
        <v>-90</v>
      </c>
      <c r="CN451" s="11">
        <f t="shared" si="635"/>
        <v>-91</v>
      </c>
      <c r="CO451" s="11">
        <f t="shared" si="635"/>
        <v>-92</v>
      </c>
      <c r="CP451" s="11">
        <f t="shared" si="635"/>
        <v>-93</v>
      </c>
      <c r="CQ451" s="11">
        <f t="shared" si="635"/>
        <v>-94</v>
      </c>
      <c r="CR451" s="11">
        <f t="shared" si="635"/>
        <v>-95</v>
      </c>
      <c r="CS451" s="11">
        <f t="shared" si="635"/>
        <v>-96</v>
      </c>
      <c r="CT451" s="11">
        <f t="shared" si="635"/>
        <v>-97</v>
      </c>
      <c r="CU451" s="11">
        <f t="shared" si="635"/>
        <v>-98</v>
      </c>
      <c r="CV451" s="11">
        <f t="shared" si="635"/>
        <v>-99</v>
      </c>
      <c r="CW451" s="11">
        <f t="shared" si="635"/>
        <v>-100</v>
      </c>
      <c r="CX451" s="11">
        <f t="shared" si="635"/>
        <v>-101</v>
      </c>
      <c r="CY451" s="11">
        <f t="shared" si="635"/>
        <v>-102</v>
      </c>
    </row>
    <row r="452" spans="1:103" s="12" customFormat="1" x14ac:dyDescent="0.2">
      <c r="A452" s="13"/>
      <c r="B452" s="14"/>
      <c r="C452" s="15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</row>
    <row r="453" spans="1:103" s="20" customFormat="1" ht="16" x14ac:dyDescent="0.2">
      <c r="A453" s="16" t="s">
        <v>11</v>
      </c>
      <c r="B453" s="115" t="s">
        <v>12</v>
      </c>
      <c r="C453" s="116"/>
      <c r="D453" s="19">
        <f t="shared" ref="D453:BO456" si="636">IF(D83=0," ",D9/D83*100)</f>
        <v>87.791615817853824</v>
      </c>
      <c r="E453" s="19">
        <f t="shared" si="636"/>
        <v>89.200176999781732</v>
      </c>
      <c r="F453" s="19">
        <f t="shared" si="636"/>
        <v>90.204172310315343</v>
      </c>
      <c r="G453" s="19">
        <f t="shared" si="636"/>
        <v>91.306997248804791</v>
      </c>
      <c r="H453" s="19">
        <f t="shared" si="636"/>
        <v>89.631502195309494</v>
      </c>
      <c r="I453" s="19">
        <f t="shared" si="636"/>
        <v>92.646761031305601</v>
      </c>
      <c r="J453" s="19">
        <f t="shared" si="636"/>
        <v>93.153770899930095</v>
      </c>
      <c r="K453" s="19">
        <f t="shared" si="636"/>
        <v>95.047505978368918</v>
      </c>
      <c r="L453" s="19">
        <f t="shared" si="636"/>
        <v>96.902402654860907</v>
      </c>
      <c r="M453" s="19">
        <f t="shared" si="636"/>
        <v>94.4557091927106</v>
      </c>
      <c r="N453" s="19">
        <f t="shared" si="636"/>
        <v>97.790240077086892</v>
      </c>
      <c r="O453" s="19">
        <f t="shared" si="636"/>
        <v>99.257607453100974</v>
      </c>
      <c r="P453" s="19">
        <f t="shared" si="636"/>
        <v>100.86274743731988</v>
      </c>
      <c r="Q453" s="19">
        <f t="shared" si="636"/>
        <v>101.99499366046363</v>
      </c>
      <c r="R453" s="19">
        <f t="shared" si="636"/>
        <v>100.00000000000003</v>
      </c>
      <c r="S453" s="19">
        <f t="shared" si="636"/>
        <v>105.18990124970362</v>
      </c>
      <c r="T453" s="19">
        <f t="shared" si="636"/>
        <v>107.66179256720866</v>
      </c>
      <c r="U453" s="19">
        <f t="shared" si="636"/>
        <v>109.05501700271077</v>
      </c>
      <c r="V453" s="19">
        <f t="shared" si="636"/>
        <v>111.00428445111108</v>
      </c>
      <c r="W453" s="19">
        <f t="shared" si="636"/>
        <v>108.25933387838367</v>
      </c>
      <c r="X453" s="19">
        <f t="shared" si="636"/>
        <v>115.81607492267389</v>
      </c>
      <c r="Y453" s="19">
        <f t="shared" si="636"/>
        <v>117.09520427269695</v>
      </c>
      <c r="Z453" s="19">
        <f t="shared" si="636"/>
        <v>119.06289043215131</v>
      </c>
      <c r="AA453" s="19">
        <f t="shared" si="636"/>
        <v>121.44890698538853</v>
      </c>
      <c r="AB453" s="19">
        <f t="shared" si="636"/>
        <v>118.36233316217222</v>
      </c>
      <c r="AC453" s="19">
        <f t="shared" si="636"/>
        <v>121.45729101717086</v>
      </c>
      <c r="AD453" s="19">
        <f t="shared" si="636"/>
        <v>124.08384094228175</v>
      </c>
      <c r="AE453" s="19">
        <f t="shared" si="636"/>
        <v>128.30916216351301</v>
      </c>
      <c r="AF453" s="19">
        <f t="shared" si="636"/>
        <v>131.89175640502845</v>
      </c>
      <c r="AG453" s="19">
        <f t="shared" si="636"/>
        <v>126.53724427271567</v>
      </c>
      <c r="AH453" s="19">
        <f t="shared" si="636"/>
        <v>133.06612092388525</v>
      </c>
      <c r="AI453" s="19">
        <f t="shared" si="636"/>
        <v>134.82868467715306</v>
      </c>
      <c r="AJ453" s="19">
        <f t="shared" si="636"/>
        <v>135.73065992526347</v>
      </c>
      <c r="AK453" s="19">
        <f t="shared" si="636"/>
        <v>136.87395603754587</v>
      </c>
      <c r="AL453" s="19">
        <f t="shared" si="636"/>
        <v>135.15351040045238</v>
      </c>
      <c r="AM453" s="19">
        <f t="shared" si="636"/>
        <v>138.05519068133637</v>
      </c>
      <c r="AN453" s="19">
        <f t="shared" si="636"/>
        <v>139.35508587230919</v>
      </c>
      <c r="AO453" s="19">
        <f t="shared" si="636"/>
        <v>140.62074670452262</v>
      </c>
      <c r="AP453" s="19">
        <f t="shared" si="636"/>
        <v>142.17381652768378</v>
      </c>
      <c r="AQ453" s="19">
        <f t="shared" si="636"/>
        <v>140.04967299163775</v>
      </c>
      <c r="AR453" s="19">
        <f t="shared" si="636"/>
        <v>143.13841232914172</v>
      </c>
      <c r="AS453" s="19">
        <f t="shared" si="636"/>
        <v>144.05093160079764</v>
      </c>
      <c r="AT453" s="19">
        <f t="shared" si="636"/>
        <v>144.74256031331313</v>
      </c>
      <c r="AU453" s="19">
        <f t="shared" si="636"/>
        <v>145.73528156484434</v>
      </c>
      <c r="AV453" s="19">
        <f t="shared" si="636"/>
        <v>144.43422626273224</v>
      </c>
      <c r="AW453" s="19">
        <f t="shared" si="636"/>
        <v>146.41599877244829</v>
      </c>
      <c r="AX453" s="19">
        <f t="shared" si="636"/>
        <v>147.83116990212915</v>
      </c>
      <c r="AY453" s="19">
        <f t="shared" si="636"/>
        <v>148.58024748145615</v>
      </c>
      <c r="AZ453" s="19">
        <f t="shared" si="636"/>
        <v>149.21302093111512</v>
      </c>
      <c r="BA453" s="19">
        <f t="shared" si="636"/>
        <v>148.01294447421645</v>
      </c>
      <c r="BB453" s="19">
        <f t="shared" si="636"/>
        <v>149.64180805808618</v>
      </c>
      <c r="BC453" s="19">
        <f t="shared" si="636"/>
        <v>150.61338880977553</v>
      </c>
      <c r="BD453" s="19">
        <f t="shared" si="636"/>
        <v>151.35221663011532</v>
      </c>
      <c r="BE453" s="19">
        <f t="shared" si="636"/>
        <v>152.49850863529812</v>
      </c>
      <c r="BF453" s="19">
        <f t="shared" si="636"/>
        <v>151.05918253005765</v>
      </c>
      <c r="BG453" s="19">
        <f t="shared" si="636"/>
        <v>154.04490265927984</v>
      </c>
      <c r="BH453" s="19">
        <f t="shared" si="636"/>
        <v>155.17121367454257</v>
      </c>
      <c r="BI453" s="19">
        <f t="shared" si="636"/>
        <v>154.80621411940169</v>
      </c>
      <c r="BJ453" s="19">
        <f t="shared" si="636"/>
        <v>156.27272616085313</v>
      </c>
      <c r="BK453" s="19">
        <f t="shared" si="636"/>
        <v>155.08592829162347</v>
      </c>
      <c r="BL453" s="19">
        <f t="shared" si="636"/>
        <v>156.58258918341886</v>
      </c>
      <c r="BM453" s="19">
        <f t="shared" si="636"/>
        <v>159.74243740171693</v>
      </c>
      <c r="BN453" s="19">
        <f t="shared" si="636"/>
        <v>154.62145601914995</v>
      </c>
      <c r="BO453" s="19">
        <f t="shared" si="636"/>
        <v>154.39123490545848</v>
      </c>
      <c r="BP453" s="19">
        <f t="shared" ref="BP453:CY460" si="637">IF(BP83=0," ",BP9/BP83*100)</f>
        <v>156.3222353160742</v>
      </c>
      <c r="BQ453" s="19">
        <f t="shared" si="637"/>
        <v>156.28224288907293</v>
      </c>
      <c r="BR453" s="19">
        <f t="shared" si="637"/>
        <v>155.61414204698968</v>
      </c>
      <c r="BS453" s="19">
        <f t="shared" si="637"/>
        <v>159.11525774312872</v>
      </c>
      <c r="BT453" s="19">
        <f t="shared" si="637"/>
        <v>158.78442357716128</v>
      </c>
      <c r="BU453" s="19">
        <f t="shared" si="637"/>
        <v>157.47145498662468</v>
      </c>
      <c r="BV453" s="19">
        <f t="shared" si="637"/>
        <v>160.89745086796924</v>
      </c>
      <c r="BW453" s="19">
        <f t="shared" si="637"/>
        <v>163.7838135080755</v>
      </c>
      <c r="BX453" s="19">
        <f t="shared" si="637"/>
        <v>167.90614036132371</v>
      </c>
      <c r="BY453" s="19">
        <f t="shared" si="637"/>
        <v>165.75555731332003</v>
      </c>
      <c r="BZ453" s="19">
        <f t="shared" si="637"/>
        <v>164.61761212805078</v>
      </c>
      <c r="CA453" s="19">
        <f t="shared" si="637"/>
        <v>164.60214903038332</v>
      </c>
      <c r="CB453" s="19">
        <f t="shared" si="637"/>
        <v>167.66187864181956</v>
      </c>
      <c r="CC453" s="19">
        <f t="shared" si="637"/>
        <v>168.57077179243893</v>
      </c>
      <c r="CD453" s="19">
        <f t="shared" si="637"/>
        <v>170.00882784693232</v>
      </c>
      <c r="CE453" s="19">
        <f t="shared" si="637"/>
        <v>167.74245094863852</v>
      </c>
      <c r="CF453" s="19">
        <f t="shared" si="637"/>
        <v>169.77656143207798</v>
      </c>
      <c r="CG453" s="19">
        <f t="shared" si="637"/>
        <v>175.10742810145339</v>
      </c>
      <c r="CH453" s="19">
        <f t="shared" si="637"/>
        <v>172.26008325429478</v>
      </c>
      <c r="CI453" s="19">
        <f t="shared" si="637"/>
        <v>173.09609636177495</v>
      </c>
      <c r="CJ453" s="19">
        <f t="shared" si="637"/>
        <v>172.54408031761952</v>
      </c>
      <c r="CK453" s="19">
        <f t="shared" si="637"/>
        <v>174.40700949393946</v>
      </c>
      <c r="CL453" s="19">
        <f t="shared" si="637"/>
        <v>174.94576401001405</v>
      </c>
      <c r="CM453" s="19">
        <f t="shared" si="637"/>
        <v>174.9555057130662</v>
      </c>
      <c r="CN453" s="19">
        <f t="shared" si="637"/>
        <v>175.73362067896247</v>
      </c>
      <c r="CO453" s="19">
        <f t="shared" si="637"/>
        <v>175.01177030292612</v>
      </c>
      <c r="CP453" s="19" t="str">
        <f t="shared" si="637"/>
        <v xml:space="preserve"> </v>
      </c>
      <c r="CQ453" s="19" t="str">
        <f t="shared" si="637"/>
        <v xml:space="preserve"> </v>
      </c>
      <c r="CR453" s="19" t="str">
        <f t="shared" si="637"/>
        <v xml:space="preserve"> </v>
      </c>
      <c r="CS453" s="19" t="str">
        <f t="shared" si="637"/>
        <v xml:space="preserve"> </v>
      </c>
      <c r="CT453" s="19" t="str">
        <f t="shared" si="637"/>
        <v xml:space="preserve"> </v>
      </c>
      <c r="CU453" s="19" t="str">
        <f t="shared" si="637"/>
        <v xml:space="preserve"> </v>
      </c>
      <c r="CV453" s="19" t="str">
        <f t="shared" si="637"/>
        <v xml:space="preserve"> </v>
      </c>
      <c r="CW453" s="19" t="str">
        <f t="shared" si="637"/>
        <v xml:space="preserve"> </v>
      </c>
      <c r="CX453" s="19" t="str">
        <f t="shared" si="637"/>
        <v xml:space="preserve"> </v>
      </c>
      <c r="CY453" s="19" t="str">
        <f t="shared" si="637"/>
        <v xml:space="preserve"> </v>
      </c>
    </row>
    <row r="454" spans="1:103" s="27" customFormat="1" x14ac:dyDescent="0.2">
      <c r="A454" s="21"/>
      <c r="B454" s="22">
        <v>1</v>
      </c>
      <c r="C454" s="23" t="s">
        <v>13</v>
      </c>
      <c r="D454" s="26">
        <f t="shared" si="636"/>
        <v>88.323425913427755</v>
      </c>
      <c r="E454" s="26">
        <f t="shared" si="636"/>
        <v>89.268919486737474</v>
      </c>
      <c r="F454" s="26">
        <f t="shared" si="636"/>
        <v>90.512326585890008</v>
      </c>
      <c r="G454" s="26">
        <f t="shared" si="636"/>
        <v>91.412981087797235</v>
      </c>
      <c r="H454" s="26">
        <f t="shared" si="636"/>
        <v>89.883641267570127</v>
      </c>
      <c r="I454" s="26">
        <f t="shared" si="636"/>
        <v>92.367390501198273</v>
      </c>
      <c r="J454" s="26">
        <f t="shared" si="636"/>
        <v>92.60125435637147</v>
      </c>
      <c r="K454" s="26">
        <f t="shared" si="636"/>
        <v>94.652700736219813</v>
      </c>
      <c r="L454" s="26">
        <f t="shared" si="636"/>
        <v>96.475236060246786</v>
      </c>
      <c r="M454" s="26">
        <f t="shared" si="636"/>
        <v>94.031981745936505</v>
      </c>
      <c r="N454" s="26">
        <f t="shared" si="636"/>
        <v>97.543037929775807</v>
      </c>
      <c r="O454" s="26">
        <f t="shared" si="636"/>
        <v>99.174804662325172</v>
      </c>
      <c r="P454" s="26">
        <f t="shared" si="636"/>
        <v>100.91234797396969</v>
      </c>
      <c r="Q454" s="26">
        <f t="shared" si="636"/>
        <v>102.27849712032537</v>
      </c>
      <c r="R454" s="26">
        <f t="shared" si="636"/>
        <v>100</v>
      </c>
      <c r="S454" s="26">
        <f t="shared" si="636"/>
        <v>105.30035534173068</v>
      </c>
      <c r="T454" s="26">
        <f t="shared" si="636"/>
        <v>107.32908323005385</v>
      </c>
      <c r="U454" s="26">
        <f t="shared" si="636"/>
        <v>109.13763990837562</v>
      </c>
      <c r="V454" s="26">
        <f t="shared" si="636"/>
        <v>111.68627822883363</v>
      </c>
      <c r="W454" s="26">
        <f t="shared" si="636"/>
        <v>108.39869181728481</v>
      </c>
      <c r="X454" s="26">
        <f t="shared" si="636"/>
        <v>116.85358682311173</v>
      </c>
      <c r="Y454" s="26">
        <f t="shared" si="636"/>
        <v>118.45942284369424</v>
      </c>
      <c r="Z454" s="26">
        <f t="shared" si="636"/>
        <v>120.83004342971253</v>
      </c>
      <c r="AA454" s="26">
        <f t="shared" si="636"/>
        <v>123.35950129250568</v>
      </c>
      <c r="AB454" s="26">
        <f t="shared" si="636"/>
        <v>119.88764054489155</v>
      </c>
      <c r="AC454" s="26">
        <f t="shared" si="636"/>
        <v>122.77212624243745</v>
      </c>
      <c r="AD454" s="26">
        <f t="shared" si="636"/>
        <v>125.03925874674864</v>
      </c>
      <c r="AE454" s="26">
        <f t="shared" si="636"/>
        <v>128.74242860350117</v>
      </c>
      <c r="AF454" s="26">
        <f t="shared" si="636"/>
        <v>132.08039649629674</v>
      </c>
      <c r="AG454" s="26">
        <f t="shared" si="636"/>
        <v>127.23935285820713</v>
      </c>
      <c r="AH454" s="26">
        <f t="shared" si="636"/>
        <v>133.0166831151833</v>
      </c>
      <c r="AI454" s="26">
        <f t="shared" si="636"/>
        <v>134.59983225651811</v>
      </c>
      <c r="AJ454" s="26">
        <f t="shared" si="636"/>
        <v>135.70730045705417</v>
      </c>
      <c r="AK454" s="26">
        <f t="shared" si="636"/>
        <v>136.65809755030506</v>
      </c>
      <c r="AL454" s="26">
        <f t="shared" si="636"/>
        <v>135.02698457028873</v>
      </c>
      <c r="AM454" s="26">
        <f t="shared" si="636"/>
        <v>137.51333462952371</v>
      </c>
      <c r="AN454" s="26">
        <f t="shared" si="636"/>
        <v>139.08156555708743</v>
      </c>
      <c r="AO454" s="26">
        <f t="shared" si="636"/>
        <v>140.46643406164318</v>
      </c>
      <c r="AP454" s="26">
        <f t="shared" si="636"/>
        <v>142.00499991824279</v>
      </c>
      <c r="AQ454" s="26">
        <f t="shared" si="636"/>
        <v>139.75802014206428</v>
      </c>
      <c r="AR454" s="26">
        <f t="shared" si="636"/>
        <v>143.05541518508667</v>
      </c>
      <c r="AS454" s="26">
        <f t="shared" si="636"/>
        <v>144.24155763362285</v>
      </c>
      <c r="AT454" s="26">
        <f t="shared" si="636"/>
        <v>144.96002785192667</v>
      </c>
      <c r="AU454" s="26">
        <f t="shared" si="636"/>
        <v>146.1236601130399</v>
      </c>
      <c r="AV454" s="26">
        <f t="shared" si="636"/>
        <v>144.61541340114618</v>
      </c>
      <c r="AW454" s="26">
        <f t="shared" si="636"/>
        <v>146.89469718149354</v>
      </c>
      <c r="AX454" s="26">
        <f t="shared" si="636"/>
        <v>148.56419622496676</v>
      </c>
      <c r="AY454" s="26">
        <f t="shared" si="636"/>
        <v>149.15206965623912</v>
      </c>
      <c r="AZ454" s="26">
        <f t="shared" si="636"/>
        <v>149.77205094902538</v>
      </c>
      <c r="BA454" s="26">
        <f t="shared" si="636"/>
        <v>148.59523082517768</v>
      </c>
      <c r="BB454" s="26">
        <f t="shared" si="636"/>
        <v>149.93483301532277</v>
      </c>
      <c r="BC454" s="26">
        <f t="shared" si="636"/>
        <v>151.00126336361299</v>
      </c>
      <c r="BD454" s="26">
        <f t="shared" si="636"/>
        <v>151.91392113810704</v>
      </c>
      <c r="BE454" s="26">
        <f t="shared" si="636"/>
        <v>153.31252705476649</v>
      </c>
      <c r="BF454" s="26">
        <f t="shared" si="636"/>
        <v>151.57989409473743</v>
      </c>
      <c r="BG454" s="26">
        <f t="shared" si="636"/>
        <v>154.62296346503086</v>
      </c>
      <c r="BH454" s="26">
        <f t="shared" si="636"/>
        <v>155.55755782569625</v>
      </c>
      <c r="BI454" s="26">
        <f t="shared" si="636"/>
        <v>154.81247106759938</v>
      </c>
      <c r="BJ454" s="26">
        <f t="shared" si="636"/>
        <v>156.77776648017735</v>
      </c>
      <c r="BK454" s="26">
        <f t="shared" si="636"/>
        <v>155.44982618295833</v>
      </c>
      <c r="BL454" s="26">
        <f t="shared" si="636"/>
        <v>156.91455381281884</v>
      </c>
      <c r="BM454" s="26">
        <f t="shared" si="636"/>
        <v>160.93695914462432</v>
      </c>
      <c r="BN454" s="26">
        <f t="shared" si="636"/>
        <v>154.25623797823059</v>
      </c>
      <c r="BO454" s="26">
        <f t="shared" si="636"/>
        <v>154.02814570114592</v>
      </c>
      <c r="BP454" s="26">
        <f t="shared" si="637"/>
        <v>156.52286140721293</v>
      </c>
      <c r="BQ454" s="26">
        <f t="shared" si="637"/>
        <v>156.43136112250653</v>
      </c>
      <c r="BR454" s="26">
        <f t="shared" si="637"/>
        <v>155.13028626333528</v>
      </c>
      <c r="BS454" s="26">
        <f t="shared" si="637"/>
        <v>159.47984544402854</v>
      </c>
      <c r="BT454" s="26">
        <f t="shared" si="637"/>
        <v>158.75584275958056</v>
      </c>
      <c r="BU454" s="26">
        <f t="shared" si="637"/>
        <v>157.46583239168095</v>
      </c>
      <c r="BV454" s="26">
        <f t="shared" si="637"/>
        <v>159.57580192929467</v>
      </c>
      <c r="BW454" s="26">
        <f t="shared" si="637"/>
        <v>161.80311934392358</v>
      </c>
      <c r="BX454" s="26">
        <f t="shared" si="637"/>
        <v>165.35295792317305</v>
      </c>
      <c r="BY454" s="26">
        <f t="shared" si="637"/>
        <v>162.85907641502223</v>
      </c>
      <c r="BZ454" s="26">
        <f t="shared" si="637"/>
        <v>162.4036174429236</v>
      </c>
      <c r="CA454" s="26">
        <f t="shared" si="637"/>
        <v>159.84664853016534</v>
      </c>
      <c r="CB454" s="26">
        <f t="shared" si="637"/>
        <v>163.83381772807144</v>
      </c>
      <c r="CC454" s="26">
        <f t="shared" si="637"/>
        <v>164.88451739751241</v>
      </c>
      <c r="CD454" s="26">
        <f t="shared" si="637"/>
        <v>166.69099539178066</v>
      </c>
      <c r="CE454" s="26">
        <f t="shared" si="637"/>
        <v>163.83664926638298</v>
      </c>
      <c r="CF454" s="26">
        <f t="shared" si="637"/>
        <v>166.78502491023309</v>
      </c>
      <c r="CG454" s="26">
        <f t="shared" si="637"/>
        <v>172.71421963614824</v>
      </c>
      <c r="CH454" s="26">
        <f t="shared" si="637"/>
        <v>168.30918049668514</v>
      </c>
      <c r="CI454" s="26">
        <f t="shared" si="637"/>
        <v>169.97598195922527</v>
      </c>
      <c r="CJ454" s="26">
        <f t="shared" si="637"/>
        <v>169.42399409541369</v>
      </c>
      <c r="CK454" s="26">
        <f t="shared" si="637"/>
        <v>171.74219027921737</v>
      </c>
      <c r="CL454" s="26">
        <f t="shared" si="637"/>
        <v>172.0332765611314</v>
      </c>
      <c r="CM454" s="26">
        <f t="shared" si="637"/>
        <v>171.79889099709467</v>
      </c>
      <c r="CN454" s="26">
        <f t="shared" si="637"/>
        <v>171.74277973928972</v>
      </c>
      <c r="CO454" s="26">
        <f t="shared" si="637"/>
        <v>171.8304157597376</v>
      </c>
      <c r="CP454" s="26" t="str">
        <f t="shared" si="637"/>
        <v xml:space="preserve"> </v>
      </c>
      <c r="CQ454" s="26" t="str">
        <f t="shared" si="637"/>
        <v xml:space="preserve"> </v>
      </c>
      <c r="CR454" s="26" t="str">
        <f t="shared" si="637"/>
        <v xml:space="preserve"> </v>
      </c>
      <c r="CS454" s="26" t="str">
        <f t="shared" si="637"/>
        <v xml:space="preserve"> </v>
      </c>
      <c r="CT454" s="26" t="str">
        <f t="shared" si="637"/>
        <v xml:space="preserve"> </v>
      </c>
      <c r="CU454" s="26" t="str">
        <f t="shared" si="637"/>
        <v xml:space="preserve"> </v>
      </c>
      <c r="CV454" s="26" t="str">
        <f t="shared" si="637"/>
        <v xml:space="preserve"> </v>
      </c>
      <c r="CW454" s="26" t="str">
        <f t="shared" si="637"/>
        <v xml:space="preserve"> </v>
      </c>
      <c r="CX454" s="26" t="str">
        <f t="shared" si="637"/>
        <v xml:space="preserve"> </v>
      </c>
      <c r="CY454" s="26" t="str">
        <f t="shared" si="637"/>
        <v xml:space="preserve"> </v>
      </c>
    </row>
    <row r="455" spans="1:103" s="27" customFormat="1" ht="16" x14ac:dyDescent="0.2">
      <c r="A455" s="21"/>
      <c r="B455" s="22"/>
      <c r="C455" s="28" t="s">
        <v>14</v>
      </c>
      <c r="D455" s="26">
        <f t="shared" si="636"/>
        <v>84.244362540227172</v>
      </c>
      <c r="E455" s="26">
        <f t="shared" si="636"/>
        <v>85.154633923457055</v>
      </c>
      <c r="F455" s="26">
        <f t="shared" si="636"/>
        <v>86.294167756458748</v>
      </c>
      <c r="G455" s="26">
        <f t="shared" si="636"/>
        <v>87.70291442534598</v>
      </c>
      <c r="H455" s="26">
        <f t="shared" si="636"/>
        <v>85.850902756694083</v>
      </c>
      <c r="I455" s="26">
        <f t="shared" si="636"/>
        <v>89.024914362015039</v>
      </c>
      <c r="J455" s="26">
        <f t="shared" si="636"/>
        <v>89.908074724463845</v>
      </c>
      <c r="K455" s="26">
        <f t="shared" si="636"/>
        <v>92.779555344794062</v>
      </c>
      <c r="L455" s="26">
        <f t="shared" si="636"/>
        <v>95.520984324336254</v>
      </c>
      <c r="M455" s="26">
        <f t="shared" si="636"/>
        <v>91.808323418847664</v>
      </c>
      <c r="N455" s="26">
        <f t="shared" si="636"/>
        <v>96.7601867021462</v>
      </c>
      <c r="O455" s="26">
        <f t="shared" si="636"/>
        <v>99.242476221826195</v>
      </c>
      <c r="P455" s="26">
        <f t="shared" si="636"/>
        <v>101.06822070283079</v>
      </c>
      <c r="Q455" s="26">
        <f t="shared" si="636"/>
        <v>102.87256674003106</v>
      </c>
      <c r="R455" s="26">
        <f t="shared" si="636"/>
        <v>100</v>
      </c>
      <c r="S455" s="26">
        <f t="shared" si="636"/>
        <v>105.34391832295886</v>
      </c>
      <c r="T455" s="26">
        <f t="shared" si="636"/>
        <v>107.7569860215027</v>
      </c>
      <c r="U455" s="26">
        <f t="shared" si="636"/>
        <v>109.99397654739499</v>
      </c>
      <c r="V455" s="26">
        <f t="shared" si="636"/>
        <v>112.17539117158219</v>
      </c>
      <c r="W455" s="26">
        <f t="shared" si="636"/>
        <v>108.85346400886209</v>
      </c>
      <c r="X455" s="26">
        <f t="shared" si="636"/>
        <v>116.743987234149</v>
      </c>
      <c r="Y455" s="26">
        <f t="shared" si="636"/>
        <v>117.9474606353055</v>
      </c>
      <c r="Z455" s="26">
        <f t="shared" si="636"/>
        <v>119.33043070335823</v>
      </c>
      <c r="AA455" s="26">
        <f t="shared" si="636"/>
        <v>120.4410133166093</v>
      </c>
      <c r="AB455" s="26">
        <f t="shared" si="636"/>
        <v>118.61750202710199</v>
      </c>
      <c r="AC455" s="26">
        <f t="shared" si="636"/>
        <v>118.20275222878733</v>
      </c>
      <c r="AD455" s="26">
        <f t="shared" si="636"/>
        <v>119.44059518011309</v>
      </c>
      <c r="AE455" s="26">
        <f t="shared" si="636"/>
        <v>123.2642366628053</v>
      </c>
      <c r="AF455" s="26">
        <f t="shared" si="636"/>
        <v>126.05684231170002</v>
      </c>
      <c r="AG455" s="26">
        <f t="shared" si="636"/>
        <v>121.78189307697642</v>
      </c>
      <c r="AH455" s="26">
        <f t="shared" si="636"/>
        <v>127.50725681149324</v>
      </c>
      <c r="AI455" s="26">
        <f t="shared" si="636"/>
        <v>128.42638556916037</v>
      </c>
      <c r="AJ455" s="26">
        <f t="shared" si="636"/>
        <v>129.20089212398892</v>
      </c>
      <c r="AK455" s="26">
        <f t="shared" si="636"/>
        <v>129.60805627990339</v>
      </c>
      <c r="AL455" s="26">
        <f t="shared" si="636"/>
        <v>128.70453631631139</v>
      </c>
      <c r="AM455" s="26">
        <f t="shared" si="636"/>
        <v>130.51015581225528</v>
      </c>
      <c r="AN455" s="26">
        <f t="shared" si="636"/>
        <v>131.48438704950033</v>
      </c>
      <c r="AO455" s="26">
        <f t="shared" si="636"/>
        <v>132.39413052032691</v>
      </c>
      <c r="AP455" s="26">
        <f t="shared" si="636"/>
        <v>133.68823684507043</v>
      </c>
      <c r="AQ455" s="26">
        <f t="shared" si="636"/>
        <v>131.98692042082249</v>
      </c>
      <c r="AR455" s="26">
        <f t="shared" si="636"/>
        <v>134.88926233792318</v>
      </c>
      <c r="AS455" s="26">
        <f t="shared" si="636"/>
        <v>135.48400037049555</v>
      </c>
      <c r="AT455" s="26">
        <f t="shared" si="636"/>
        <v>136.23660513751108</v>
      </c>
      <c r="AU455" s="26">
        <f t="shared" si="636"/>
        <v>137.62243649114515</v>
      </c>
      <c r="AV455" s="26">
        <f t="shared" si="636"/>
        <v>136.0789073351412</v>
      </c>
      <c r="AW455" s="26">
        <f t="shared" si="636"/>
        <v>138.4410487186949</v>
      </c>
      <c r="AX455" s="26">
        <f t="shared" si="636"/>
        <v>139.1294177313215</v>
      </c>
      <c r="AY455" s="26">
        <f t="shared" si="636"/>
        <v>139.52038835447965</v>
      </c>
      <c r="AZ455" s="26">
        <f t="shared" si="636"/>
        <v>139.71703374540689</v>
      </c>
      <c r="BA455" s="26">
        <f t="shared" si="636"/>
        <v>139.19727928300372</v>
      </c>
      <c r="BB455" s="26">
        <f t="shared" si="636"/>
        <v>139.74164965521962</v>
      </c>
      <c r="BC455" s="26">
        <f t="shared" si="636"/>
        <v>139.83169071578567</v>
      </c>
      <c r="BD455" s="26">
        <f t="shared" si="636"/>
        <v>140.91090168271711</v>
      </c>
      <c r="BE455" s="26">
        <f t="shared" si="636"/>
        <v>141.25722113844478</v>
      </c>
      <c r="BF455" s="26">
        <f t="shared" si="636"/>
        <v>140.46519335483481</v>
      </c>
      <c r="BG455" s="26">
        <f t="shared" si="636"/>
        <v>144.61854580795855</v>
      </c>
      <c r="BH455" s="26">
        <f t="shared" si="636"/>
        <v>145.99816533849022</v>
      </c>
      <c r="BI455" s="26">
        <f t="shared" si="636"/>
        <v>146.17142467057442</v>
      </c>
      <c r="BJ455" s="26">
        <f t="shared" si="636"/>
        <v>146.74630851156419</v>
      </c>
      <c r="BK455" s="26">
        <f t="shared" si="636"/>
        <v>145.89467910664408</v>
      </c>
      <c r="BL455" s="26">
        <f t="shared" si="636"/>
        <v>147.15550243195054</v>
      </c>
      <c r="BM455" s="26">
        <f t="shared" si="636"/>
        <v>155.42311883261783</v>
      </c>
      <c r="BN455" s="26">
        <f t="shared" si="636"/>
        <v>142.90721155629328</v>
      </c>
      <c r="BO455" s="26">
        <f t="shared" si="636"/>
        <v>142.66782848477709</v>
      </c>
      <c r="BP455" s="26">
        <f t="shared" si="637"/>
        <v>146.98901201915967</v>
      </c>
      <c r="BQ455" s="26">
        <f t="shared" si="637"/>
        <v>143.90063745694505</v>
      </c>
      <c r="BR455" s="26">
        <f t="shared" si="637"/>
        <v>140.03957797012001</v>
      </c>
      <c r="BS455" s="26">
        <f t="shared" si="637"/>
        <v>146.75756773074212</v>
      </c>
      <c r="BT455" s="26">
        <f t="shared" si="637"/>
        <v>145.77727726361181</v>
      </c>
      <c r="BU455" s="26">
        <f t="shared" si="637"/>
        <v>144.12765750623322</v>
      </c>
      <c r="BV455" s="26">
        <f t="shared" si="637"/>
        <v>145.94092726522237</v>
      </c>
      <c r="BW455" s="26">
        <f t="shared" si="637"/>
        <v>148.78670704140211</v>
      </c>
      <c r="BX455" s="26">
        <f t="shared" si="637"/>
        <v>153.15650832967449</v>
      </c>
      <c r="BY455" s="26">
        <f t="shared" si="637"/>
        <v>148.74942641641675</v>
      </c>
      <c r="BZ455" s="26">
        <f t="shared" si="637"/>
        <v>149.13739775929605</v>
      </c>
      <c r="CA455" s="26">
        <f t="shared" si="637"/>
        <v>144.90497595463538</v>
      </c>
      <c r="CB455" s="26">
        <f t="shared" si="637"/>
        <v>149.79361065949027</v>
      </c>
      <c r="CC455" s="26">
        <f t="shared" si="637"/>
        <v>149.85317959332232</v>
      </c>
      <c r="CD455" s="26">
        <f t="shared" si="637"/>
        <v>151.82001730162369</v>
      </c>
      <c r="CE455" s="26">
        <f t="shared" si="637"/>
        <v>149.09922766505667</v>
      </c>
      <c r="CF455" s="26">
        <f t="shared" si="637"/>
        <v>152.43561093216567</v>
      </c>
      <c r="CG455" s="26">
        <f t="shared" si="637"/>
        <v>152.26445315832535</v>
      </c>
      <c r="CH455" s="26">
        <f t="shared" si="637"/>
        <v>153.890322841639</v>
      </c>
      <c r="CI455" s="26">
        <f t="shared" si="637"/>
        <v>152.74896513106927</v>
      </c>
      <c r="CJ455" s="26">
        <f t="shared" si="637"/>
        <v>152.8606073467904</v>
      </c>
      <c r="CK455" s="26">
        <f t="shared" si="637"/>
        <v>152.65082362381034</v>
      </c>
      <c r="CL455" s="26">
        <f t="shared" si="637"/>
        <v>153.04382335288</v>
      </c>
      <c r="CM455" s="26">
        <f t="shared" si="637"/>
        <v>154.01464744198771</v>
      </c>
      <c r="CN455" s="26">
        <f t="shared" si="637"/>
        <v>151.60724854831759</v>
      </c>
      <c r="CO455" s="26">
        <f t="shared" si="637"/>
        <v>152.87693958598842</v>
      </c>
      <c r="CP455" s="26" t="str">
        <f t="shared" si="637"/>
        <v xml:space="preserve"> </v>
      </c>
      <c r="CQ455" s="26" t="str">
        <f t="shared" si="637"/>
        <v xml:space="preserve"> </v>
      </c>
      <c r="CR455" s="26" t="str">
        <f t="shared" si="637"/>
        <v xml:space="preserve"> </v>
      </c>
      <c r="CS455" s="26" t="str">
        <f t="shared" si="637"/>
        <v xml:space="preserve"> </v>
      </c>
      <c r="CT455" s="26" t="str">
        <f t="shared" si="637"/>
        <v xml:space="preserve"> </v>
      </c>
      <c r="CU455" s="26" t="str">
        <f t="shared" si="637"/>
        <v xml:space="preserve"> </v>
      </c>
      <c r="CV455" s="26" t="str">
        <f t="shared" si="637"/>
        <v xml:space="preserve"> </v>
      </c>
      <c r="CW455" s="26" t="str">
        <f t="shared" si="637"/>
        <v xml:space="preserve"> </v>
      </c>
      <c r="CX455" s="26" t="str">
        <f t="shared" si="637"/>
        <v xml:space="preserve"> </v>
      </c>
      <c r="CY455" s="26" t="str">
        <f t="shared" si="637"/>
        <v xml:space="preserve"> </v>
      </c>
    </row>
    <row r="456" spans="1:103" s="27" customFormat="1" ht="16" x14ac:dyDescent="0.2">
      <c r="A456" s="21"/>
      <c r="B456" s="22"/>
      <c r="C456" s="28" t="s">
        <v>15</v>
      </c>
      <c r="D456" s="26">
        <f t="shared" si="636"/>
        <v>93.70088011964593</v>
      </c>
      <c r="E456" s="26">
        <f t="shared" si="636"/>
        <v>94.547865596515251</v>
      </c>
      <c r="F456" s="26">
        <f t="shared" si="636"/>
        <v>95.026946429171943</v>
      </c>
      <c r="G456" s="26">
        <f t="shared" si="636"/>
        <v>93.280297818349666</v>
      </c>
      <c r="H456" s="26">
        <f t="shared" si="636"/>
        <v>94.137192677069905</v>
      </c>
      <c r="I456" s="26">
        <f t="shared" si="636"/>
        <v>93.337164644197316</v>
      </c>
      <c r="J456" s="26">
        <f t="shared" si="636"/>
        <v>91.841274689316137</v>
      </c>
      <c r="K456" s="26">
        <f t="shared" si="636"/>
        <v>93.051663139818544</v>
      </c>
      <c r="L456" s="26">
        <f t="shared" si="636"/>
        <v>94.353398534201077</v>
      </c>
      <c r="M456" s="26">
        <f t="shared" si="636"/>
        <v>93.146366302056578</v>
      </c>
      <c r="N456" s="26">
        <f t="shared" si="636"/>
        <v>96.213387387625247</v>
      </c>
      <c r="O456" s="26">
        <f t="shared" si="636"/>
        <v>98.312036481830319</v>
      </c>
      <c r="P456" s="26">
        <f t="shared" si="636"/>
        <v>101.82954454957334</v>
      </c>
      <c r="Q456" s="26">
        <f t="shared" si="636"/>
        <v>103.56227765125017</v>
      </c>
      <c r="R456" s="26">
        <f t="shared" si="636"/>
        <v>100.00000000000003</v>
      </c>
      <c r="S456" s="26">
        <f t="shared" si="636"/>
        <v>106.26860414585136</v>
      </c>
      <c r="T456" s="26">
        <f t="shared" si="636"/>
        <v>108.69698077580824</v>
      </c>
      <c r="U456" s="26">
        <f t="shared" si="636"/>
        <v>109.74203294193381</v>
      </c>
      <c r="V456" s="26">
        <f t="shared" si="636"/>
        <v>113.60327073177081</v>
      </c>
      <c r="W456" s="26">
        <f t="shared" si="636"/>
        <v>109.62829587982428</v>
      </c>
      <c r="X456" s="26">
        <f t="shared" si="636"/>
        <v>117.87997973784708</v>
      </c>
      <c r="Y456" s="26">
        <f t="shared" si="636"/>
        <v>119.15565419428671</v>
      </c>
      <c r="Z456" s="26">
        <f t="shared" si="636"/>
        <v>121.38568935663194</v>
      </c>
      <c r="AA456" s="26">
        <f t="shared" si="636"/>
        <v>124.12203910598147</v>
      </c>
      <c r="AB456" s="26">
        <f t="shared" si="636"/>
        <v>120.63571262519484</v>
      </c>
      <c r="AC456" s="26">
        <f t="shared" si="636"/>
        <v>126.10830741778732</v>
      </c>
      <c r="AD456" s="26">
        <f t="shared" si="636"/>
        <v>128.99310784059296</v>
      </c>
      <c r="AE456" s="26">
        <f t="shared" si="636"/>
        <v>134.20199718967859</v>
      </c>
      <c r="AF456" s="26">
        <f t="shared" si="636"/>
        <v>137.36858959141182</v>
      </c>
      <c r="AG456" s="26">
        <f t="shared" si="636"/>
        <v>131.71352353750572</v>
      </c>
      <c r="AH456" s="26">
        <f t="shared" si="636"/>
        <v>138.62346625790428</v>
      </c>
      <c r="AI456" s="26">
        <f t="shared" si="636"/>
        <v>139.65776786205458</v>
      </c>
      <c r="AJ456" s="26">
        <f t="shared" si="636"/>
        <v>140.56911284117086</v>
      </c>
      <c r="AK456" s="26">
        <f t="shared" si="636"/>
        <v>142.54585180223117</v>
      </c>
      <c r="AL456" s="26">
        <f t="shared" si="636"/>
        <v>140.36702284178833</v>
      </c>
      <c r="AM456" s="26">
        <f t="shared" si="636"/>
        <v>147.13833523550164</v>
      </c>
      <c r="AN456" s="26">
        <f t="shared" si="636"/>
        <v>147.55632638958807</v>
      </c>
      <c r="AO456" s="26">
        <f t="shared" si="636"/>
        <v>148.98740241496989</v>
      </c>
      <c r="AP456" s="26">
        <f t="shared" si="636"/>
        <v>149.20605257640867</v>
      </c>
      <c r="AQ456" s="26">
        <f t="shared" si="636"/>
        <v>148.22941421000672</v>
      </c>
      <c r="AR456" s="26">
        <f t="shared" si="636"/>
        <v>150.58804710772992</v>
      </c>
      <c r="AS456" s="26">
        <f t="shared" si="636"/>
        <v>151.93655374516101</v>
      </c>
      <c r="AT456" s="26">
        <f t="shared" si="636"/>
        <v>154.50528468948789</v>
      </c>
      <c r="AU456" s="26">
        <f t="shared" si="636"/>
        <v>158.32799163270982</v>
      </c>
      <c r="AV456" s="26">
        <f t="shared" si="636"/>
        <v>153.87685585548002</v>
      </c>
      <c r="AW456" s="26">
        <f t="shared" si="636"/>
        <v>162.24029786960094</v>
      </c>
      <c r="AX456" s="26">
        <f t="shared" si="636"/>
        <v>164.92076574569791</v>
      </c>
      <c r="AY456" s="26">
        <f t="shared" si="636"/>
        <v>167.64087493678826</v>
      </c>
      <c r="AZ456" s="26">
        <f t="shared" si="636"/>
        <v>168.60994213791037</v>
      </c>
      <c r="BA456" s="26">
        <f t="shared" si="636"/>
        <v>165.86823094888928</v>
      </c>
      <c r="BB456" s="26">
        <f t="shared" si="636"/>
        <v>166.604659171093</v>
      </c>
      <c r="BC456" s="26">
        <f t="shared" si="636"/>
        <v>168.04541301641578</v>
      </c>
      <c r="BD456" s="26">
        <f t="shared" si="636"/>
        <v>169.22862457664769</v>
      </c>
      <c r="BE456" s="26">
        <f t="shared" si="636"/>
        <v>175.9535073218282</v>
      </c>
      <c r="BF456" s="26">
        <f t="shared" si="636"/>
        <v>169.98673567723074</v>
      </c>
      <c r="BG456" s="26">
        <f t="shared" si="636"/>
        <v>172.87732950454296</v>
      </c>
      <c r="BH456" s="26">
        <f t="shared" si="636"/>
        <v>174.22486073506778</v>
      </c>
      <c r="BI456" s="26">
        <f t="shared" si="636"/>
        <v>175.7140159428775</v>
      </c>
      <c r="BJ456" s="26">
        <f t="shared" si="636"/>
        <v>176.7746383744898</v>
      </c>
      <c r="BK456" s="26">
        <f t="shared" si="636"/>
        <v>174.90914672840415</v>
      </c>
      <c r="BL456" s="26">
        <f t="shared" si="636"/>
        <v>176.9536127155653</v>
      </c>
      <c r="BM456" s="26">
        <f t="shared" si="636"/>
        <v>177.28609949450691</v>
      </c>
      <c r="BN456" s="26">
        <f t="shared" si="636"/>
        <v>177.10428445998366</v>
      </c>
      <c r="BO456" s="26">
        <f t="shared" ref="BO456" si="638">IF(BO86=0," ",BO12/BO86*100)</f>
        <v>178.06104613118126</v>
      </c>
      <c r="BP456" s="26">
        <f t="shared" si="637"/>
        <v>177.34821551524163</v>
      </c>
      <c r="BQ456" s="26">
        <f t="shared" si="637"/>
        <v>179.06942107673001</v>
      </c>
      <c r="BR456" s="26">
        <f t="shared" si="637"/>
        <v>179.64085056708282</v>
      </c>
      <c r="BS456" s="26">
        <f t="shared" si="637"/>
        <v>179.20117100603179</v>
      </c>
      <c r="BT456" s="26">
        <f t="shared" si="637"/>
        <v>179.00651262476273</v>
      </c>
      <c r="BU456" s="26">
        <f t="shared" si="637"/>
        <v>179.22991824000258</v>
      </c>
      <c r="BV456" s="26">
        <f t="shared" si="637"/>
        <v>180.77396470248971</v>
      </c>
      <c r="BW456" s="26">
        <f t="shared" si="637"/>
        <v>180.61307850650019</v>
      </c>
      <c r="BX456" s="26">
        <f t="shared" si="637"/>
        <v>182.71269780822047</v>
      </c>
      <c r="BY456" s="26">
        <f t="shared" si="637"/>
        <v>181.51224813814892</v>
      </c>
      <c r="BZ456" s="26">
        <f t="shared" si="637"/>
        <v>181.40996856757593</v>
      </c>
      <c r="CA456" s="26">
        <f t="shared" si="637"/>
        <v>181.36389988538616</v>
      </c>
      <c r="CB456" s="26">
        <f t="shared" si="637"/>
        <v>180.77903549963844</v>
      </c>
      <c r="CC456" s="26">
        <f t="shared" si="637"/>
        <v>183.75495528405784</v>
      </c>
      <c r="CD456" s="26">
        <f t="shared" si="637"/>
        <v>184.92705937869169</v>
      </c>
      <c r="CE456" s="26">
        <f t="shared" si="637"/>
        <v>182.74699915445564</v>
      </c>
      <c r="CF456" s="26">
        <f t="shared" si="637"/>
        <v>184.87872894302899</v>
      </c>
      <c r="CG456" s="26">
        <f t="shared" si="637"/>
        <v>189.72171353856075</v>
      </c>
      <c r="CH456" s="26">
        <f t="shared" si="637"/>
        <v>192.75506607885328</v>
      </c>
      <c r="CI456" s="26">
        <f t="shared" si="637"/>
        <v>191.26515418534592</v>
      </c>
      <c r="CJ456" s="26">
        <f t="shared" si="637"/>
        <v>189.65256876288555</v>
      </c>
      <c r="CK456" s="26">
        <f t="shared" si="637"/>
        <v>193.03569983482956</v>
      </c>
      <c r="CL456" s="26">
        <f t="shared" si="637"/>
        <v>194.38042575425959</v>
      </c>
      <c r="CM456" s="26">
        <f t="shared" si="637"/>
        <v>194.97705937553974</v>
      </c>
      <c r="CN456" s="26">
        <f t="shared" si="637"/>
        <v>193.64113130896212</v>
      </c>
      <c r="CO456" s="26">
        <f t="shared" si="637"/>
        <v>194.01705901192227</v>
      </c>
      <c r="CP456" s="26" t="str">
        <f t="shared" si="637"/>
        <v xml:space="preserve"> </v>
      </c>
      <c r="CQ456" s="26" t="str">
        <f t="shared" si="637"/>
        <v xml:space="preserve"> </v>
      </c>
      <c r="CR456" s="26" t="str">
        <f t="shared" si="637"/>
        <v xml:space="preserve"> </v>
      </c>
      <c r="CS456" s="26" t="str">
        <f t="shared" si="637"/>
        <v xml:space="preserve"> </v>
      </c>
      <c r="CT456" s="26" t="str">
        <f t="shared" si="637"/>
        <v xml:space="preserve"> </v>
      </c>
      <c r="CU456" s="26" t="str">
        <f t="shared" si="637"/>
        <v xml:space="preserve"> </v>
      </c>
      <c r="CV456" s="26" t="str">
        <f t="shared" si="637"/>
        <v xml:space="preserve"> </v>
      </c>
      <c r="CW456" s="26" t="str">
        <f t="shared" si="637"/>
        <v xml:space="preserve"> </v>
      </c>
      <c r="CX456" s="26" t="str">
        <f t="shared" si="637"/>
        <v xml:space="preserve"> </v>
      </c>
      <c r="CY456" s="26" t="str">
        <f t="shared" si="637"/>
        <v xml:space="preserve"> </v>
      </c>
    </row>
    <row r="457" spans="1:103" s="27" customFormat="1" ht="16" x14ac:dyDescent="0.2">
      <c r="A457" s="21"/>
      <c r="B457" s="22"/>
      <c r="C457" s="28" t="s">
        <v>16</v>
      </c>
      <c r="D457" s="26">
        <f t="shared" ref="D457:BO460" si="639">IF(D87=0," ",D13/D87*100)</f>
        <v>92.847756266953994</v>
      </c>
      <c r="E457" s="26">
        <f t="shared" si="639"/>
        <v>93.832272032489854</v>
      </c>
      <c r="F457" s="26">
        <f t="shared" si="639"/>
        <v>95.156335933648776</v>
      </c>
      <c r="G457" s="26">
        <f t="shared" si="639"/>
        <v>95.686899446490315</v>
      </c>
      <c r="H457" s="26">
        <f t="shared" si="639"/>
        <v>94.393899296270746</v>
      </c>
      <c r="I457" s="26">
        <f t="shared" si="639"/>
        <v>97.339226252062474</v>
      </c>
      <c r="J457" s="26">
        <f t="shared" si="639"/>
        <v>96.833757797243166</v>
      </c>
      <c r="K457" s="26">
        <f t="shared" si="639"/>
        <v>97.557709572887475</v>
      </c>
      <c r="L457" s="26">
        <f t="shared" si="639"/>
        <v>97.684587192458395</v>
      </c>
      <c r="M457" s="26">
        <f t="shared" si="639"/>
        <v>97.357065814659492</v>
      </c>
      <c r="N457" s="26">
        <f t="shared" si="639"/>
        <v>97.306585693656984</v>
      </c>
      <c r="O457" s="26">
        <f t="shared" si="639"/>
        <v>98.017366527625896</v>
      </c>
      <c r="P457" s="26">
        <f t="shared" si="639"/>
        <v>101.00679376621859</v>
      </c>
      <c r="Q457" s="26">
        <f t="shared" si="639"/>
        <v>103.44603014499458</v>
      </c>
      <c r="R457" s="26">
        <f t="shared" si="639"/>
        <v>100</v>
      </c>
      <c r="S457" s="26">
        <f t="shared" si="639"/>
        <v>105.37005471285939</v>
      </c>
      <c r="T457" s="26">
        <f t="shared" si="639"/>
        <v>106.56634586060008</v>
      </c>
      <c r="U457" s="26">
        <f t="shared" si="639"/>
        <v>107.54462181389928</v>
      </c>
      <c r="V457" s="26">
        <f t="shared" si="639"/>
        <v>109.95207801653102</v>
      </c>
      <c r="W457" s="26">
        <f t="shared" si="639"/>
        <v>107.3785264288037</v>
      </c>
      <c r="X457" s="26">
        <f t="shared" si="639"/>
        <v>115.48007475256077</v>
      </c>
      <c r="Y457" s="26">
        <f t="shared" si="639"/>
        <v>117.11078671495281</v>
      </c>
      <c r="Z457" s="26">
        <f t="shared" si="639"/>
        <v>120.56667112183143</v>
      </c>
      <c r="AA457" s="26">
        <f t="shared" si="639"/>
        <v>124.93454640088852</v>
      </c>
      <c r="AB457" s="26">
        <f t="shared" si="639"/>
        <v>119.56193290434582</v>
      </c>
      <c r="AC457" s="26">
        <f t="shared" si="639"/>
        <v>126.50419438724158</v>
      </c>
      <c r="AD457" s="26">
        <f t="shared" si="639"/>
        <v>130.27986863550564</v>
      </c>
      <c r="AE457" s="26">
        <f t="shared" si="639"/>
        <v>133.24562622282906</v>
      </c>
      <c r="AF457" s="26">
        <f t="shared" si="639"/>
        <v>138.04576593943636</v>
      </c>
      <c r="AG457" s="26">
        <f t="shared" si="639"/>
        <v>132.19699549580827</v>
      </c>
      <c r="AH457" s="26">
        <f t="shared" si="639"/>
        <v>139.85497874096114</v>
      </c>
      <c r="AI457" s="26">
        <f t="shared" si="639"/>
        <v>141.64544119454584</v>
      </c>
      <c r="AJ457" s="26">
        <f t="shared" si="639"/>
        <v>142.42786591955939</v>
      </c>
      <c r="AK457" s="26">
        <f t="shared" si="639"/>
        <v>143.56344075642753</v>
      </c>
      <c r="AL457" s="26">
        <f t="shared" si="639"/>
        <v>141.8925348146366</v>
      </c>
      <c r="AM457" s="26">
        <f t="shared" si="639"/>
        <v>143.41675083407407</v>
      </c>
      <c r="AN457" s="26">
        <f t="shared" si="639"/>
        <v>144.66509437357104</v>
      </c>
      <c r="AO457" s="26">
        <f t="shared" si="639"/>
        <v>146.41214231469507</v>
      </c>
      <c r="AP457" s="26">
        <f t="shared" si="639"/>
        <v>148.06727712024343</v>
      </c>
      <c r="AQ457" s="26">
        <f t="shared" si="639"/>
        <v>145.66827796001263</v>
      </c>
      <c r="AR457" s="26">
        <f t="shared" si="639"/>
        <v>149.85545718157306</v>
      </c>
      <c r="AS457" s="26">
        <f t="shared" si="639"/>
        <v>150.65066420315884</v>
      </c>
      <c r="AT457" s="26">
        <f t="shared" si="639"/>
        <v>151.58759942754105</v>
      </c>
      <c r="AU457" s="26">
        <f t="shared" si="639"/>
        <v>154.26472555065956</v>
      </c>
      <c r="AV457" s="26">
        <f t="shared" si="639"/>
        <v>151.60691456953268</v>
      </c>
      <c r="AW457" s="26">
        <f t="shared" si="639"/>
        <v>153.7510467930671</v>
      </c>
      <c r="AX457" s="26">
        <f t="shared" si="639"/>
        <v>153.73342693356383</v>
      </c>
      <c r="AY457" s="26">
        <f t="shared" si="639"/>
        <v>154.20230720057344</v>
      </c>
      <c r="AZ457" s="26">
        <f t="shared" si="639"/>
        <v>155.10199363161104</v>
      </c>
      <c r="BA457" s="26">
        <f t="shared" si="639"/>
        <v>154.19815537136355</v>
      </c>
      <c r="BB457" s="26">
        <f t="shared" si="639"/>
        <v>156.42266617793484</v>
      </c>
      <c r="BC457" s="26">
        <f t="shared" si="639"/>
        <v>157.74918249854858</v>
      </c>
      <c r="BD457" s="26">
        <f t="shared" si="639"/>
        <v>158.42397241249157</v>
      </c>
      <c r="BE457" s="26">
        <f t="shared" si="639"/>
        <v>158.47848158859031</v>
      </c>
      <c r="BF457" s="26">
        <f t="shared" si="639"/>
        <v>157.7768374029346</v>
      </c>
      <c r="BG457" s="26">
        <f t="shared" si="639"/>
        <v>158.03386995812789</v>
      </c>
      <c r="BH457" s="26">
        <f t="shared" si="639"/>
        <v>157.85546338862352</v>
      </c>
      <c r="BI457" s="26">
        <f t="shared" si="639"/>
        <v>157.83082033153647</v>
      </c>
      <c r="BJ457" s="26">
        <f t="shared" si="639"/>
        <v>158.00340363439744</v>
      </c>
      <c r="BK457" s="26">
        <f t="shared" si="639"/>
        <v>157.93079410802028</v>
      </c>
      <c r="BL457" s="26">
        <f t="shared" si="639"/>
        <v>168.48089748485773</v>
      </c>
      <c r="BM457" s="26">
        <f t="shared" si="639"/>
        <v>158.89742207898792</v>
      </c>
      <c r="BN457" s="26">
        <f t="shared" si="639"/>
        <v>158.88495776700839</v>
      </c>
      <c r="BO457" s="26">
        <f t="shared" si="639"/>
        <v>149.19288757970028</v>
      </c>
      <c r="BP457" s="26">
        <f t="shared" si="637"/>
        <v>158.83022498186637</v>
      </c>
      <c r="BQ457" s="26">
        <f t="shared" si="637"/>
        <v>158.88105214509233</v>
      </c>
      <c r="BR457" s="26">
        <f t="shared" si="637"/>
        <v>160.08599783389064</v>
      </c>
      <c r="BS457" s="26">
        <f t="shared" si="637"/>
        <v>160.44915454187691</v>
      </c>
      <c r="BT457" s="26">
        <f t="shared" si="637"/>
        <v>161.09854514844494</v>
      </c>
      <c r="BU457" s="26">
        <f t="shared" si="637"/>
        <v>160.13295257712531</v>
      </c>
      <c r="BV457" s="26">
        <f t="shared" si="637"/>
        <v>162.37571886576441</v>
      </c>
      <c r="BW457" s="26">
        <f t="shared" si="637"/>
        <v>164.08858270196316</v>
      </c>
      <c r="BX457" s="26">
        <f t="shared" si="637"/>
        <v>165.90184158158542</v>
      </c>
      <c r="BY457" s="26">
        <f t="shared" si="637"/>
        <v>165.85761989864429</v>
      </c>
      <c r="BZ457" s="26">
        <f t="shared" si="637"/>
        <v>164.55725544738061</v>
      </c>
      <c r="CA457" s="26">
        <f t="shared" si="637"/>
        <v>165.46530841350605</v>
      </c>
      <c r="CB457" s="26">
        <f t="shared" si="637"/>
        <v>167.06711240932754</v>
      </c>
      <c r="CC457" s="26">
        <f t="shared" si="637"/>
        <v>168.62381580990836</v>
      </c>
      <c r="CD457" s="26">
        <f t="shared" si="637"/>
        <v>171.32456865516411</v>
      </c>
      <c r="CE457" s="26">
        <f t="shared" si="637"/>
        <v>168.1455159080181</v>
      </c>
      <c r="CF457" s="26">
        <f t="shared" si="637"/>
        <v>170.37764148320997</v>
      </c>
      <c r="CG457" s="26">
        <f t="shared" si="637"/>
        <v>181.48108937902379</v>
      </c>
      <c r="CH457" s="26">
        <f t="shared" si="637"/>
        <v>179.53547171087337</v>
      </c>
      <c r="CI457" s="26">
        <f t="shared" si="637"/>
        <v>179.81160789284735</v>
      </c>
      <c r="CJ457" s="26">
        <f t="shared" si="637"/>
        <v>177.95119687362796</v>
      </c>
      <c r="CK457" s="26">
        <f t="shared" si="637"/>
        <v>179.93584732712799</v>
      </c>
      <c r="CL457" s="26">
        <f t="shared" si="637"/>
        <v>179.21957890937378</v>
      </c>
      <c r="CM457" s="26">
        <f t="shared" si="637"/>
        <v>176.71780913223961</v>
      </c>
      <c r="CN457" s="26">
        <f t="shared" si="637"/>
        <v>173.05639010232423</v>
      </c>
      <c r="CO457" s="26">
        <f t="shared" si="637"/>
        <v>177.22655899237324</v>
      </c>
      <c r="CP457" s="26" t="str">
        <f t="shared" si="637"/>
        <v xml:space="preserve"> </v>
      </c>
      <c r="CQ457" s="26" t="str">
        <f t="shared" si="637"/>
        <v xml:space="preserve"> </v>
      </c>
      <c r="CR457" s="26" t="str">
        <f t="shared" si="637"/>
        <v xml:space="preserve"> </v>
      </c>
      <c r="CS457" s="26" t="str">
        <f t="shared" si="637"/>
        <v xml:space="preserve"> </v>
      </c>
      <c r="CT457" s="26" t="str">
        <f t="shared" si="637"/>
        <v xml:space="preserve"> </v>
      </c>
      <c r="CU457" s="26" t="str">
        <f t="shared" si="637"/>
        <v xml:space="preserve"> </v>
      </c>
      <c r="CV457" s="26" t="str">
        <f t="shared" si="637"/>
        <v xml:space="preserve"> </v>
      </c>
      <c r="CW457" s="26" t="str">
        <f t="shared" si="637"/>
        <v xml:space="preserve"> </v>
      </c>
      <c r="CX457" s="26" t="str">
        <f t="shared" si="637"/>
        <v xml:space="preserve"> </v>
      </c>
      <c r="CY457" s="26" t="str">
        <f t="shared" si="637"/>
        <v xml:space="preserve"> </v>
      </c>
    </row>
    <row r="458" spans="1:103" s="27" customFormat="1" x14ac:dyDescent="0.2">
      <c r="A458" s="21"/>
      <c r="B458" s="22"/>
      <c r="C458" s="29" t="s">
        <v>17</v>
      </c>
      <c r="D458" s="26">
        <f t="shared" si="639"/>
        <v>89.032688752034346</v>
      </c>
      <c r="E458" s="26">
        <f t="shared" si="639"/>
        <v>91.885904317936635</v>
      </c>
      <c r="F458" s="26">
        <f t="shared" si="639"/>
        <v>93.553127885754208</v>
      </c>
      <c r="G458" s="26">
        <f t="shared" si="639"/>
        <v>93.699175325130923</v>
      </c>
      <c r="H458" s="26">
        <f t="shared" si="639"/>
        <v>92.045178946597034</v>
      </c>
      <c r="I458" s="26">
        <f t="shared" si="639"/>
        <v>94.774436722904028</v>
      </c>
      <c r="J458" s="26">
        <f t="shared" si="639"/>
        <v>94.646169416580662</v>
      </c>
      <c r="K458" s="26">
        <f t="shared" si="639"/>
        <v>96.458929075637485</v>
      </c>
      <c r="L458" s="26">
        <f t="shared" si="639"/>
        <v>97.651578262993937</v>
      </c>
      <c r="M458" s="26">
        <f t="shared" si="639"/>
        <v>95.880620683212371</v>
      </c>
      <c r="N458" s="26">
        <f t="shared" si="639"/>
        <v>100.73501429157095</v>
      </c>
      <c r="O458" s="26">
        <f t="shared" si="639"/>
        <v>100.21754844474336</v>
      </c>
      <c r="P458" s="26">
        <f t="shared" si="639"/>
        <v>99.745332100330614</v>
      </c>
      <c r="Q458" s="26">
        <f t="shared" si="639"/>
        <v>99.31940023321539</v>
      </c>
      <c r="R458" s="26">
        <f t="shared" si="639"/>
        <v>100</v>
      </c>
      <c r="S458" s="26">
        <f t="shared" si="639"/>
        <v>104.1672154253091</v>
      </c>
      <c r="T458" s="26">
        <f t="shared" si="639"/>
        <v>106.17339785399558</v>
      </c>
      <c r="U458" s="26">
        <f t="shared" si="639"/>
        <v>107.43463466650489</v>
      </c>
      <c r="V458" s="26">
        <f t="shared" si="639"/>
        <v>109.93664755439872</v>
      </c>
      <c r="W458" s="26">
        <f t="shared" si="639"/>
        <v>106.96183176565144</v>
      </c>
      <c r="X458" s="26">
        <f t="shared" si="639"/>
        <v>115.64939304691771</v>
      </c>
      <c r="Y458" s="26">
        <f t="shared" si="639"/>
        <v>116.8533261589582</v>
      </c>
      <c r="Z458" s="26">
        <f t="shared" si="639"/>
        <v>119.09072541767802</v>
      </c>
      <c r="AA458" s="26">
        <f t="shared" si="639"/>
        <v>121.90442441840277</v>
      </c>
      <c r="AB458" s="26">
        <f t="shared" si="639"/>
        <v>118.36580713836059</v>
      </c>
      <c r="AC458" s="26">
        <f t="shared" si="639"/>
        <v>124.74490731085935</v>
      </c>
      <c r="AD458" s="26">
        <f t="shared" si="639"/>
        <v>127.70244218503414</v>
      </c>
      <c r="AE458" s="26">
        <f t="shared" si="639"/>
        <v>132.82903988300393</v>
      </c>
      <c r="AF458" s="26">
        <f t="shared" si="639"/>
        <v>135.79535843933732</v>
      </c>
      <c r="AG458" s="26">
        <f t="shared" si="639"/>
        <v>130.30852556759308</v>
      </c>
      <c r="AH458" s="26">
        <f t="shared" si="639"/>
        <v>136.41304123887889</v>
      </c>
      <c r="AI458" s="26">
        <f t="shared" si="639"/>
        <v>137.12725161431572</v>
      </c>
      <c r="AJ458" s="26">
        <f t="shared" si="639"/>
        <v>137.909521750268</v>
      </c>
      <c r="AK458" s="26">
        <f t="shared" si="639"/>
        <v>139.88953813731473</v>
      </c>
      <c r="AL458" s="26">
        <f t="shared" si="639"/>
        <v>137.85409251067625</v>
      </c>
      <c r="AM458" s="26">
        <f t="shared" si="639"/>
        <v>139.81882185023801</v>
      </c>
      <c r="AN458" s="26">
        <f t="shared" si="639"/>
        <v>140.52167743199482</v>
      </c>
      <c r="AO458" s="26">
        <f t="shared" si="639"/>
        <v>141.39001211645589</v>
      </c>
      <c r="AP458" s="26">
        <f t="shared" si="639"/>
        <v>142.87738300126313</v>
      </c>
      <c r="AQ458" s="26">
        <f t="shared" si="639"/>
        <v>141.1690682473911</v>
      </c>
      <c r="AR458" s="26">
        <f t="shared" si="639"/>
        <v>143.49227225340366</v>
      </c>
      <c r="AS458" s="26">
        <f t="shared" si="639"/>
        <v>144.6110920763825</v>
      </c>
      <c r="AT458" s="26">
        <f t="shared" si="639"/>
        <v>146.42619644684737</v>
      </c>
      <c r="AU458" s="26">
        <f t="shared" si="639"/>
        <v>148.53989161779674</v>
      </c>
      <c r="AV458" s="26">
        <f t="shared" si="639"/>
        <v>145.78094908941742</v>
      </c>
      <c r="AW458" s="26">
        <f t="shared" si="639"/>
        <v>151.99956988209101</v>
      </c>
      <c r="AX458" s="26">
        <f t="shared" si="639"/>
        <v>153.80400930920922</v>
      </c>
      <c r="AY458" s="26">
        <f t="shared" si="639"/>
        <v>155.29445688945117</v>
      </c>
      <c r="AZ458" s="26">
        <f t="shared" si="639"/>
        <v>155.99668268947968</v>
      </c>
      <c r="BA458" s="26">
        <f t="shared" si="639"/>
        <v>154.2943596745327</v>
      </c>
      <c r="BB458" s="26">
        <f t="shared" si="639"/>
        <v>155.91909100100568</v>
      </c>
      <c r="BC458" s="26">
        <f t="shared" si="639"/>
        <v>156.05455130062577</v>
      </c>
      <c r="BD458" s="26">
        <f t="shared" si="639"/>
        <v>156.41352913024787</v>
      </c>
      <c r="BE458" s="26">
        <f t="shared" si="639"/>
        <v>157.03117433729639</v>
      </c>
      <c r="BF458" s="26">
        <f t="shared" si="639"/>
        <v>156.36268267303117</v>
      </c>
      <c r="BG458" s="26">
        <f t="shared" si="639"/>
        <v>159.83842951193387</v>
      </c>
      <c r="BH458" s="26">
        <f t="shared" si="639"/>
        <v>157.41301513154681</v>
      </c>
      <c r="BI458" s="26">
        <f t="shared" si="639"/>
        <v>158.70748493160335</v>
      </c>
      <c r="BJ458" s="26">
        <f t="shared" si="639"/>
        <v>159.11944554249121</v>
      </c>
      <c r="BK458" s="26">
        <f t="shared" si="639"/>
        <v>158.76659645771983</v>
      </c>
      <c r="BL458" s="26">
        <f t="shared" si="639"/>
        <v>159.47132069971121</v>
      </c>
      <c r="BM458" s="26">
        <f t="shared" si="639"/>
        <v>158.89388217986084</v>
      </c>
      <c r="BN458" s="26">
        <f t="shared" si="639"/>
        <v>158.13643544929329</v>
      </c>
      <c r="BO458" s="26">
        <f t="shared" si="639"/>
        <v>159.81693981910485</v>
      </c>
      <c r="BP458" s="26">
        <f t="shared" si="637"/>
        <v>159.08694664152534</v>
      </c>
      <c r="BQ458" s="26">
        <f t="shared" si="637"/>
        <v>159.78067936105867</v>
      </c>
      <c r="BR458" s="26">
        <f t="shared" si="637"/>
        <v>160.58637898412297</v>
      </c>
      <c r="BS458" s="26">
        <f t="shared" si="637"/>
        <v>160.32020618369378</v>
      </c>
      <c r="BT458" s="26">
        <f t="shared" si="637"/>
        <v>160.12313741905041</v>
      </c>
      <c r="BU458" s="26">
        <f t="shared" si="637"/>
        <v>160.20408163265321</v>
      </c>
      <c r="BV458" s="26">
        <f t="shared" si="637"/>
        <v>161.58995974941809</v>
      </c>
      <c r="BW458" s="26">
        <f t="shared" si="637"/>
        <v>161.54999323878076</v>
      </c>
      <c r="BX458" s="26">
        <f t="shared" si="637"/>
        <v>163.45091828293513</v>
      </c>
      <c r="BY458" s="26">
        <f t="shared" si="637"/>
        <v>160.74990842134102</v>
      </c>
      <c r="BZ458" s="26">
        <f t="shared" si="637"/>
        <v>161.8376928236068</v>
      </c>
      <c r="CA458" s="26">
        <f t="shared" si="637"/>
        <v>157.7270491637787</v>
      </c>
      <c r="CB458" s="26">
        <f t="shared" si="637"/>
        <v>156.04688313835044</v>
      </c>
      <c r="CC458" s="26">
        <f t="shared" si="637"/>
        <v>158.8842467436717</v>
      </c>
      <c r="CD458" s="26">
        <f t="shared" si="637"/>
        <v>160.82298514730945</v>
      </c>
      <c r="CE458" s="26">
        <f t="shared" si="637"/>
        <v>158.38980717205121</v>
      </c>
      <c r="CF458" s="26">
        <f t="shared" si="637"/>
        <v>165.50956803205756</v>
      </c>
      <c r="CG458" s="26">
        <f t="shared" si="637"/>
        <v>165.56323522021299</v>
      </c>
      <c r="CH458" s="26">
        <f t="shared" si="637"/>
        <v>168.00831537718136</v>
      </c>
      <c r="CI458" s="26">
        <f t="shared" si="637"/>
        <v>167.5169914136834</v>
      </c>
      <c r="CJ458" s="26">
        <f t="shared" si="637"/>
        <v>166.66491813377732</v>
      </c>
      <c r="CK458" s="26">
        <f t="shared" si="637"/>
        <v>169.08902211659543</v>
      </c>
      <c r="CL458" s="26">
        <f t="shared" si="637"/>
        <v>172.12854219253268</v>
      </c>
      <c r="CM458" s="26">
        <f t="shared" si="637"/>
        <v>173.33553976474391</v>
      </c>
      <c r="CN458" s="26">
        <f t="shared" si="637"/>
        <v>172.51156011473893</v>
      </c>
      <c r="CO458" s="26">
        <f t="shared" si="637"/>
        <v>171.77639120278542</v>
      </c>
      <c r="CP458" s="26" t="str">
        <f t="shared" si="637"/>
        <v xml:space="preserve"> </v>
      </c>
      <c r="CQ458" s="26" t="str">
        <f t="shared" si="637"/>
        <v xml:space="preserve"> </v>
      </c>
      <c r="CR458" s="26" t="str">
        <f t="shared" si="637"/>
        <v xml:space="preserve"> </v>
      </c>
      <c r="CS458" s="26" t="str">
        <f t="shared" si="637"/>
        <v xml:space="preserve"> </v>
      </c>
      <c r="CT458" s="26" t="str">
        <f t="shared" si="637"/>
        <v xml:space="preserve"> </v>
      </c>
      <c r="CU458" s="26" t="str">
        <f t="shared" si="637"/>
        <v xml:space="preserve"> </v>
      </c>
      <c r="CV458" s="26" t="str">
        <f t="shared" si="637"/>
        <v xml:space="preserve"> </v>
      </c>
      <c r="CW458" s="26" t="str">
        <f t="shared" si="637"/>
        <v xml:space="preserve"> </v>
      </c>
      <c r="CX458" s="26" t="str">
        <f t="shared" si="637"/>
        <v xml:space="preserve"> </v>
      </c>
      <c r="CY458" s="26" t="str">
        <f t="shared" si="637"/>
        <v xml:space="preserve"> </v>
      </c>
    </row>
    <row r="459" spans="1:103" s="27" customFormat="1" ht="16" x14ac:dyDescent="0.2">
      <c r="A459" s="21"/>
      <c r="B459" s="22"/>
      <c r="C459" s="28" t="s">
        <v>18</v>
      </c>
      <c r="D459" s="26">
        <f t="shared" si="639"/>
        <v>93.741397522614378</v>
      </c>
      <c r="E459" s="26">
        <f t="shared" si="639"/>
        <v>94.781581179545555</v>
      </c>
      <c r="F459" s="26">
        <f t="shared" si="639"/>
        <v>96.210931786214886</v>
      </c>
      <c r="G459" s="26">
        <f t="shared" si="639"/>
        <v>96.882481366432799</v>
      </c>
      <c r="H459" s="26">
        <f t="shared" si="639"/>
        <v>95.413514794383246</v>
      </c>
      <c r="I459" s="26">
        <f t="shared" si="639"/>
        <v>97.425547507404914</v>
      </c>
      <c r="J459" s="26">
        <f t="shared" si="639"/>
        <v>97.009606559262977</v>
      </c>
      <c r="K459" s="26">
        <f t="shared" si="639"/>
        <v>97.882387293447891</v>
      </c>
      <c r="L459" s="26">
        <f t="shared" si="639"/>
        <v>98.391022705945602</v>
      </c>
      <c r="M459" s="26">
        <f t="shared" si="639"/>
        <v>97.682738292220591</v>
      </c>
      <c r="N459" s="26">
        <f t="shared" si="639"/>
        <v>99.181125611068495</v>
      </c>
      <c r="O459" s="26">
        <f t="shared" si="639"/>
        <v>99.325922707453174</v>
      </c>
      <c r="P459" s="26">
        <f t="shared" si="639"/>
        <v>100.43564735844063</v>
      </c>
      <c r="Q459" s="26">
        <f t="shared" si="639"/>
        <v>100.98173820072685</v>
      </c>
      <c r="R459" s="26">
        <f t="shared" si="639"/>
        <v>99.999999999999986</v>
      </c>
      <c r="S459" s="26">
        <f t="shared" si="639"/>
        <v>105.01671751296865</v>
      </c>
      <c r="T459" s="26">
        <f t="shared" si="639"/>
        <v>106.23822702283836</v>
      </c>
      <c r="U459" s="26">
        <f t="shared" si="639"/>
        <v>107.49662367811091</v>
      </c>
      <c r="V459" s="26">
        <f t="shared" si="639"/>
        <v>110.45309725977089</v>
      </c>
      <c r="W459" s="26">
        <f t="shared" si="639"/>
        <v>107.32915687438087</v>
      </c>
      <c r="X459" s="26">
        <f t="shared" si="639"/>
        <v>117.10058922092826</v>
      </c>
      <c r="Y459" s="26">
        <f t="shared" si="639"/>
        <v>119.49059357739684</v>
      </c>
      <c r="Z459" s="26">
        <f t="shared" si="639"/>
        <v>123.61568151894105</v>
      </c>
      <c r="AA459" s="26">
        <f t="shared" si="639"/>
        <v>128.58749657952572</v>
      </c>
      <c r="AB459" s="26">
        <f t="shared" si="639"/>
        <v>122.24839552856652</v>
      </c>
      <c r="AC459" s="26">
        <f t="shared" si="639"/>
        <v>130.49767864019933</v>
      </c>
      <c r="AD459" s="26">
        <f t="shared" si="639"/>
        <v>134.39134231860859</v>
      </c>
      <c r="AE459" s="26">
        <f t="shared" si="639"/>
        <v>137.07312560686958</v>
      </c>
      <c r="AF459" s="26">
        <f t="shared" si="639"/>
        <v>141.10733269772678</v>
      </c>
      <c r="AG459" s="26">
        <f t="shared" si="639"/>
        <v>135.92217952670879</v>
      </c>
      <c r="AH459" s="26">
        <f t="shared" si="639"/>
        <v>141.70008846742067</v>
      </c>
      <c r="AI459" s="26">
        <f t="shared" si="639"/>
        <v>144.77054022003634</v>
      </c>
      <c r="AJ459" s="26">
        <f t="shared" si="639"/>
        <v>146.74605074137506</v>
      </c>
      <c r="AK459" s="26">
        <f t="shared" si="639"/>
        <v>148.34503969387671</v>
      </c>
      <c r="AL459" s="26">
        <f t="shared" si="639"/>
        <v>145.45633765008651</v>
      </c>
      <c r="AM459" s="26">
        <f t="shared" si="639"/>
        <v>149.17356963937735</v>
      </c>
      <c r="AN459" s="26">
        <f t="shared" si="639"/>
        <v>151.32115036369831</v>
      </c>
      <c r="AO459" s="26">
        <f t="shared" si="639"/>
        <v>152.81305422754917</v>
      </c>
      <c r="AP459" s="26">
        <f t="shared" si="639"/>
        <v>154.5025593982102</v>
      </c>
      <c r="AQ459" s="26">
        <f t="shared" si="639"/>
        <v>152.01266813088822</v>
      </c>
      <c r="AR459" s="26">
        <f t="shared" si="639"/>
        <v>155.86099374148054</v>
      </c>
      <c r="AS459" s="26">
        <f t="shared" si="639"/>
        <v>157.58865442265818</v>
      </c>
      <c r="AT459" s="26">
        <f t="shared" si="639"/>
        <v>157.87088122109745</v>
      </c>
      <c r="AU459" s="26">
        <f t="shared" si="639"/>
        <v>158.18460343648806</v>
      </c>
      <c r="AV459" s="26">
        <f t="shared" si="639"/>
        <v>157.39376841116186</v>
      </c>
      <c r="AW459" s="26">
        <f t="shared" si="639"/>
        <v>158.82833772395361</v>
      </c>
      <c r="AX459" s="26">
        <f t="shared" si="639"/>
        <v>160.75708016937963</v>
      </c>
      <c r="AY459" s="26">
        <f t="shared" si="639"/>
        <v>161.55945511266225</v>
      </c>
      <c r="AZ459" s="26">
        <f t="shared" si="639"/>
        <v>162.59636099780278</v>
      </c>
      <c r="BA459" s="26">
        <f t="shared" si="639"/>
        <v>160.95575042894845</v>
      </c>
      <c r="BB459" s="26">
        <f t="shared" si="639"/>
        <v>162.70880832639557</v>
      </c>
      <c r="BC459" s="26">
        <f t="shared" si="639"/>
        <v>165.07621195982961</v>
      </c>
      <c r="BD459" s="26">
        <f t="shared" si="639"/>
        <v>166.59894179998028</v>
      </c>
      <c r="BE459" s="26">
        <f t="shared" si="639"/>
        <v>168.82996726298728</v>
      </c>
      <c r="BF459" s="26">
        <f t="shared" si="639"/>
        <v>165.86184507660789</v>
      </c>
      <c r="BG459" s="26">
        <f t="shared" si="639"/>
        <v>166.91880690037701</v>
      </c>
      <c r="BH459" s="26">
        <f t="shared" si="639"/>
        <v>167.00845768693958</v>
      </c>
      <c r="BI459" s="26">
        <f t="shared" si="639"/>
        <v>164.07495053209686</v>
      </c>
      <c r="BJ459" s="26">
        <f t="shared" si="639"/>
        <v>168.41477475611373</v>
      </c>
      <c r="BK459" s="26">
        <f t="shared" si="639"/>
        <v>166.59581303750016</v>
      </c>
      <c r="BL459" s="26">
        <f t="shared" si="639"/>
        <v>167.41716693386576</v>
      </c>
      <c r="BM459" s="26">
        <f t="shared" si="639"/>
        <v>166.00450806910834</v>
      </c>
      <c r="BN459" s="26">
        <f t="shared" si="639"/>
        <v>166.20318565549059</v>
      </c>
      <c r="BO459" s="26">
        <f t="shared" si="639"/>
        <v>166.99171434192655</v>
      </c>
      <c r="BP459" s="26">
        <f t="shared" si="637"/>
        <v>166.65452230373975</v>
      </c>
      <c r="BQ459" s="26">
        <f t="shared" si="637"/>
        <v>169.40110529460787</v>
      </c>
      <c r="BR459" s="26">
        <f t="shared" si="637"/>
        <v>171.53117662342757</v>
      </c>
      <c r="BS459" s="26">
        <f t="shared" si="637"/>
        <v>172.90240996918368</v>
      </c>
      <c r="BT459" s="26">
        <f t="shared" si="637"/>
        <v>174.35121996275137</v>
      </c>
      <c r="BU459" s="26">
        <f t="shared" si="637"/>
        <v>172.07600970284886</v>
      </c>
      <c r="BV459" s="26">
        <f t="shared" si="637"/>
        <v>175.52071251259085</v>
      </c>
      <c r="BW459" s="26">
        <f t="shared" si="637"/>
        <v>176.77643788962339</v>
      </c>
      <c r="BX459" s="26">
        <f t="shared" si="637"/>
        <v>178.88152007040563</v>
      </c>
      <c r="BY459" s="26">
        <f t="shared" si="637"/>
        <v>178.67279613899157</v>
      </c>
      <c r="BZ459" s="26">
        <f t="shared" si="637"/>
        <v>177.49844816883925</v>
      </c>
      <c r="CA459" s="26">
        <f t="shared" si="637"/>
        <v>177.1673752232137</v>
      </c>
      <c r="CB459" s="26">
        <f t="shared" si="637"/>
        <v>181.27028534123693</v>
      </c>
      <c r="CC459" s="26">
        <f t="shared" si="637"/>
        <v>183.44691095243004</v>
      </c>
      <c r="CD459" s="26">
        <f t="shared" si="637"/>
        <v>184.08289261741905</v>
      </c>
      <c r="CE459" s="26">
        <f t="shared" si="637"/>
        <v>181.5264089819417</v>
      </c>
      <c r="CF459" s="26">
        <f t="shared" si="637"/>
        <v>183.62943144391883</v>
      </c>
      <c r="CG459" s="26">
        <f t="shared" si="637"/>
        <v>198.09116140149638</v>
      </c>
      <c r="CH459" s="26">
        <f t="shared" si="637"/>
        <v>184.40177526348828</v>
      </c>
      <c r="CI459" s="26">
        <f t="shared" si="637"/>
        <v>185.21993974867482</v>
      </c>
      <c r="CJ459" s="26">
        <f t="shared" si="637"/>
        <v>187.84242161554843</v>
      </c>
      <c r="CK459" s="26">
        <f t="shared" si="637"/>
        <v>195.62340878533857</v>
      </c>
      <c r="CL459" s="26">
        <f t="shared" si="637"/>
        <v>195.46510147270075</v>
      </c>
      <c r="CM459" s="26">
        <f t="shared" si="637"/>
        <v>193.00696834711127</v>
      </c>
      <c r="CN459" s="26">
        <f t="shared" si="637"/>
        <v>190.6300827535531</v>
      </c>
      <c r="CO459" s="26">
        <f t="shared" si="637"/>
        <v>193.61864395588711</v>
      </c>
      <c r="CP459" s="26" t="str">
        <f t="shared" si="637"/>
        <v xml:space="preserve"> </v>
      </c>
      <c r="CQ459" s="26" t="str">
        <f t="shared" si="637"/>
        <v xml:space="preserve"> </v>
      </c>
      <c r="CR459" s="26" t="str">
        <f t="shared" si="637"/>
        <v xml:space="preserve"> </v>
      </c>
      <c r="CS459" s="26" t="str">
        <f t="shared" si="637"/>
        <v xml:space="preserve"> </v>
      </c>
      <c r="CT459" s="26" t="str">
        <f t="shared" si="637"/>
        <v xml:space="preserve"> </v>
      </c>
      <c r="CU459" s="26" t="str">
        <f t="shared" si="637"/>
        <v xml:space="preserve"> </v>
      </c>
      <c r="CV459" s="26" t="str">
        <f t="shared" si="637"/>
        <v xml:space="preserve"> </v>
      </c>
      <c r="CW459" s="26" t="str">
        <f t="shared" si="637"/>
        <v xml:space="preserve"> </v>
      </c>
      <c r="CX459" s="26" t="str">
        <f t="shared" si="637"/>
        <v xml:space="preserve"> </v>
      </c>
      <c r="CY459" s="26" t="str">
        <f t="shared" si="637"/>
        <v xml:space="preserve"> </v>
      </c>
    </row>
    <row r="460" spans="1:103" s="27" customFormat="1" ht="16" x14ac:dyDescent="0.2">
      <c r="A460" s="21"/>
      <c r="B460" s="22"/>
      <c r="C460" s="28" t="s">
        <v>19</v>
      </c>
      <c r="D460" s="26">
        <f t="shared" si="639"/>
        <v>89.651770095762188</v>
      </c>
      <c r="E460" s="26">
        <f t="shared" si="639"/>
        <v>91.470882363103556</v>
      </c>
      <c r="F460" s="26">
        <f t="shared" si="639"/>
        <v>92.116019001023986</v>
      </c>
      <c r="G460" s="26">
        <f t="shared" si="639"/>
        <v>93.899515161759822</v>
      </c>
      <c r="H460" s="26">
        <f t="shared" si="639"/>
        <v>91.796039770526136</v>
      </c>
      <c r="I460" s="26">
        <f t="shared" si="639"/>
        <v>94.137590427859024</v>
      </c>
      <c r="J460" s="26">
        <f t="shared" si="639"/>
        <v>94.086946203712756</v>
      </c>
      <c r="K460" s="26">
        <f t="shared" si="639"/>
        <v>94.421616295520877</v>
      </c>
      <c r="L460" s="26">
        <f t="shared" si="639"/>
        <v>95.961811468922562</v>
      </c>
      <c r="M460" s="26">
        <f t="shared" si="639"/>
        <v>94.669550980647344</v>
      </c>
      <c r="N460" s="26">
        <f t="shared" si="639"/>
        <v>96.623640958134388</v>
      </c>
      <c r="O460" s="26">
        <f t="shared" si="639"/>
        <v>98.362871596072608</v>
      </c>
      <c r="P460" s="26">
        <f t="shared" si="639"/>
        <v>101.77183336153477</v>
      </c>
      <c r="Q460" s="26">
        <f t="shared" si="639"/>
        <v>103.0351567887739</v>
      </c>
      <c r="R460" s="26">
        <f t="shared" si="639"/>
        <v>100.00000000000003</v>
      </c>
      <c r="S460" s="26">
        <f t="shared" si="639"/>
        <v>107.09626456415234</v>
      </c>
      <c r="T460" s="26">
        <f t="shared" si="639"/>
        <v>109.15857860010789</v>
      </c>
      <c r="U460" s="26">
        <f t="shared" si="639"/>
        <v>112.34597264333345</v>
      </c>
      <c r="V460" s="26">
        <f t="shared" si="639"/>
        <v>115.28566247231305</v>
      </c>
      <c r="W460" s="26">
        <f t="shared" si="639"/>
        <v>111.07310173890248</v>
      </c>
      <c r="X460" s="26">
        <f t="shared" si="639"/>
        <v>118.47730942347205</v>
      </c>
      <c r="Y460" s="26">
        <f t="shared" si="639"/>
        <v>121.33368504867521</v>
      </c>
      <c r="Z460" s="26">
        <f t="shared" si="639"/>
        <v>123.54068497438139</v>
      </c>
      <c r="AA460" s="26">
        <f t="shared" si="639"/>
        <v>124.55564257717486</v>
      </c>
      <c r="AB460" s="26">
        <f t="shared" si="639"/>
        <v>122.02104861099754</v>
      </c>
      <c r="AC460" s="26">
        <f t="shared" si="639"/>
        <v>124.53814343235541</v>
      </c>
      <c r="AD460" s="26">
        <f t="shared" si="639"/>
        <v>126.11330925483857</v>
      </c>
      <c r="AE460" s="26">
        <f t="shared" si="639"/>
        <v>128.79239985070916</v>
      </c>
      <c r="AF460" s="26">
        <f t="shared" si="639"/>
        <v>133.19815270638912</v>
      </c>
      <c r="AG460" s="26">
        <f t="shared" si="639"/>
        <v>128.25686257422191</v>
      </c>
      <c r="AH460" s="26">
        <f t="shared" si="639"/>
        <v>134.16403405558901</v>
      </c>
      <c r="AI460" s="26">
        <f t="shared" si="639"/>
        <v>136.10124037862209</v>
      </c>
      <c r="AJ460" s="26">
        <f t="shared" si="639"/>
        <v>137.17646775633673</v>
      </c>
      <c r="AK460" s="26">
        <f t="shared" si="639"/>
        <v>138.35416101071613</v>
      </c>
      <c r="AL460" s="26">
        <f t="shared" si="639"/>
        <v>136.46164124960293</v>
      </c>
      <c r="AM460" s="26">
        <f t="shared" si="639"/>
        <v>139.12625097131377</v>
      </c>
      <c r="AN460" s="26">
        <f t="shared" si="639"/>
        <v>139.24881935916972</v>
      </c>
      <c r="AO460" s="26">
        <f t="shared" si="639"/>
        <v>140.65315331904728</v>
      </c>
      <c r="AP460" s="26">
        <f t="shared" si="639"/>
        <v>141.84404071466423</v>
      </c>
      <c r="AQ460" s="26">
        <f t="shared" si="639"/>
        <v>140.23029958519803</v>
      </c>
      <c r="AR460" s="26">
        <f t="shared" si="639"/>
        <v>141.76647513323985</v>
      </c>
      <c r="AS460" s="26">
        <f t="shared" si="639"/>
        <v>141.6672918159924</v>
      </c>
      <c r="AT460" s="26">
        <f t="shared" si="639"/>
        <v>142.39269773552073</v>
      </c>
      <c r="AU460" s="26">
        <f t="shared" si="639"/>
        <v>143.11916777544479</v>
      </c>
      <c r="AV460" s="26">
        <f t="shared" si="639"/>
        <v>142.24204582491456</v>
      </c>
      <c r="AW460" s="26">
        <f t="shared" si="639"/>
        <v>143.64784656980291</v>
      </c>
      <c r="AX460" s="26">
        <f t="shared" si="639"/>
        <v>144.72683990150099</v>
      </c>
      <c r="AY460" s="26">
        <f t="shared" si="639"/>
        <v>145.48241416079682</v>
      </c>
      <c r="AZ460" s="26">
        <f t="shared" si="639"/>
        <v>146.00699307560413</v>
      </c>
      <c r="BA460" s="26">
        <f t="shared" si="639"/>
        <v>144.97618056155733</v>
      </c>
      <c r="BB460" s="26">
        <f t="shared" si="639"/>
        <v>146.29950290329487</v>
      </c>
      <c r="BC460" s="26">
        <f t="shared" si="639"/>
        <v>146.74213272502647</v>
      </c>
      <c r="BD460" s="26">
        <f t="shared" si="639"/>
        <v>147.96100532521868</v>
      </c>
      <c r="BE460" s="26">
        <f t="shared" si="639"/>
        <v>148.16462340734572</v>
      </c>
      <c r="BF460" s="26">
        <f t="shared" si="639"/>
        <v>147.30328416050659</v>
      </c>
      <c r="BG460" s="26">
        <f t="shared" si="639"/>
        <v>148.4956491192533</v>
      </c>
      <c r="BH460" s="26">
        <f t="shared" si="639"/>
        <v>149.78883280081061</v>
      </c>
      <c r="BI460" s="26">
        <f t="shared" si="639"/>
        <v>151.38873153480995</v>
      </c>
      <c r="BJ460" s="26">
        <f t="shared" si="639"/>
        <v>151.91533230451552</v>
      </c>
      <c r="BK460" s="26">
        <f t="shared" si="639"/>
        <v>150.43530647335069</v>
      </c>
      <c r="BL460" s="26">
        <f t="shared" si="639"/>
        <v>151.52920361758632</v>
      </c>
      <c r="BM460" s="26">
        <f t="shared" si="639"/>
        <v>151.87311573543951</v>
      </c>
      <c r="BN460" s="26">
        <f t="shared" si="639"/>
        <v>152.84979752607157</v>
      </c>
      <c r="BO460" s="26">
        <f t="shared" ref="BO460" si="640">IF(BO90=0," ",BO16/BO90*100)</f>
        <v>152.77526761969372</v>
      </c>
      <c r="BP460" s="26">
        <f t="shared" si="637"/>
        <v>152.26226184127185</v>
      </c>
      <c r="BQ460" s="26">
        <f t="shared" si="637"/>
        <v>153.98096912302915</v>
      </c>
      <c r="BR460" s="26">
        <f t="shared" si="637"/>
        <v>155.19625284674717</v>
      </c>
      <c r="BS460" s="26">
        <f t="shared" ref="BP460:CY467" si="641">IF(BS90=0," ",BS16/BS90*100)</f>
        <v>155.85614754242067</v>
      </c>
      <c r="BT460" s="26">
        <f t="shared" si="641"/>
        <v>155.65307633063378</v>
      </c>
      <c r="BU460" s="26">
        <f t="shared" si="641"/>
        <v>155.18770983823381</v>
      </c>
      <c r="BV460" s="26">
        <f t="shared" si="641"/>
        <v>156.33287835737229</v>
      </c>
      <c r="BW460" s="26">
        <f t="shared" si="641"/>
        <v>156.28302071798117</v>
      </c>
      <c r="BX460" s="26">
        <f t="shared" si="641"/>
        <v>158.08575168071354</v>
      </c>
      <c r="BY460" s="26">
        <f t="shared" si="641"/>
        <v>158.04761476223283</v>
      </c>
      <c r="BZ460" s="26">
        <f t="shared" si="641"/>
        <v>157.20823798627003</v>
      </c>
      <c r="CA460" s="26">
        <f t="shared" si="641"/>
        <v>158.10312253468777</v>
      </c>
      <c r="CB460" s="26">
        <f t="shared" si="641"/>
        <v>159.08126168272227</v>
      </c>
      <c r="CC460" s="26">
        <f t="shared" si="641"/>
        <v>160.11456298638888</v>
      </c>
      <c r="CD460" s="26">
        <f t="shared" si="641"/>
        <v>160.64778606665863</v>
      </c>
      <c r="CE460" s="26">
        <f t="shared" si="641"/>
        <v>159.5104105700355</v>
      </c>
      <c r="CF460" s="26">
        <f t="shared" si="641"/>
        <v>161.60406371647338</v>
      </c>
      <c r="CG460" s="26">
        <f t="shared" si="641"/>
        <v>164.54688532742563</v>
      </c>
      <c r="CH460" s="26">
        <f t="shared" si="641"/>
        <v>164.49504068037973</v>
      </c>
      <c r="CI460" s="26">
        <f t="shared" si="641"/>
        <v>165.06387708899678</v>
      </c>
      <c r="CJ460" s="26">
        <f t="shared" si="641"/>
        <v>163.95098196236157</v>
      </c>
      <c r="CK460" s="26">
        <f t="shared" si="641"/>
        <v>166.10834393605768</v>
      </c>
      <c r="CL460" s="26">
        <f t="shared" si="641"/>
        <v>168.86424807492227</v>
      </c>
      <c r="CM460" s="26">
        <f t="shared" si="641"/>
        <v>169.8993269942369</v>
      </c>
      <c r="CN460" s="26">
        <f t="shared" si="641"/>
        <v>170.32043437562268</v>
      </c>
      <c r="CO460" s="26">
        <f t="shared" si="641"/>
        <v>168.81983506095955</v>
      </c>
      <c r="CP460" s="26" t="str">
        <f t="shared" si="641"/>
        <v xml:space="preserve"> </v>
      </c>
      <c r="CQ460" s="26" t="str">
        <f t="shared" si="641"/>
        <v xml:space="preserve"> </v>
      </c>
      <c r="CR460" s="26" t="str">
        <f t="shared" si="641"/>
        <v xml:space="preserve"> </v>
      </c>
      <c r="CS460" s="26" t="str">
        <f t="shared" si="641"/>
        <v xml:space="preserve"> </v>
      </c>
      <c r="CT460" s="26" t="str">
        <f t="shared" si="641"/>
        <v xml:space="preserve"> </v>
      </c>
      <c r="CU460" s="26" t="str">
        <f t="shared" si="641"/>
        <v xml:space="preserve"> </v>
      </c>
      <c r="CV460" s="26" t="str">
        <f t="shared" si="641"/>
        <v xml:space="preserve"> </v>
      </c>
      <c r="CW460" s="26" t="str">
        <f t="shared" si="641"/>
        <v xml:space="preserve"> </v>
      </c>
      <c r="CX460" s="26" t="str">
        <f t="shared" si="641"/>
        <v xml:space="preserve"> </v>
      </c>
      <c r="CY460" s="26" t="str">
        <f t="shared" si="641"/>
        <v xml:space="preserve"> </v>
      </c>
    </row>
    <row r="461" spans="1:103" s="27" customFormat="1" ht="16" x14ac:dyDescent="0.2">
      <c r="A461" s="21"/>
      <c r="B461" s="22"/>
      <c r="C461" s="28" t="s">
        <v>20</v>
      </c>
      <c r="D461" s="26">
        <f t="shared" ref="D461:BO464" si="642">IF(D91=0," ",D17/D91*100)</f>
        <v>93.485593247129927</v>
      </c>
      <c r="E461" s="26">
        <f t="shared" si="642"/>
        <v>95.502448609260583</v>
      </c>
      <c r="F461" s="26">
        <f t="shared" si="642"/>
        <v>95.93908515037981</v>
      </c>
      <c r="G461" s="26">
        <f t="shared" si="642"/>
        <v>97.247595470653465</v>
      </c>
      <c r="H461" s="26">
        <f t="shared" si="642"/>
        <v>95.554394817620377</v>
      </c>
      <c r="I461" s="26">
        <f t="shared" si="642"/>
        <v>97.43865246179422</v>
      </c>
      <c r="J461" s="26">
        <f t="shared" si="642"/>
        <v>97.287329442243163</v>
      </c>
      <c r="K461" s="26">
        <f t="shared" si="642"/>
        <v>98.553917838066894</v>
      </c>
      <c r="L461" s="26">
        <f t="shared" si="642"/>
        <v>99.880723517305441</v>
      </c>
      <c r="M461" s="26">
        <f t="shared" si="642"/>
        <v>98.312182831261978</v>
      </c>
      <c r="N461" s="26">
        <f t="shared" si="642"/>
        <v>100.82533717163193</v>
      </c>
      <c r="O461" s="26">
        <f t="shared" si="642"/>
        <v>100.00586218841845</v>
      </c>
      <c r="P461" s="26">
        <f t="shared" si="642"/>
        <v>99.595780489984136</v>
      </c>
      <c r="Q461" s="26">
        <f t="shared" si="642"/>
        <v>99.604115034063895</v>
      </c>
      <c r="R461" s="26">
        <f t="shared" si="642"/>
        <v>100</v>
      </c>
      <c r="S461" s="26">
        <f t="shared" si="642"/>
        <v>103.28168757262178</v>
      </c>
      <c r="T461" s="26">
        <f t="shared" si="642"/>
        <v>107.02244632061186</v>
      </c>
      <c r="U461" s="26">
        <f t="shared" si="642"/>
        <v>107.54406324313169</v>
      </c>
      <c r="V461" s="26">
        <f t="shared" si="642"/>
        <v>108.67581248225184</v>
      </c>
      <c r="W461" s="26">
        <f t="shared" si="642"/>
        <v>106.65300148420469</v>
      </c>
      <c r="X461" s="26">
        <f t="shared" si="642"/>
        <v>112.08210438885587</v>
      </c>
      <c r="Y461" s="26">
        <f t="shared" si="642"/>
        <v>113.09773629800573</v>
      </c>
      <c r="Z461" s="26">
        <f t="shared" si="642"/>
        <v>114.84340298775217</v>
      </c>
      <c r="AA461" s="26">
        <f t="shared" si="642"/>
        <v>117.6350476850931</v>
      </c>
      <c r="AB461" s="26">
        <f t="shared" si="642"/>
        <v>114.42119709141747</v>
      </c>
      <c r="AC461" s="26">
        <f t="shared" si="642"/>
        <v>118.01617161131229</v>
      </c>
      <c r="AD461" s="26">
        <f t="shared" si="642"/>
        <v>121.59662436312961</v>
      </c>
      <c r="AE461" s="26">
        <f t="shared" si="642"/>
        <v>126.73934492052621</v>
      </c>
      <c r="AF461" s="26">
        <f t="shared" si="642"/>
        <v>130.87779207930478</v>
      </c>
      <c r="AG461" s="26">
        <f t="shared" si="642"/>
        <v>124.4286651314205</v>
      </c>
      <c r="AH461" s="26">
        <f t="shared" si="642"/>
        <v>131.96951132303499</v>
      </c>
      <c r="AI461" s="26">
        <f t="shared" si="642"/>
        <v>133.44184105533813</v>
      </c>
      <c r="AJ461" s="26">
        <f t="shared" si="642"/>
        <v>133.03364341542209</v>
      </c>
      <c r="AK461" s="26">
        <f t="shared" si="642"/>
        <v>131.96838700135774</v>
      </c>
      <c r="AL461" s="26">
        <f t="shared" si="642"/>
        <v>132.6001177995484</v>
      </c>
      <c r="AM461" s="26">
        <f t="shared" si="642"/>
        <v>131.43308784030799</v>
      </c>
      <c r="AN461" s="26">
        <f t="shared" si="642"/>
        <v>133.83992878644395</v>
      </c>
      <c r="AO461" s="26">
        <f t="shared" si="642"/>
        <v>135.98346878898161</v>
      </c>
      <c r="AP461" s="26">
        <f t="shared" si="642"/>
        <v>138.17058571728469</v>
      </c>
      <c r="AQ461" s="26">
        <f t="shared" si="642"/>
        <v>134.87982832955129</v>
      </c>
      <c r="AR461" s="26">
        <f t="shared" si="642"/>
        <v>141.65045938270026</v>
      </c>
      <c r="AS461" s="26">
        <f t="shared" si="642"/>
        <v>144.27617646030228</v>
      </c>
      <c r="AT461" s="26">
        <f t="shared" si="642"/>
        <v>146.6094034495795</v>
      </c>
      <c r="AU461" s="26">
        <f t="shared" si="642"/>
        <v>149.01925559714329</v>
      </c>
      <c r="AV461" s="26">
        <f t="shared" si="642"/>
        <v>145.42694359893926</v>
      </c>
      <c r="AW461" s="26">
        <f t="shared" si="642"/>
        <v>150.98273393145337</v>
      </c>
      <c r="AX461" s="26">
        <f t="shared" si="642"/>
        <v>153.40247146587939</v>
      </c>
      <c r="AY461" s="26">
        <f t="shared" si="642"/>
        <v>155.86552539804237</v>
      </c>
      <c r="AZ461" s="26">
        <f t="shared" si="642"/>
        <v>158.46412877227687</v>
      </c>
      <c r="BA461" s="26">
        <f t="shared" si="642"/>
        <v>154.71907002491002</v>
      </c>
      <c r="BB461" s="26">
        <f t="shared" si="642"/>
        <v>161.23196417492522</v>
      </c>
      <c r="BC461" s="26">
        <f t="shared" si="642"/>
        <v>163.43137881138591</v>
      </c>
      <c r="BD461" s="26">
        <f t="shared" si="642"/>
        <v>164.73196588106279</v>
      </c>
      <c r="BE461" s="26">
        <f t="shared" si="642"/>
        <v>165.33462910841291</v>
      </c>
      <c r="BF461" s="26">
        <f t="shared" si="642"/>
        <v>163.70001306347879</v>
      </c>
      <c r="BG461" s="26">
        <f t="shared" si="642"/>
        <v>165.17693680882351</v>
      </c>
      <c r="BH461" s="26">
        <f t="shared" si="642"/>
        <v>165.43365079197449</v>
      </c>
      <c r="BI461" s="26">
        <f t="shared" si="642"/>
        <v>166.16444086182594</v>
      </c>
      <c r="BJ461" s="26">
        <f t="shared" si="642"/>
        <v>166.96861530784284</v>
      </c>
      <c r="BK461" s="26">
        <f t="shared" si="642"/>
        <v>165.9461989634822</v>
      </c>
      <c r="BL461" s="26">
        <f t="shared" si="642"/>
        <v>167.98560880151098</v>
      </c>
      <c r="BM461" s="26">
        <f t="shared" si="642"/>
        <v>168.74630074077908</v>
      </c>
      <c r="BN461" s="26">
        <f t="shared" si="642"/>
        <v>169.43376627584294</v>
      </c>
      <c r="BO461" s="26">
        <f t="shared" si="642"/>
        <v>170.05162694573133</v>
      </c>
      <c r="BP461" s="26">
        <f t="shared" si="641"/>
        <v>169.05529493015214</v>
      </c>
      <c r="BQ461" s="26">
        <f t="shared" si="641"/>
        <v>170.46157904490428</v>
      </c>
      <c r="BR461" s="26">
        <f t="shared" si="641"/>
        <v>171.7821180247258</v>
      </c>
      <c r="BS461" s="26">
        <f t="shared" si="641"/>
        <v>172.27454846234593</v>
      </c>
      <c r="BT461" s="26">
        <f t="shared" si="641"/>
        <v>172.53952724464563</v>
      </c>
      <c r="BU461" s="26">
        <f t="shared" si="641"/>
        <v>171.77080740187577</v>
      </c>
      <c r="BV461" s="26">
        <f t="shared" si="641"/>
        <v>173.80663928894583</v>
      </c>
      <c r="BW461" s="26">
        <f t="shared" si="641"/>
        <v>174.19993120867497</v>
      </c>
      <c r="BX461" s="26">
        <f t="shared" si="641"/>
        <v>183.35720745382241</v>
      </c>
      <c r="BY461" s="26">
        <f t="shared" si="641"/>
        <v>169.52654050977435</v>
      </c>
      <c r="BZ461" s="26">
        <f t="shared" si="641"/>
        <v>175.09992006394651</v>
      </c>
      <c r="CA461" s="26">
        <f t="shared" si="641"/>
        <v>177.21347205004682</v>
      </c>
      <c r="CB461" s="26">
        <f t="shared" si="641"/>
        <v>177.45507658692853</v>
      </c>
      <c r="CC461" s="26">
        <f t="shared" si="641"/>
        <v>178.44924347865128</v>
      </c>
      <c r="CD461" s="26">
        <f t="shared" si="641"/>
        <v>179.44603160432106</v>
      </c>
      <c r="CE461" s="26">
        <f t="shared" si="641"/>
        <v>178.14701763711062</v>
      </c>
      <c r="CF461" s="26">
        <f t="shared" si="641"/>
        <v>179.50714475968419</v>
      </c>
      <c r="CG461" s="26">
        <f t="shared" si="641"/>
        <v>180.80163016372984</v>
      </c>
      <c r="CH461" s="26">
        <f t="shared" si="641"/>
        <v>181.77883305507089</v>
      </c>
      <c r="CI461" s="26">
        <f t="shared" si="641"/>
        <v>182.86889877389325</v>
      </c>
      <c r="CJ461" s="26">
        <f t="shared" si="641"/>
        <v>181.25776121615266</v>
      </c>
      <c r="CK461" s="26">
        <f t="shared" si="641"/>
        <v>183.2875705558732</v>
      </c>
      <c r="CL461" s="26">
        <f t="shared" si="641"/>
        <v>184.04208541421539</v>
      </c>
      <c r="CM461" s="26">
        <f t="shared" si="641"/>
        <v>184.48031228778788</v>
      </c>
      <c r="CN461" s="26">
        <f t="shared" si="641"/>
        <v>184.74412311712354</v>
      </c>
      <c r="CO461" s="26">
        <f t="shared" si="641"/>
        <v>184.14203651656939</v>
      </c>
      <c r="CP461" s="26" t="str">
        <f t="shared" si="641"/>
        <v xml:space="preserve"> </v>
      </c>
      <c r="CQ461" s="26" t="str">
        <f t="shared" si="641"/>
        <v xml:space="preserve"> </v>
      </c>
      <c r="CR461" s="26" t="str">
        <f t="shared" si="641"/>
        <v xml:space="preserve"> </v>
      </c>
      <c r="CS461" s="26" t="str">
        <f t="shared" si="641"/>
        <v xml:space="preserve"> </v>
      </c>
      <c r="CT461" s="26" t="str">
        <f t="shared" si="641"/>
        <v xml:space="preserve"> </v>
      </c>
      <c r="CU461" s="26" t="str">
        <f t="shared" si="641"/>
        <v xml:space="preserve"> </v>
      </c>
      <c r="CV461" s="26" t="str">
        <f t="shared" si="641"/>
        <v xml:space="preserve"> </v>
      </c>
      <c r="CW461" s="26" t="str">
        <f t="shared" si="641"/>
        <v xml:space="preserve"> </v>
      </c>
      <c r="CX461" s="26" t="str">
        <f t="shared" si="641"/>
        <v xml:space="preserve"> </v>
      </c>
      <c r="CY461" s="26" t="str">
        <f t="shared" si="641"/>
        <v xml:space="preserve"> </v>
      </c>
    </row>
    <row r="462" spans="1:103" s="27" customFormat="1" ht="16" x14ac:dyDescent="0.2">
      <c r="A462" s="21"/>
      <c r="B462" s="22">
        <v>2</v>
      </c>
      <c r="C462" s="30" t="s">
        <v>21</v>
      </c>
      <c r="D462" s="26">
        <f t="shared" si="642"/>
        <v>93.917154582279323</v>
      </c>
      <c r="E462" s="26">
        <f t="shared" si="642"/>
        <v>96.859325404473992</v>
      </c>
      <c r="F462" s="26">
        <f t="shared" si="642"/>
        <v>100.95476450068992</v>
      </c>
      <c r="G462" s="26">
        <f t="shared" si="642"/>
        <v>104.45042145121668</v>
      </c>
      <c r="H462" s="26">
        <f t="shared" si="642"/>
        <v>98.961677200896105</v>
      </c>
      <c r="I462" s="26">
        <f t="shared" si="642"/>
        <v>96.624788348447751</v>
      </c>
      <c r="J462" s="26">
        <f t="shared" si="642"/>
        <v>99.737108258496534</v>
      </c>
      <c r="K462" s="26">
        <f t="shared" si="642"/>
        <v>101.3028550115755</v>
      </c>
      <c r="L462" s="26">
        <f t="shared" si="642"/>
        <v>98.887345042750738</v>
      </c>
      <c r="M462" s="26">
        <f t="shared" si="642"/>
        <v>99.134519457921314</v>
      </c>
      <c r="N462" s="26">
        <f t="shared" si="642"/>
        <v>96.403639746302972</v>
      </c>
      <c r="O462" s="26">
        <f t="shared" si="642"/>
        <v>98.975782241668426</v>
      </c>
      <c r="P462" s="26">
        <f t="shared" si="642"/>
        <v>102.53420752204082</v>
      </c>
      <c r="Q462" s="26">
        <f t="shared" si="642"/>
        <v>101.95835740629684</v>
      </c>
      <c r="R462" s="26">
        <f t="shared" si="642"/>
        <v>100</v>
      </c>
      <c r="S462" s="26">
        <f t="shared" si="642"/>
        <v>110.71788598087215</v>
      </c>
      <c r="T462" s="26">
        <f t="shared" si="642"/>
        <v>112.15292891216812</v>
      </c>
      <c r="U462" s="26">
        <f t="shared" si="642"/>
        <v>114.29265460760331</v>
      </c>
      <c r="V462" s="26">
        <f t="shared" si="642"/>
        <v>118.6160160345657</v>
      </c>
      <c r="W462" s="26">
        <f t="shared" si="642"/>
        <v>113.98774271210863</v>
      </c>
      <c r="X462" s="26">
        <f t="shared" si="642"/>
        <v>121.51136274671894</v>
      </c>
      <c r="Y462" s="26">
        <f t="shared" si="642"/>
        <v>125.09228889609059</v>
      </c>
      <c r="Z462" s="26">
        <f t="shared" si="642"/>
        <v>126.50377152955473</v>
      </c>
      <c r="AA462" s="26">
        <f t="shared" si="642"/>
        <v>127.91303742898685</v>
      </c>
      <c r="AB462" s="26">
        <f t="shared" si="642"/>
        <v>125.27086258031699</v>
      </c>
      <c r="AC462" s="26">
        <f t="shared" si="642"/>
        <v>128.58126514659921</v>
      </c>
      <c r="AD462" s="26">
        <f t="shared" si="642"/>
        <v>134.29472167573152</v>
      </c>
      <c r="AE462" s="26">
        <f t="shared" si="642"/>
        <v>139.3218968144966</v>
      </c>
      <c r="AF462" s="26">
        <f t="shared" si="642"/>
        <v>145.44536175781352</v>
      </c>
      <c r="AG462" s="26">
        <f t="shared" si="642"/>
        <v>137.34066692243084</v>
      </c>
      <c r="AH462" s="26">
        <f t="shared" si="642"/>
        <v>154.1433065070089</v>
      </c>
      <c r="AI462" s="26">
        <f t="shared" si="642"/>
        <v>154.97773313957936</v>
      </c>
      <c r="AJ462" s="26">
        <f t="shared" si="642"/>
        <v>155.88424567535066</v>
      </c>
      <c r="AK462" s="26">
        <f t="shared" si="642"/>
        <v>161.22372709808809</v>
      </c>
      <c r="AL462" s="26">
        <f t="shared" si="642"/>
        <v>156.59984886984034</v>
      </c>
      <c r="AM462" s="26">
        <f t="shared" si="642"/>
        <v>158.59560367311676</v>
      </c>
      <c r="AN462" s="26">
        <f t="shared" si="642"/>
        <v>158.83961394138947</v>
      </c>
      <c r="AO462" s="26">
        <f t="shared" si="642"/>
        <v>158.78103848127907</v>
      </c>
      <c r="AP462" s="26">
        <f t="shared" si="642"/>
        <v>160.61563223165263</v>
      </c>
      <c r="AQ462" s="26">
        <f t="shared" si="642"/>
        <v>159.22517302375982</v>
      </c>
      <c r="AR462" s="26">
        <f t="shared" si="642"/>
        <v>162.88399523320987</v>
      </c>
      <c r="AS462" s="26">
        <f t="shared" si="642"/>
        <v>164.72191728923892</v>
      </c>
      <c r="AT462" s="26">
        <f t="shared" si="642"/>
        <v>165.90305394646742</v>
      </c>
      <c r="AU462" s="26">
        <f t="shared" si="642"/>
        <v>166.44615109900835</v>
      </c>
      <c r="AV462" s="26">
        <f t="shared" si="642"/>
        <v>164.97440053851651</v>
      </c>
      <c r="AW462" s="26">
        <f t="shared" si="642"/>
        <v>166.37418957362792</v>
      </c>
      <c r="AX462" s="26">
        <f t="shared" si="642"/>
        <v>167.02937817938829</v>
      </c>
      <c r="AY462" s="26">
        <f t="shared" si="642"/>
        <v>167.73369425696652</v>
      </c>
      <c r="AZ462" s="26">
        <f t="shared" si="642"/>
        <v>168.98531170929957</v>
      </c>
      <c r="BA462" s="26">
        <f t="shared" si="642"/>
        <v>167.53711437590388</v>
      </c>
      <c r="BB462" s="26">
        <f t="shared" si="642"/>
        <v>170.77845451057635</v>
      </c>
      <c r="BC462" s="26">
        <f t="shared" si="642"/>
        <v>172.75989646390249</v>
      </c>
      <c r="BD462" s="26">
        <f t="shared" si="642"/>
        <v>173.95318436189496</v>
      </c>
      <c r="BE462" s="26">
        <f t="shared" si="642"/>
        <v>174.72106077138784</v>
      </c>
      <c r="BF462" s="26">
        <f t="shared" si="642"/>
        <v>173.08396333574564</v>
      </c>
      <c r="BG462" s="26">
        <f t="shared" si="642"/>
        <v>175.02005165937302</v>
      </c>
      <c r="BH462" s="26">
        <f t="shared" si="642"/>
        <v>175.77821853398697</v>
      </c>
      <c r="BI462" s="26">
        <f t="shared" si="642"/>
        <v>176.22417973049818</v>
      </c>
      <c r="BJ462" s="26">
        <f t="shared" si="642"/>
        <v>177.3233626539018</v>
      </c>
      <c r="BK462" s="26">
        <f t="shared" si="642"/>
        <v>176.11842613199192</v>
      </c>
      <c r="BL462" s="26">
        <f t="shared" si="642"/>
        <v>178.04659280261774</v>
      </c>
      <c r="BM462" s="26">
        <f t="shared" si="642"/>
        <v>178.35372731564655</v>
      </c>
      <c r="BN462" s="26">
        <f t="shared" si="642"/>
        <v>179.56660546326952</v>
      </c>
      <c r="BO462" s="26">
        <f t="shared" si="642"/>
        <v>179.59625918380462</v>
      </c>
      <c r="BP462" s="26">
        <f t="shared" si="641"/>
        <v>178.88242919379675</v>
      </c>
      <c r="BQ462" s="26">
        <f t="shared" si="641"/>
        <v>179.9909857733206</v>
      </c>
      <c r="BR462" s="26">
        <f t="shared" si="641"/>
        <v>180.18748992571508</v>
      </c>
      <c r="BS462" s="26">
        <f t="shared" si="641"/>
        <v>180.60141376091829</v>
      </c>
      <c r="BT462" s="26">
        <f t="shared" si="641"/>
        <v>183.42946447679998</v>
      </c>
      <c r="BU462" s="26">
        <f t="shared" si="641"/>
        <v>181.13003463162562</v>
      </c>
      <c r="BV462" s="26">
        <f t="shared" si="641"/>
        <v>185.0020956582571</v>
      </c>
      <c r="BW462" s="26">
        <f t="shared" si="641"/>
        <v>186.27159758881072</v>
      </c>
      <c r="BX462" s="26">
        <f t="shared" si="641"/>
        <v>187.9962600422889</v>
      </c>
      <c r="BY462" s="26">
        <f t="shared" si="641"/>
        <v>188.58896122220307</v>
      </c>
      <c r="BZ462" s="26">
        <f t="shared" si="641"/>
        <v>187.00173310223926</v>
      </c>
      <c r="CA462" s="26">
        <f t="shared" si="641"/>
        <v>189.64108090220728</v>
      </c>
      <c r="CB462" s="26">
        <f t="shared" si="641"/>
        <v>190.59260466159887</v>
      </c>
      <c r="CC462" s="26">
        <f t="shared" si="641"/>
        <v>190.88806775868278</v>
      </c>
      <c r="CD462" s="26">
        <f t="shared" si="641"/>
        <v>193.93326306407002</v>
      </c>
      <c r="CE462" s="26">
        <f t="shared" si="641"/>
        <v>191.26961986705146</v>
      </c>
      <c r="CF462" s="26">
        <f t="shared" si="641"/>
        <v>194.79619267627808</v>
      </c>
      <c r="CG462" s="26">
        <f t="shared" si="641"/>
        <v>196.34855843517056</v>
      </c>
      <c r="CH462" s="26">
        <f t="shared" si="641"/>
        <v>197.58677923692434</v>
      </c>
      <c r="CI462" s="26">
        <f t="shared" si="641"/>
        <v>202.04869761554863</v>
      </c>
      <c r="CJ462" s="26">
        <f t="shared" si="641"/>
        <v>197.84185224633163</v>
      </c>
      <c r="CK462" s="26">
        <f t="shared" si="641"/>
        <v>205.48511633638776</v>
      </c>
      <c r="CL462" s="26">
        <f t="shared" si="641"/>
        <v>207.37198518566115</v>
      </c>
      <c r="CM462" s="26">
        <f t="shared" si="641"/>
        <v>207.98205336458162</v>
      </c>
      <c r="CN462" s="26">
        <f t="shared" si="641"/>
        <v>210.29635523645291</v>
      </c>
      <c r="CO462" s="26">
        <f t="shared" si="641"/>
        <v>207.83154802378684</v>
      </c>
      <c r="CP462" s="26" t="str">
        <f t="shared" si="641"/>
        <v xml:space="preserve"> </v>
      </c>
      <c r="CQ462" s="26" t="str">
        <f t="shared" si="641"/>
        <v xml:space="preserve"> </v>
      </c>
      <c r="CR462" s="26" t="str">
        <f t="shared" si="641"/>
        <v xml:space="preserve"> </v>
      </c>
      <c r="CS462" s="26" t="str">
        <f t="shared" si="641"/>
        <v xml:space="preserve"> </v>
      </c>
      <c r="CT462" s="26" t="str">
        <f t="shared" si="641"/>
        <v xml:space="preserve"> </v>
      </c>
      <c r="CU462" s="26" t="str">
        <f t="shared" si="641"/>
        <v xml:space="preserve"> </v>
      </c>
      <c r="CV462" s="26" t="str">
        <f t="shared" si="641"/>
        <v xml:space="preserve"> </v>
      </c>
      <c r="CW462" s="26" t="str">
        <f t="shared" si="641"/>
        <v xml:space="preserve"> </v>
      </c>
      <c r="CX462" s="26" t="str">
        <f t="shared" si="641"/>
        <v xml:space="preserve"> </v>
      </c>
      <c r="CY462" s="26" t="str">
        <f t="shared" si="641"/>
        <v xml:space="preserve"> </v>
      </c>
    </row>
    <row r="463" spans="1:103" s="27" customFormat="1" ht="16" x14ac:dyDescent="0.2">
      <c r="A463" s="21"/>
      <c r="B463" s="22">
        <v>3</v>
      </c>
      <c r="C463" s="30" t="s">
        <v>22</v>
      </c>
      <c r="D463" s="26">
        <f t="shared" si="642"/>
        <v>84.328306769330013</v>
      </c>
      <c r="E463" s="26">
        <f t="shared" si="642"/>
        <v>87.33605476032433</v>
      </c>
      <c r="F463" s="26">
        <f t="shared" si="642"/>
        <v>86.76962317021426</v>
      </c>
      <c r="G463" s="26">
        <f t="shared" si="642"/>
        <v>88.287592774714568</v>
      </c>
      <c r="H463" s="26">
        <f t="shared" si="642"/>
        <v>86.693550906412796</v>
      </c>
      <c r="I463" s="26">
        <f t="shared" si="642"/>
        <v>92.956918680798012</v>
      </c>
      <c r="J463" s="26">
        <f t="shared" si="642"/>
        <v>94.001346114912494</v>
      </c>
      <c r="K463" s="26">
        <f t="shared" si="642"/>
        <v>95.341804830645543</v>
      </c>
      <c r="L463" s="26">
        <f t="shared" si="642"/>
        <v>98.115171300004221</v>
      </c>
      <c r="M463" s="26">
        <f t="shared" si="642"/>
        <v>95.173519956079716</v>
      </c>
      <c r="N463" s="26">
        <f t="shared" si="642"/>
        <v>98.978987602395634</v>
      </c>
      <c r="O463" s="26">
        <f t="shared" si="642"/>
        <v>99.612908763977998</v>
      </c>
      <c r="P463" s="26">
        <f t="shared" si="642"/>
        <v>100.37841179287543</v>
      </c>
      <c r="Q463" s="26">
        <f t="shared" si="642"/>
        <v>100.96346348468195</v>
      </c>
      <c r="R463" s="26">
        <f t="shared" si="642"/>
        <v>100.00000000000004</v>
      </c>
      <c r="S463" s="26">
        <f t="shared" si="642"/>
        <v>103.80048708478135</v>
      </c>
      <c r="T463" s="26">
        <f t="shared" si="642"/>
        <v>108.04050078004843</v>
      </c>
      <c r="U463" s="26">
        <f t="shared" si="642"/>
        <v>107.77901495882882</v>
      </c>
      <c r="V463" s="26">
        <f t="shared" si="642"/>
        <v>107.24786482725357</v>
      </c>
      <c r="W463" s="26">
        <f t="shared" si="642"/>
        <v>106.69939238117236</v>
      </c>
      <c r="X463" s="26">
        <f t="shared" si="642"/>
        <v>111.22734424839254</v>
      </c>
      <c r="Y463" s="26">
        <f t="shared" si="642"/>
        <v>111.11376990149498</v>
      </c>
      <c r="Z463" s="26">
        <f t="shared" si="642"/>
        <v>111.50330555639867</v>
      </c>
      <c r="AA463" s="26">
        <f t="shared" si="642"/>
        <v>113.62061667203744</v>
      </c>
      <c r="AB463" s="26">
        <f t="shared" si="642"/>
        <v>111.8632827435909</v>
      </c>
      <c r="AC463" s="26">
        <f t="shared" si="642"/>
        <v>115.74321660178914</v>
      </c>
      <c r="AD463" s="26">
        <f t="shared" si="642"/>
        <v>119.13778446079229</v>
      </c>
      <c r="AE463" s="26">
        <f t="shared" si="642"/>
        <v>124.87537158191664</v>
      </c>
      <c r="AF463" s="26">
        <f t="shared" si="642"/>
        <v>128.86801815567409</v>
      </c>
      <c r="AG463" s="26">
        <f t="shared" si="642"/>
        <v>122.29535670522178</v>
      </c>
      <c r="AH463" s="26">
        <f t="shared" si="642"/>
        <v>129.93083057702478</v>
      </c>
      <c r="AI463" s="26">
        <f t="shared" si="642"/>
        <v>132.40431066109431</v>
      </c>
      <c r="AJ463" s="26">
        <f t="shared" si="642"/>
        <v>132.63103210957706</v>
      </c>
      <c r="AK463" s="26">
        <f t="shared" si="642"/>
        <v>133.74590287709353</v>
      </c>
      <c r="AL463" s="26">
        <f t="shared" si="642"/>
        <v>132.19316074495507</v>
      </c>
      <c r="AM463" s="26">
        <f t="shared" si="642"/>
        <v>136.60517677243683</v>
      </c>
      <c r="AN463" s="26">
        <f t="shared" si="642"/>
        <v>137.38914949212656</v>
      </c>
      <c r="AO463" s="26">
        <f t="shared" si="642"/>
        <v>138.39965312204464</v>
      </c>
      <c r="AP463" s="26">
        <f t="shared" si="642"/>
        <v>139.79287666147405</v>
      </c>
      <c r="AQ463" s="26">
        <f t="shared" si="642"/>
        <v>138.05775561422377</v>
      </c>
      <c r="AR463" s="26">
        <f t="shared" si="642"/>
        <v>140.27011243541403</v>
      </c>
      <c r="AS463" s="26">
        <f t="shared" si="642"/>
        <v>140.33892701195037</v>
      </c>
      <c r="AT463" s="26">
        <f t="shared" si="642"/>
        <v>140.93067349918755</v>
      </c>
      <c r="AU463" s="26">
        <f t="shared" si="642"/>
        <v>141.33131273480973</v>
      </c>
      <c r="AV463" s="26">
        <f t="shared" si="642"/>
        <v>140.7269546996086</v>
      </c>
      <c r="AW463" s="26">
        <f t="shared" si="642"/>
        <v>141.84785687548606</v>
      </c>
      <c r="AX463" s="26">
        <f t="shared" si="642"/>
        <v>142.4582373021407</v>
      </c>
      <c r="AY463" s="26">
        <f t="shared" si="642"/>
        <v>143.76673495552851</v>
      </c>
      <c r="AZ463" s="26">
        <f t="shared" si="642"/>
        <v>144.49556185956322</v>
      </c>
      <c r="BA463" s="26">
        <f t="shared" si="642"/>
        <v>143.15416996398278</v>
      </c>
      <c r="BB463" s="26">
        <f t="shared" si="642"/>
        <v>145.64313409720626</v>
      </c>
      <c r="BC463" s="26">
        <f t="shared" si="642"/>
        <v>146.03265564297317</v>
      </c>
      <c r="BD463" s="26">
        <f t="shared" si="642"/>
        <v>146.16243831552887</v>
      </c>
      <c r="BE463" s="26">
        <f t="shared" si="642"/>
        <v>146.66127102081668</v>
      </c>
      <c r="BF463" s="26">
        <f t="shared" si="642"/>
        <v>146.13631856202548</v>
      </c>
      <c r="BG463" s="26">
        <f t="shared" si="642"/>
        <v>149.17909105491745</v>
      </c>
      <c r="BH463" s="26">
        <f t="shared" si="642"/>
        <v>150.97440257003379</v>
      </c>
      <c r="BI463" s="26">
        <f t="shared" si="642"/>
        <v>151.75999467466767</v>
      </c>
      <c r="BJ463" s="26">
        <f t="shared" si="642"/>
        <v>151.55243873666228</v>
      </c>
      <c r="BK463" s="26">
        <f t="shared" si="642"/>
        <v>150.88164799809479</v>
      </c>
      <c r="BL463" s="26">
        <f t="shared" si="642"/>
        <v>152.46468684456906</v>
      </c>
      <c r="BM463" s="26">
        <f t="shared" si="642"/>
        <v>152.9838989499822</v>
      </c>
      <c r="BN463" s="26">
        <f t="shared" si="642"/>
        <v>152.52579144714724</v>
      </c>
      <c r="BO463" s="26">
        <f t="shared" si="642"/>
        <v>152.25316437005074</v>
      </c>
      <c r="BP463" s="26">
        <f t="shared" si="641"/>
        <v>152.55193687253094</v>
      </c>
      <c r="BQ463" s="26">
        <f t="shared" si="641"/>
        <v>152.67397234888219</v>
      </c>
      <c r="BR463" s="26">
        <f t="shared" si="641"/>
        <v>154.12827472566278</v>
      </c>
      <c r="BS463" s="26">
        <f t="shared" si="641"/>
        <v>155.1323709979213</v>
      </c>
      <c r="BT463" s="26">
        <f t="shared" si="641"/>
        <v>155.42148645798966</v>
      </c>
      <c r="BU463" s="26">
        <f t="shared" si="641"/>
        <v>154.35824486834406</v>
      </c>
      <c r="BV463" s="26">
        <f t="shared" si="641"/>
        <v>162.08570581485401</v>
      </c>
      <c r="BW463" s="26">
        <f t="shared" si="641"/>
        <v>167.34326932693477</v>
      </c>
      <c r="BX463" s="26">
        <f t="shared" si="641"/>
        <v>173.29097563134098</v>
      </c>
      <c r="BY463" s="26">
        <f t="shared" si="641"/>
        <v>171.54015279760458</v>
      </c>
      <c r="BZ463" s="26">
        <f t="shared" si="641"/>
        <v>168.75360313616972</v>
      </c>
      <c r="CA463" s="26">
        <f t="shared" si="641"/>
        <v>177.096691311987</v>
      </c>
      <c r="CB463" s="26">
        <f t="shared" si="641"/>
        <v>177.37176307950349</v>
      </c>
      <c r="CC463" s="26">
        <f t="shared" si="641"/>
        <v>177.4182048074511</v>
      </c>
      <c r="CD463" s="26">
        <f t="shared" si="641"/>
        <v>177.33498904344759</v>
      </c>
      <c r="CE463" s="26">
        <f t="shared" si="641"/>
        <v>177.3078645644799</v>
      </c>
      <c r="CF463" s="26">
        <f t="shared" si="641"/>
        <v>176.5846085304203</v>
      </c>
      <c r="CG463" s="26">
        <f t="shared" si="641"/>
        <v>180.89433215549607</v>
      </c>
      <c r="CH463" s="26">
        <f t="shared" si="641"/>
        <v>182.66225491992267</v>
      </c>
      <c r="CI463" s="26">
        <f t="shared" si="641"/>
        <v>178.15753419474709</v>
      </c>
      <c r="CJ463" s="26">
        <f t="shared" si="641"/>
        <v>179.51106181449984</v>
      </c>
      <c r="CK463" s="26">
        <f t="shared" si="641"/>
        <v>179.96374242363976</v>
      </c>
      <c r="CL463" s="26">
        <f t="shared" si="641"/>
        <v>181.26928108335355</v>
      </c>
      <c r="CM463" s="26">
        <f t="shared" si="641"/>
        <v>181.71774067880793</v>
      </c>
      <c r="CN463" s="26">
        <f t="shared" si="641"/>
        <v>183.21897216693682</v>
      </c>
      <c r="CO463" s="26">
        <f t="shared" si="641"/>
        <v>181.60950285589374</v>
      </c>
      <c r="CP463" s="26" t="str">
        <f t="shared" si="641"/>
        <v xml:space="preserve"> </v>
      </c>
      <c r="CQ463" s="26" t="str">
        <f t="shared" si="641"/>
        <v xml:space="preserve"> </v>
      </c>
      <c r="CR463" s="26" t="str">
        <f t="shared" si="641"/>
        <v xml:space="preserve"> </v>
      </c>
      <c r="CS463" s="26" t="str">
        <f t="shared" si="641"/>
        <v xml:space="preserve"> </v>
      </c>
      <c r="CT463" s="26" t="str">
        <f t="shared" si="641"/>
        <v xml:space="preserve"> </v>
      </c>
      <c r="CU463" s="26" t="str">
        <f t="shared" si="641"/>
        <v xml:space="preserve"> </v>
      </c>
      <c r="CV463" s="26" t="str">
        <f t="shared" si="641"/>
        <v xml:space="preserve"> </v>
      </c>
      <c r="CW463" s="26" t="str">
        <f t="shared" si="641"/>
        <v xml:space="preserve"> </v>
      </c>
      <c r="CX463" s="26" t="str">
        <f t="shared" si="641"/>
        <v xml:space="preserve"> </v>
      </c>
      <c r="CY463" s="26" t="str">
        <f t="shared" si="641"/>
        <v xml:space="preserve"> </v>
      </c>
    </row>
    <row r="464" spans="1:103" s="20" customFormat="1" ht="16" x14ac:dyDescent="0.2">
      <c r="A464" s="31" t="s">
        <v>23</v>
      </c>
      <c r="B464" s="109" t="s">
        <v>24</v>
      </c>
      <c r="C464" s="110"/>
      <c r="D464" s="33">
        <f t="shared" si="642"/>
        <v>71.816660787543881</v>
      </c>
      <c r="E464" s="33">
        <f t="shared" si="642"/>
        <v>76.501531101685799</v>
      </c>
      <c r="F464" s="33">
        <f t="shared" si="642"/>
        <v>80.719247376076424</v>
      </c>
      <c r="G464" s="33">
        <f t="shared" si="642"/>
        <v>87.465348251788413</v>
      </c>
      <c r="H464" s="33">
        <f t="shared" si="642"/>
        <v>79.214694199824322</v>
      </c>
      <c r="I464" s="33">
        <f t="shared" si="642"/>
        <v>88.228850772019058</v>
      </c>
      <c r="J464" s="33">
        <f t="shared" si="642"/>
        <v>86.263410043507619</v>
      </c>
      <c r="K464" s="33">
        <f t="shared" si="642"/>
        <v>91.404781387694882</v>
      </c>
      <c r="L464" s="33">
        <f t="shared" si="642"/>
        <v>92.344499761742711</v>
      </c>
      <c r="M464" s="33">
        <f t="shared" si="642"/>
        <v>89.664317000636402</v>
      </c>
      <c r="N464" s="33">
        <f t="shared" si="642"/>
        <v>96.132834963164385</v>
      </c>
      <c r="O464" s="33">
        <f t="shared" si="642"/>
        <v>100.94502049769973</v>
      </c>
      <c r="P464" s="33">
        <f t="shared" si="642"/>
        <v>102.60757325021039</v>
      </c>
      <c r="Q464" s="33">
        <f t="shared" si="642"/>
        <v>99.992132766011792</v>
      </c>
      <c r="R464" s="33">
        <f t="shared" si="642"/>
        <v>99.999999999999986</v>
      </c>
      <c r="S464" s="33">
        <f t="shared" si="642"/>
        <v>104.30566163577892</v>
      </c>
      <c r="T464" s="33">
        <f t="shared" si="642"/>
        <v>105.16515265569231</v>
      </c>
      <c r="U464" s="33">
        <f t="shared" si="642"/>
        <v>107.37501678345447</v>
      </c>
      <c r="V464" s="33">
        <f t="shared" si="642"/>
        <v>110.93884530650675</v>
      </c>
      <c r="W464" s="33">
        <f t="shared" si="642"/>
        <v>107.05500742541699</v>
      </c>
      <c r="X464" s="33">
        <f t="shared" si="642"/>
        <v>109.83791240427534</v>
      </c>
      <c r="Y464" s="33">
        <f t="shared" si="642"/>
        <v>110.53866795112275</v>
      </c>
      <c r="Z464" s="33">
        <f t="shared" si="642"/>
        <v>113.35653995671893</v>
      </c>
      <c r="AA464" s="33">
        <f t="shared" si="642"/>
        <v>114.23826128885604</v>
      </c>
      <c r="AB464" s="33">
        <f t="shared" si="642"/>
        <v>112.01191459485007</v>
      </c>
      <c r="AC464" s="33">
        <f t="shared" si="642"/>
        <v>110.89209959127415</v>
      </c>
      <c r="AD464" s="33">
        <f t="shared" si="642"/>
        <v>114.07468439352995</v>
      </c>
      <c r="AE464" s="33">
        <f t="shared" si="642"/>
        <v>119.35853615202268</v>
      </c>
      <c r="AF464" s="33">
        <f t="shared" si="642"/>
        <v>124.80884115296233</v>
      </c>
      <c r="AG464" s="33">
        <f t="shared" si="642"/>
        <v>117.65353411465018</v>
      </c>
      <c r="AH464" s="33">
        <f t="shared" si="642"/>
        <v>132.305949680346</v>
      </c>
      <c r="AI464" s="33">
        <f t="shared" si="642"/>
        <v>132.77469798265801</v>
      </c>
      <c r="AJ464" s="33">
        <f t="shared" si="642"/>
        <v>133.84780562293025</v>
      </c>
      <c r="AK464" s="33">
        <f t="shared" si="642"/>
        <v>135.21657895025479</v>
      </c>
      <c r="AL464" s="33">
        <f t="shared" si="642"/>
        <v>133.56579091380632</v>
      </c>
      <c r="AM464" s="33">
        <f t="shared" si="642"/>
        <v>136.44467733558102</v>
      </c>
      <c r="AN464" s="33">
        <f t="shared" si="642"/>
        <v>136.06106301549553</v>
      </c>
      <c r="AO464" s="33">
        <f t="shared" si="642"/>
        <v>135.39349250404985</v>
      </c>
      <c r="AP464" s="33">
        <f t="shared" si="642"/>
        <v>134.8920692336338</v>
      </c>
      <c r="AQ464" s="33">
        <f t="shared" si="642"/>
        <v>135.67352101478082</v>
      </c>
      <c r="AR464" s="33">
        <f t="shared" si="642"/>
        <v>135.42372004378382</v>
      </c>
      <c r="AS464" s="33">
        <f t="shared" si="642"/>
        <v>135.62184468881969</v>
      </c>
      <c r="AT464" s="33">
        <f t="shared" si="642"/>
        <v>136.05883842862204</v>
      </c>
      <c r="AU464" s="33">
        <f t="shared" si="642"/>
        <v>136.88942126625864</v>
      </c>
      <c r="AV464" s="33">
        <f t="shared" si="642"/>
        <v>136.01635315100867</v>
      </c>
      <c r="AW464" s="33">
        <f t="shared" si="642"/>
        <v>137.56123095726355</v>
      </c>
      <c r="AX464" s="33">
        <f t="shared" si="642"/>
        <v>138.26447988851294</v>
      </c>
      <c r="AY464" s="33">
        <f t="shared" si="642"/>
        <v>138.7693962880752</v>
      </c>
      <c r="AZ464" s="33">
        <f t="shared" si="642"/>
        <v>139.96859049505866</v>
      </c>
      <c r="BA464" s="33">
        <f t="shared" si="642"/>
        <v>138.67005953917578</v>
      </c>
      <c r="BB464" s="33">
        <f t="shared" si="642"/>
        <v>140.34608143869875</v>
      </c>
      <c r="BC464" s="33">
        <f t="shared" si="642"/>
        <v>140.69806366119019</v>
      </c>
      <c r="BD464" s="33">
        <f t="shared" si="642"/>
        <v>140.91988689787397</v>
      </c>
      <c r="BE464" s="33">
        <f t="shared" si="642"/>
        <v>142.64368039750647</v>
      </c>
      <c r="BF464" s="33">
        <f t="shared" si="642"/>
        <v>141.17087417332655</v>
      </c>
      <c r="BG464" s="33">
        <f t="shared" si="642"/>
        <v>141.20945447510377</v>
      </c>
      <c r="BH464" s="33">
        <f t="shared" si="642"/>
        <v>141.17548471310104</v>
      </c>
      <c r="BI464" s="33">
        <f t="shared" si="642"/>
        <v>141.25685837843739</v>
      </c>
      <c r="BJ464" s="33">
        <f t="shared" si="642"/>
        <v>141.92149433356832</v>
      </c>
      <c r="BK464" s="33">
        <f t="shared" si="642"/>
        <v>141.40266227914492</v>
      </c>
      <c r="BL464" s="33">
        <f t="shared" si="642"/>
        <v>142.66776148092987</v>
      </c>
      <c r="BM464" s="33">
        <f t="shared" si="642"/>
        <v>143.35375979001057</v>
      </c>
      <c r="BN464" s="33">
        <f t="shared" si="642"/>
        <v>143.62807985181439</v>
      </c>
      <c r="BO464" s="33">
        <f t="shared" ref="BO464" si="643">IF(BO94=0," ",BO20/BO94*100)</f>
        <v>143.80609716155647</v>
      </c>
      <c r="BP464" s="33">
        <f t="shared" si="641"/>
        <v>143.36863726207051</v>
      </c>
      <c r="BQ464" s="33">
        <f t="shared" si="641"/>
        <v>143.66394834156756</v>
      </c>
      <c r="BR464" s="33">
        <f t="shared" si="641"/>
        <v>144.44573677203198</v>
      </c>
      <c r="BS464" s="33">
        <f t="shared" si="641"/>
        <v>144.74157036063446</v>
      </c>
      <c r="BT464" s="33">
        <f t="shared" si="641"/>
        <v>145.98095105410556</v>
      </c>
      <c r="BU464" s="33">
        <f t="shared" si="641"/>
        <v>144.73806081153924</v>
      </c>
      <c r="BV464" s="33">
        <f t="shared" si="641"/>
        <v>147.36975810798313</v>
      </c>
      <c r="BW464" s="33">
        <f t="shared" si="641"/>
        <v>149.03381980776345</v>
      </c>
      <c r="BX464" s="33">
        <f t="shared" si="641"/>
        <v>151.11103119819188</v>
      </c>
      <c r="BY464" s="33">
        <f t="shared" si="641"/>
        <v>155.33095769588118</v>
      </c>
      <c r="BZ464" s="33">
        <f t="shared" si="641"/>
        <v>150.81688223280975</v>
      </c>
      <c r="CA464" s="33">
        <f t="shared" si="641"/>
        <v>156.85967327107554</v>
      </c>
      <c r="CB464" s="33">
        <f t="shared" si="641"/>
        <v>158.11045502539343</v>
      </c>
      <c r="CC464" s="33">
        <f t="shared" si="641"/>
        <v>158.87080351523957</v>
      </c>
      <c r="CD464" s="33">
        <f t="shared" si="641"/>
        <v>159.50748528601207</v>
      </c>
      <c r="CE464" s="33">
        <f t="shared" si="641"/>
        <v>158.35918177016421</v>
      </c>
      <c r="CF464" s="33">
        <f t="shared" si="641"/>
        <v>160.29987453838132</v>
      </c>
      <c r="CG464" s="33">
        <f t="shared" si="641"/>
        <v>160.54669235544699</v>
      </c>
      <c r="CH464" s="33">
        <f t="shared" si="641"/>
        <v>160.86136456557472</v>
      </c>
      <c r="CI464" s="33">
        <f t="shared" si="641"/>
        <v>162.34838937977497</v>
      </c>
      <c r="CJ464" s="33">
        <f t="shared" si="641"/>
        <v>161.02722973066733</v>
      </c>
      <c r="CK464" s="33">
        <f t="shared" si="641"/>
        <v>163.48142073467733</v>
      </c>
      <c r="CL464" s="33">
        <f t="shared" si="641"/>
        <v>164.35591713434277</v>
      </c>
      <c r="CM464" s="33">
        <f t="shared" si="641"/>
        <v>165.11997925214001</v>
      </c>
      <c r="CN464" s="33">
        <f t="shared" si="641"/>
        <v>165.5480067825055</v>
      </c>
      <c r="CO464" s="33">
        <f t="shared" si="641"/>
        <v>164.65186763381357</v>
      </c>
      <c r="CP464" s="33" t="str">
        <f t="shared" si="641"/>
        <v xml:space="preserve"> </v>
      </c>
      <c r="CQ464" s="33" t="str">
        <f t="shared" si="641"/>
        <v xml:space="preserve"> </v>
      </c>
      <c r="CR464" s="33" t="str">
        <f t="shared" si="641"/>
        <v xml:space="preserve"> </v>
      </c>
      <c r="CS464" s="33" t="str">
        <f t="shared" si="641"/>
        <v xml:space="preserve"> </v>
      </c>
      <c r="CT464" s="33" t="str">
        <f t="shared" si="641"/>
        <v xml:space="preserve"> </v>
      </c>
      <c r="CU464" s="33" t="str">
        <f t="shared" si="641"/>
        <v xml:space="preserve"> </v>
      </c>
      <c r="CV464" s="33" t="str">
        <f t="shared" si="641"/>
        <v xml:space="preserve"> </v>
      </c>
      <c r="CW464" s="33" t="str">
        <f t="shared" si="641"/>
        <v xml:space="preserve"> </v>
      </c>
      <c r="CX464" s="33" t="str">
        <f t="shared" si="641"/>
        <v xml:space="preserve"> </v>
      </c>
      <c r="CY464" s="33" t="str">
        <f t="shared" si="641"/>
        <v xml:space="preserve"> </v>
      </c>
    </row>
    <row r="465" spans="1:103" s="27" customFormat="1" x14ac:dyDescent="0.2">
      <c r="A465" s="21"/>
      <c r="B465" s="22">
        <v>1</v>
      </c>
      <c r="C465" s="23" t="s">
        <v>25</v>
      </c>
      <c r="D465" s="26" t="str">
        <f t="shared" ref="D465:BO468" si="644">IF(D95=0," ",D21/D95*100)</f>
        <v xml:space="preserve"> </v>
      </c>
      <c r="E465" s="26" t="str">
        <f t="shared" si="644"/>
        <v xml:space="preserve"> </v>
      </c>
      <c r="F465" s="26" t="str">
        <f t="shared" si="644"/>
        <v xml:space="preserve"> </v>
      </c>
      <c r="G465" s="26" t="str">
        <f t="shared" si="644"/>
        <v xml:space="preserve"> </v>
      </c>
      <c r="H465" s="26" t="str">
        <f t="shared" si="644"/>
        <v xml:space="preserve"> </v>
      </c>
      <c r="I465" s="26" t="str">
        <f t="shared" si="644"/>
        <v xml:space="preserve"> </v>
      </c>
      <c r="J465" s="26" t="str">
        <f t="shared" si="644"/>
        <v xml:space="preserve"> </v>
      </c>
      <c r="K465" s="26" t="str">
        <f t="shared" si="644"/>
        <v xml:space="preserve"> </v>
      </c>
      <c r="L465" s="26" t="str">
        <f t="shared" si="644"/>
        <v xml:space="preserve"> </v>
      </c>
      <c r="M465" s="26" t="str">
        <f t="shared" si="644"/>
        <v xml:space="preserve"> </v>
      </c>
      <c r="N465" s="26" t="str">
        <f t="shared" si="644"/>
        <v xml:space="preserve"> </v>
      </c>
      <c r="O465" s="26" t="str">
        <f t="shared" si="644"/>
        <v xml:space="preserve"> </v>
      </c>
      <c r="P465" s="26" t="str">
        <f t="shared" si="644"/>
        <v xml:space="preserve"> </v>
      </c>
      <c r="Q465" s="26" t="str">
        <f t="shared" si="644"/>
        <v xml:space="preserve"> </v>
      </c>
      <c r="R465" s="26" t="str">
        <f t="shared" si="644"/>
        <v xml:space="preserve"> </v>
      </c>
      <c r="S465" s="26" t="str">
        <f t="shared" si="644"/>
        <v xml:space="preserve"> </v>
      </c>
      <c r="T465" s="26" t="str">
        <f t="shared" si="644"/>
        <v xml:space="preserve"> </v>
      </c>
      <c r="U465" s="26" t="str">
        <f t="shared" si="644"/>
        <v xml:space="preserve"> </v>
      </c>
      <c r="V465" s="26" t="str">
        <f t="shared" si="644"/>
        <v xml:space="preserve"> </v>
      </c>
      <c r="W465" s="26" t="str">
        <f t="shared" si="644"/>
        <v xml:space="preserve"> </v>
      </c>
      <c r="X465" s="26" t="str">
        <f t="shared" si="644"/>
        <v xml:space="preserve"> </v>
      </c>
      <c r="Y465" s="26" t="str">
        <f t="shared" si="644"/>
        <v xml:space="preserve"> </v>
      </c>
      <c r="Z465" s="26" t="str">
        <f t="shared" si="644"/>
        <v xml:space="preserve"> </v>
      </c>
      <c r="AA465" s="26" t="str">
        <f t="shared" si="644"/>
        <v xml:space="preserve"> </v>
      </c>
      <c r="AB465" s="26" t="str">
        <f t="shared" si="644"/>
        <v xml:space="preserve"> </v>
      </c>
      <c r="AC465" s="26" t="str">
        <f t="shared" si="644"/>
        <v xml:space="preserve"> </v>
      </c>
      <c r="AD465" s="26" t="str">
        <f t="shared" si="644"/>
        <v xml:space="preserve"> </v>
      </c>
      <c r="AE465" s="26" t="str">
        <f t="shared" si="644"/>
        <v xml:space="preserve"> </v>
      </c>
      <c r="AF465" s="26" t="str">
        <f t="shared" si="644"/>
        <v xml:space="preserve"> </v>
      </c>
      <c r="AG465" s="26" t="str">
        <f t="shared" si="644"/>
        <v xml:space="preserve"> </v>
      </c>
      <c r="AH465" s="26" t="str">
        <f t="shared" si="644"/>
        <v xml:space="preserve"> </v>
      </c>
      <c r="AI465" s="26" t="str">
        <f t="shared" si="644"/>
        <v xml:space="preserve"> </v>
      </c>
      <c r="AJ465" s="26" t="str">
        <f t="shared" si="644"/>
        <v xml:space="preserve"> </v>
      </c>
      <c r="AK465" s="26" t="str">
        <f t="shared" si="644"/>
        <v xml:space="preserve"> </v>
      </c>
      <c r="AL465" s="26" t="str">
        <f t="shared" si="644"/>
        <v xml:space="preserve"> </v>
      </c>
      <c r="AM465" s="26" t="str">
        <f t="shared" si="644"/>
        <v xml:space="preserve"> </v>
      </c>
      <c r="AN465" s="26" t="str">
        <f t="shared" si="644"/>
        <v xml:space="preserve"> </v>
      </c>
      <c r="AO465" s="26" t="str">
        <f t="shared" si="644"/>
        <v xml:space="preserve"> </v>
      </c>
      <c r="AP465" s="26" t="str">
        <f t="shared" si="644"/>
        <v xml:space="preserve"> </v>
      </c>
      <c r="AQ465" s="26" t="str">
        <f t="shared" si="644"/>
        <v xml:space="preserve"> </v>
      </c>
      <c r="AR465" s="26" t="str">
        <f t="shared" si="644"/>
        <v xml:space="preserve"> </v>
      </c>
      <c r="AS465" s="26" t="str">
        <f t="shared" si="644"/>
        <v xml:space="preserve"> </v>
      </c>
      <c r="AT465" s="26" t="str">
        <f t="shared" si="644"/>
        <v xml:space="preserve"> </v>
      </c>
      <c r="AU465" s="26" t="str">
        <f t="shared" si="644"/>
        <v xml:space="preserve"> </v>
      </c>
      <c r="AV465" s="26" t="str">
        <f t="shared" si="644"/>
        <v xml:space="preserve"> </v>
      </c>
      <c r="AW465" s="26" t="str">
        <f t="shared" si="644"/>
        <v xml:space="preserve"> </v>
      </c>
      <c r="AX465" s="26" t="str">
        <f t="shared" si="644"/>
        <v xml:space="preserve"> </v>
      </c>
      <c r="AY465" s="26" t="str">
        <f t="shared" si="644"/>
        <v xml:space="preserve"> </v>
      </c>
      <c r="AZ465" s="26" t="str">
        <f t="shared" si="644"/>
        <v xml:space="preserve"> </v>
      </c>
      <c r="BA465" s="26" t="str">
        <f t="shared" si="644"/>
        <v xml:space="preserve"> </v>
      </c>
      <c r="BB465" s="26" t="str">
        <f t="shared" si="644"/>
        <v xml:space="preserve"> </v>
      </c>
      <c r="BC465" s="26" t="str">
        <f t="shared" si="644"/>
        <v xml:space="preserve"> </v>
      </c>
      <c r="BD465" s="26" t="str">
        <f t="shared" si="644"/>
        <v xml:space="preserve"> </v>
      </c>
      <c r="BE465" s="26" t="str">
        <f t="shared" si="644"/>
        <v xml:space="preserve"> </v>
      </c>
      <c r="BF465" s="26" t="str">
        <f t="shared" si="644"/>
        <v xml:space="preserve"> </v>
      </c>
      <c r="BG465" s="26" t="str">
        <f t="shared" si="644"/>
        <v xml:space="preserve"> </v>
      </c>
      <c r="BH465" s="26" t="str">
        <f t="shared" si="644"/>
        <v xml:space="preserve"> </v>
      </c>
      <c r="BI465" s="26" t="str">
        <f t="shared" si="644"/>
        <v xml:space="preserve"> </v>
      </c>
      <c r="BJ465" s="26" t="str">
        <f t="shared" si="644"/>
        <v xml:space="preserve"> </v>
      </c>
      <c r="BK465" s="26" t="str">
        <f t="shared" si="644"/>
        <v xml:space="preserve"> </v>
      </c>
      <c r="BL465" s="26" t="str">
        <f t="shared" si="644"/>
        <v xml:space="preserve"> </v>
      </c>
      <c r="BM465" s="26" t="str">
        <f t="shared" si="644"/>
        <v xml:space="preserve"> </v>
      </c>
      <c r="BN465" s="26" t="str">
        <f t="shared" si="644"/>
        <v xml:space="preserve"> </v>
      </c>
      <c r="BO465" s="26" t="str">
        <f t="shared" si="644"/>
        <v xml:space="preserve"> </v>
      </c>
      <c r="BP465" s="26" t="str">
        <f t="shared" si="641"/>
        <v xml:space="preserve"> </v>
      </c>
      <c r="BQ465" s="26" t="str">
        <f t="shared" si="641"/>
        <v xml:space="preserve"> </v>
      </c>
      <c r="BR465" s="26" t="str">
        <f t="shared" si="641"/>
        <v xml:space="preserve"> </v>
      </c>
      <c r="BS465" s="26" t="str">
        <f t="shared" si="641"/>
        <v xml:space="preserve"> </v>
      </c>
      <c r="BT465" s="26" t="str">
        <f t="shared" si="641"/>
        <v xml:space="preserve"> </v>
      </c>
      <c r="BU465" s="26" t="str">
        <f t="shared" si="641"/>
        <v xml:space="preserve"> </v>
      </c>
      <c r="BV465" s="26" t="str">
        <f t="shared" si="641"/>
        <v xml:space="preserve"> </v>
      </c>
      <c r="BW465" s="26" t="str">
        <f t="shared" si="641"/>
        <v xml:space="preserve"> </v>
      </c>
      <c r="BX465" s="26" t="str">
        <f t="shared" si="641"/>
        <v xml:space="preserve"> </v>
      </c>
      <c r="BY465" s="26" t="str">
        <f t="shared" si="641"/>
        <v xml:space="preserve"> </v>
      </c>
      <c r="BZ465" s="26" t="str">
        <f t="shared" si="641"/>
        <v xml:space="preserve"> </v>
      </c>
      <c r="CA465" s="26" t="str">
        <f t="shared" si="641"/>
        <v xml:space="preserve"> </v>
      </c>
      <c r="CB465" s="26" t="str">
        <f t="shared" si="641"/>
        <v xml:space="preserve"> </v>
      </c>
      <c r="CC465" s="26" t="str">
        <f t="shared" si="641"/>
        <v xml:space="preserve"> </v>
      </c>
      <c r="CD465" s="26" t="str">
        <f t="shared" si="641"/>
        <v xml:space="preserve"> </v>
      </c>
      <c r="CE465" s="26" t="str">
        <f t="shared" si="641"/>
        <v xml:space="preserve"> </v>
      </c>
      <c r="CF465" s="26" t="str">
        <f t="shared" si="641"/>
        <v xml:space="preserve"> </v>
      </c>
      <c r="CG465" s="26" t="str">
        <f t="shared" si="641"/>
        <v xml:space="preserve"> </v>
      </c>
      <c r="CH465" s="26" t="str">
        <f t="shared" si="641"/>
        <v xml:space="preserve"> </v>
      </c>
      <c r="CI465" s="26" t="str">
        <f t="shared" si="641"/>
        <v xml:space="preserve"> </v>
      </c>
      <c r="CJ465" s="26" t="str">
        <f t="shared" si="641"/>
        <v xml:space="preserve"> </v>
      </c>
      <c r="CK465" s="26" t="str">
        <f t="shared" si="641"/>
        <v xml:space="preserve"> </v>
      </c>
      <c r="CL465" s="26" t="str">
        <f t="shared" si="641"/>
        <v xml:space="preserve"> </v>
      </c>
      <c r="CM465" s="26" t="str">
        <f t="shared" si="641"/>
        <v xml:space="preserve"> </v>
      </c>
      <c r="CN465" s="26" t="str">
        <f t="shared" si="641"/>
        <v xml:space="preserve"> </v>
      </c>
      <c r="CO465" s="26" t="str">
        <f t="shared" si="641"/>
        <v xml:space="preserve"> </v>
      </c>
      <c r="CP465" s="26" t="str">
        <f t="shared" si="641"/>
        <v xml:space="preserve"> </v>
      </c>
      <c r="CQ465" s="26" t="str">
        <f t="shared" si="641"/>
        <v xml:space="preserve"> </v>
      </c>
      <c r="CR465" s="26" t="str">
        <f t="shared" si="641"/>
        <v xml:space="preserve"> </v>
      </c>
      <c r="CS465" s="26" t="str">
        <f t="shared" si="641"/>
        <v xml:space="preserve"> </v>
      </c>
      <c r="CT465" s="26" t="str">
        <f t="shared" si="641"/>
        <v xml:space="preserve"> </v>
      </c>
      <c r="CU465" s="26" t="str">
        <f t="shared" si="641"/>
        <v xml:space="preserve"> </v>
      </c>
      <c r="CV465" s="26" t="str">
        <f t="shared" si="641"/>
        <v xml:space="preserve"> </v>
      </c>
      <c r="CW465" s="26" t="str">
        <f t="shared" si="641"/>
        <v xml:space="preserve"> </v>
      </c>
      <c r="CX465" s="26" t="str">
        <f t="shared" si="641"/>
        <v xml:space="preserve"> </v>
      </c>
      <c r="CY465" s="26" t="str">
        <f t="shared" si="641"/>
        <v xml:space="preserve"> </v>
      </c>
    </row>
    <row r="466" spans="1:103" s="27" customFormat="1" ht="16" x14ac:dyDescent="0.2">
      <c r="A466" s="21"/>
      <c r="B466" s="22">
        <v>2</v>
      </c>
      <c r="C466" s="30" t="s">
        <v>26</v>
      </c>
      <c r="D466" s="26" t="str">
        <f t="shared" si="644"/>
        <v xml:space="preserve"> </v>
      </c>
      <c r="E466" s="26" t="str">
        <f t="shared" si="644"/>
        <v xml:space="preserve"> </v>
      </c>
      <c r="F466" s="26" t="str">
        <f t="shared" si="644"/>
        <v xml:space="preserve"> </v>
      </c>
      <c r="G466" s="26" t="str">
        <f t="shared" si="644"/>
        <v xml:space="preserve"> </v>
      </c>
      <c r="H466" s="26" t="str">
        <f t="shared" si="644"/>
        <v xml:space="preserve"> </v>
      </c>
      <c r="I466" s="26" t="str">
        <f t="shared" si="644"/>
        <v xml:space="preserve"> </v>
      </c>
      <c r="J466" s="26" t="str">
        <f t="shared" si="644"/>
        <v xml:space="preserve"> </v>
      </c>
      <c r="K466" s="26" t="str">
        <f t="shared" si="644"/>
        <v xml:space="preserve"> </v>
      </c>
      <c r="L466" s="26" t="str">
        <f t="shared" si="644"/>
        <v xml:space="preserve"> </v>
      </c>
      <c r="M466" s="26" t="str">
        <f t="shared" si="644"/>
        <v xml:space="preserve"> </v>
      </c>
      <c r="N466" s="26" t="str">
        <f t="shared" si="644"/>
        <v xml:space="preserve"> </v>
      </c>
      <c r="O466" s="26" t="str">
        <f t="shared" si="644"/>
        <v xml:space="preserve"> </v>
      </c>
      <c r="P466" s="26" t="str">
        <f t="shared" si="644"/>
        <v xml:space="preserve"> </v>
      </c>
      <c r="Q466" s="26" t="str">
        <f t="shared" si="644"/>
        <v xml:space="preserve"> </v>
      </c>
      <c r="R466" s="26" t="str">
        <f t="shared" si="644"/>
        <v xml:space="preserve"> </v>
      </c>
      <c r="S466" s="26" t="str">
        <f t="shared" si="644"/>
        <v xml:space="preserve"> </v>
      </c>
      <c r="T466" s="26" t="str">
        <f t="shared" si="644"/>
        <v xml:space="preserve"> </v>
      </c>
      <c r="U466" s="26" t="str">
        <f t="shared" si="644"/>
        <v xml:space="preserve"> </v>
      </c>
      <c r="V466" s="26" t="str">
        <f t="shared" si="644"/>
        <v xml:space="preserve"> </v>
      </c>
      <c r="W466" s="26" t="str">
        <f t="shared" si="644"/>
        <v xml:space="preserve"> </v>
      </c>
      <c r="X466" s="26" t="str">
        <f t="shared" si="644"/>
        <v xml:space="preserve"> </v>
      </c>
      <c r="Y466" s="26" t="str">
        <f t="shared" si="644"/>
        <v xml:space="preserve"> </v>
      </c>
      <c r="Z466" s="26" t="str">
        <f t="shared" si="644"/>
        <v xml:space="preserve"> </v>
      </c>
      <c r="AA466" s="26" t="str">
        <f t="shared" si="644"/>
        <v xml:space="preserve"> </v>
      </c>
      <c r="AB466" s="26" t="str">
        <f t="shared" si="644"/>
        <v xml:space="preserve"> </v>
      </c>
      <c r="AC466" s="26" t="str">
        <f t="shared" si="644"/>
        <v xml:space="preserve"> </v>
      </c>
      <c r="AD466" s="26" t="str">
        <f t="shared" si="644"/>
        <v xml:space="preserve"> </v>
      </c>
      <c r="AE466" s="26" t="str">
        <f t="shared" si="644"/>
        <v xml:space="preserve"> </v>
      </c>
      <c r="AF466" s="26" t="str">
        <f t="shared" si="644"/>
        <v xml:space="preserve"> </v>
      </c>
      <c r="AG466" s="26" t="str">
        <f t="shared" si="644"/>
        <v xml:space="preserve"> </v>
      </c>
      <c r="AH466" s="26" t="str">
        <f t="shared" si="644"/>
        <v xml:space="preserve"> </v>
      </c>
      <c r="AI466" s="26" t="str">
        <f t="shared" si="644"/>
        <v xml:space="preserve"> </v>
      </c>
      <c r="AJ466" s="26" t="str">
        <f t="shared" si="644"/>
        <v xml:space="preserve"> </v>
      </c>
      <c r="AK466" s="26" t="str">
        <f t="shared" si="644"/>
        <v xml:space="preserve"> </v>
      </c>
      <c r="AL466" s="26" t="str">
        <f t="shared" si="644"/>
        <v xml:space="preserve"> </v>
      </c>
      <c r="AM466" s="26" t="str">
        <f t="shared" si="644"/>
        <v xml:space="preserve"> </v>
      </c>
      <c r="AN466" s="26" t="str">
        <f t="shared" si="644"/>
        <v xml:space="preserve"> </v>
      </c>
      <c r="AO466" s="26" t="str">
        <f t="shared" si="644"/>
        <v xml:space="preserve"> </v>
      </c>
      <c r="AP466" s="26" t="str">
        <f t="shared" si="644"/>
        <v xml:space="preserve"> </v>
      </c>
      <c r="AQ466" s="26" t="str">
        <f t="shared" si="644"/>
        <v xml:space="preserve"> </v>
      </c>
      <c r="AR466" s="26" t="str">
        <f t="shared" si="644"/>
        <v xml:space="preserve"> </v>
      </c>
      <c r="AS466" s="26" t="str">
        <f t="shared" si="644"/>
        <v xml:space="preserve"> </v>
      </c>
      <c r="AT466" s="26" t="str">
        <f t="shared" si="644"/>
        <v xml:space="preserve"> </v>
      </c>
      <c r="AU466" s="26" t="str">
        <f t="shared" si="644"/>
        <v xml:space="preserve"> </v>
      </c>
      <c r="AV466" s="26" t="str">
        <f t="shared" si="644"/>
        <v xml:space="preserve"> </v>
      </c>
      <c r="AW466" s="26" t="str">
        <f t="shared" si="644"/>
        <v xml:space="preserve"> </v>
      </c>
      <c r="AX466" s="26" t="str">
        <f t="shared" si="644"/>
        <v xml:space="preserve"> </v>
      </c>
      <c r="AY466" s="26" t="str">
        <f t="shared" si="644"/>
        <v xml:space="preserve"> </v>
      </c>
      <c r="AZ466" s="26" t="str">
        <f t="shared" si="644"/>
        <v xml:space="preserve"> </v>
      </c>
      <c r="BA466" s="26" t="str">
        <f t="shared" si="644"/>
        <v xml:space="preserve"> </v>
      </c>
      <c r="BB466" s="26" t="str">
        <f t="shared" si="644"/>
        <v xml:space="preserve"> </v>
      </c>
      <c r="BC466" s="26" t="str">
        <f t="shared" si="644"/>
        <v xml:space="preserve"> </v>
      </c>
      <c r="BD466" s="26" t="str">
        <f t="shared" si="644"/>
        <v xml:space="preserve"> </v>
      </c>
      <c r="BE466" s="26" t="str">
        <f t="shared" si="644"/>
        <v xml:space="preserve"> </v>
      </c>
      <c r="BF466" s="26" t="str">
        <f t="shared" si="644"/>
        <v xml:space="preserve"> </v>
      </c>
      <c r="BG466" s="26" t="str">
        <f t="shared" si="644"/>
        <v xml:space="preserve"> </v>
      </c>
      <c r="BH466" s="26" t="str">
        <f t="shared" si="644"/>
        <v xml:space="preserve"> </v>
      </c>
      <c r="BI466" s="26" t="str">
        <f t="shared" si="644"/>
        <v xml:space="preserve"> </v>
      </c>
      <c r="BJ466" s="26" t="str">
        <f t="shared" si="644"/>
        <v xml:space="preserve"> </v>
      </c>
      <c r="BK466" s="26" t="str">
        <f t="shared" si="644"/>
        <v xml:space="preserve"> </v>
      </c>
      <c r="BL466" s="26" t="str">
        <f t="shared" si="644"/>
        <v xml:space="preserve"> </v>
      </c>
      <c r="BM466" s="26" t="str">
        <f t="shared" si="644"/>
        <v xml:space="preserve"> </v>
      </c>
      <c r="BN466" s="26" t="str">
        <f t="shared" si="644"/>
        <v xml:space="preserve"> </v>
      </c>
      <c r="BO466" s="26" t="str">
        <f t="shared" si="644"/>
        <v xml:space="preserve"> </v>
      </c>
      <c r="BP466" s="26" t="str">
        <f t="shared" si="641"/>
        <v xml:space="preserve"> </v>
      </c>
      <c r="BQ466" s="26" t="str">
        <f t="shared" si="641"/>
        <v xml:space="preserve"> </v>
      </c>
      <c r="BR466" s="26" t="str">
        <f t="shared" si="641"/>
        <v xml:space="preserve"> </v>
      </c>
      <c r="BS466" s="26" t="str">
        <f t="shared" si="641"/>
        <v xml:space="preserve"> </v>
      </c>
      <c r="BT466" s="26" t="str">
        <f t="shared" si="641"/>
        <v xml:space="preserve"> </v>
      </c>
      <c r="BU466" s="26" t="str">
        <f t="shared" si="641"/>
        <v xml:space="preserve"> </v>
      </c>
      <c r="BV466" s="26" t="str">
        <f t="shared" si="641"/>
        <v xml:space="preserve"> </v>
      </c>
      <c r="BW466" s="26" t="str">
        <f t="shared" si="641"/>
        <v xml:space="preserve"> </v>
      </c>
      <c r="BX466" s="26" t="str">
        <f t="shared" si="641"/>
        <v xml:space="preserve"> </v>
      </c>
      <c r="BY466" s="26" t="str">
        <f t="shared" si="641"/>
        <v xml:space="preserve"> </v>
      </c>
      <c r="BZ466" s="26" t="str">
        <f t="shared" si="641"/>
        <v xml:space="preserve"> </v>
      </c>
      <c r="CA466" s="26" t="str">
        <f t="shared" si="641"/>
        <v xml:space="preserve"> </v>
      </c>
      <c r="CB466" s="26" t="str">
        <f t="shared" si="641"/>
        <v xml:space="preserve"> </v>
      </c>
      <c r="CC466" s="26" t="str">
        <f t="shared" si="641"/>
        <v xml:space="preserve"> </v>
      </c>
      <c r="CD466" s="26" t="str">
        <f t="shared" si="641"/>
        <v xml:space="preserve"> </v>
      </c>
      <c r="CE466" s="26" t="str">
        <f t="shared" si="641"/>
        <v xml:space="preserve"> </v>
      </c>
      <c r="CF466" s="26" t="str">
        <f t="shared" si="641"/>
        <v xml:space="preserve"> </v>
      </c>
      <c r="CG466" s="26" t="str">
        <f t="shared" si="641"/>
        <v xml:space="preserve"> </v>
      </c>
      <c r="CH466" s="26" t="str">
        <f t="shared" si="641"/>
        <v xml:space="preserve"> </v>
      </c>
      <c r="CI466" s="26" t="str">
        <f t="shared" si="641"/>
        <v xml:space="preserve"> </v>
      </c>
      <c r="CJ466" s="26" t="str">
        <f t="shared" si="641"/>
        <v xml:space="preserve"> </v>
      </c>
      <c r="CK466" s="26" t="str">
        <f t="shared" si="641"/>
        <v xml:space="preserve"> </v>
      </c>
      <c r="CL466" s="26" t="str">
        <f t="shared" si="641"/>
        <v xml:space="preserve"> </v>
      </c>
      <c r="CM466" s="26" t="str">
        <f t="shared" si="641"/>
        <v xml:space="preserve"> </v>
      </c>
      <c r="CN466" s="26" t="str">
        <f t="shared" si="641"/>
        <v xml:space="preserve"> </v>
      </c>
      <c r="CO466" s="26" t="str">
        <f t="shared" si="641"/>
        <v xml:space="preserve"> </v>
      </c>
      <c r="CP466" s="26" t="str">
        <f t="shared" si="641"/>
        <v xml:space="preserve"> </v>
      </c>
      <c r="CQ466" s="26" t="str">
        <f t="shared" si="641"/>
        <v xml:space="preserve"> </v>
      </c>
      <c r="CR466" s="26" t="str">
        <f t="shared" si="641"/>
        <v xml:space="preserve"> </v>
      </c>
      <c r="CS466" s="26" t="str">
        <f t="shared" si="641"/>
        <v xml:space="preserve"> </v>
      </c>
      <c r="CT466" s="26" t="str">
        <f t="shared" si="641"/>
        <v xml:space="preserve"> </v>
      </c>
      <c r="CU466" s="26" t="str">
        <f t="shared" si="641"/>
        <v xml:space="preserve"> </v>
      </c>
      <c r="CV466" s="26" t="str">
        <f t="shared" si="641"/>
        <v xml:space="preserve"> </v>
      </c>
      <c r="CW466" s="26" t="str">
        <f t="shared" si="641"/>
        <v xml:space="preserve"> </v>
      </c>
      <c r="CX466" s="26" t="str">
        <f t="shared" si="641"/>
        <v xml:space="preserve"> </v>
      </c>
      <c r="CY466" s="26" t="str">
        <f t="shared" si="641"/>
        <v xml:space="preserve"> </v>
      </c>
    </row>
    <row r="467" spans="1:103" s="27" customFormat="1" ht="16" x14ac:dyDescent="0.2">
      <c r="A467" s="21"/>
      <c r="B467" s="22">
        <v>3</v>
      </c>
      <c r="C467" s="30" t="s">
        <v>27</v>
      </c>
      <c r="D467" s="26" t="str">
        <f t="shared" si="644"/>
        <v xml:space="preserve"> </v>
      </c>
      <c r="E467" s="26" t="str">
        <f t="shared" si="644"/>
        <v xml:space="preserve"> </v>
      </c>
      <c r="F467" s="26" t="str">
        <f t="shared" si="644"/>
        <v xml:space="preserve"> </v>
      </c>
      <c r="G467" s="26" t="str">
        <f t="shared" si="644"/>
        <v xml:space="preserve"> </v>
      </c>
      <c r="H467" s="26" t="str">
        <f t="shared" si="644"/>
        <v xml:space="preserve"> </v>
      </c>
      <c r="I467" s="26" t="str">
        <f t="shared" si="644"/>
        <v xml:space="preserve"> </v>
      </c>
      <c r="J467" s="26" t="str">
        <f t="shared" si="644"/>
        <v xml:space="preserve"> </v>
      </c>
      <c r="K467" s="26" t="str">
        <f t="shared" si="644"/>
        <v xml:space="preserve"> </v>
      </c>
      <c r="L467" s="26" t="str">
        <f t="shared" si="644"/>
        <v xml:space="preserve"> </v>
      </c>
      <c r="M467" s="26" t="str">
        <f t="shared" si="644"/>
        <v xml:space="preserve"> </v>
      </c>
      <c r="N467" s="26" t="str">
        <f t="shared" si="644"/>
        <v xml:space="preserve"> </v>
      </c>
      <c r="O467" s="26" t="str">
        <f t="shared" si="644"/>
        <v xml:space="preserve"> </v>
      </c>
      <c r="P467" s="26" t="str">
        <f t="shared" si="644"/>
        <v xml:space="preserve"> </v>
      </c>
      <c r="Q467" s="26" t="str">
        <f t="shared" si="644"/>
        <v xml:space="preserve"> </v>
      </c>
      <c r="R467" s="26" t="str">
        <f t="shared" si="644"/>
        <v xml:space="preserve"> </v>
      </c>
      <c r="S467" s="26" t="str">
        <f t="shared" si="644"/>
        <v xml:space="preserve"> </v>
      </c>
      <c r="T467" s="26" t="str">
        <f t="shared" si="644"/>
        <v xml:space="preserve"> </v>
      </c>
      <c r="U467" s="26" t="str">
        <f t="shared" si="644"/>
        <v xml:space="preserve"> </v>
      </c>
      <c r="V467" s="26" t="str">
        <f t="shared" si="644"/>
        <v xml:space="preserve"> </v>
      </c>
      <c r="W467" s="26" t="str">
        <f t="shared" si="644"/>
        <v xml:space="preserve"> </v>
      </c>
      <c r="X467" s="26" t="str">
        <f t="shared" si="644"/>
        <v xml:space="preserve"> </v>
      </c>
      <c r="Y467" s="26" t="str">
        <f t="shared" si="644"/>
        <v xml:space="preserve"> </v>
      </c>
      <c r="Z467" s="26" t="str">
        <f t="shared" si="644"/>
        <v xml:space="preserve"> </v>
      </c>
      <c r="AA467" s="26" t="str">
        <f t="shared" si="644"/>
        <v xml:space="preserve"> </v>
      </c>
      <c r="AB467" s="26" t="str">
        <f t="shared" si="644"/>
        <v xml:space="preserve"> </v>
      </c>
      <c r="AC467" s="26" t="str">
        <f t="shared" si="644"/>
        <v xml:space="preserve"> </v>
      </c>
      <c r="AD467" s="26" t="str">
        <f t="shared" si="644"/>
        <v xml:space="preserve"> </v>
      </c>
      <c r="AE467" s="26" t="str">
        <f t="shared" si="644"/>
        <v xml:space="preserve"> </v>
      </c>
      <c r="AF467" s="26" t="str">
        <f t="shared" si="644"/>
        <v xml:space="preserve"> </v>
      </c>
      <c r="AG467" s="26" t="str">
        <f t="shared" si="644"/>
        <v xml:space="preserve"> </v>
      </c>
      <c r="AH467" s="26" t="str">
        <f t="shared" si="644"/>
        <v xml:space="preserve"> </v>
      </c>
      <c r="AI467" s="26" t="str">
        <f t="shared" si="644"/>
        <v xml:space="preserve"> </v>
      </c>
      <c r="AJ467" s="26" t="str">
        <f t="shared" si="644"/>
        <v xml:space="preserve"> </v>
      </c>
      <c r="AK467" s="26" t="str">
        <f t="shared" si="644"/>
        <v xml:space="preserve"> </v>
      </c>
      <c r="AL467" s="26" t="str">
        <f t="shared" si="644"/>
        <v xml:space="preserve"> </v>
      </c>
      <c r="AM467" s="26" t="str">
        <f t="shared" si="644"/>
        <v xml:space="preserve"> </v>
      </c>
      <c r="AN467" s="26" t="str">
        <f t="shared" si="644"/>
        <v xml:space="preserve"> </v>
      </c>
      <c r="AO467" s="26" t="str">
        <f t="shared" si="644"/>
        <v xml:space="preserve"> </v>
      </c>
      <c r="AP467" s="26" t="str">
        <f t="shared" si="644"/>
        <v xml:space="preserve"> </v>
      </c>
      <c r="AQ467" s="26" t="str">
        <f t="shared" si="644"/>
        <v xml:space="preserve"> </v>
      </c>
      <c r="AR467" s="26" t="str">
        <f t="shared" si="644"/>
        <v xml:space="preserve"> </v>
      </c>
      <c r="AS467" s="26" t="str">
        <f t="shared" si="644"/>
        <v xml:space="preserve"> </v>
      </c>
      <c r="AT467" s="26" t="str">
        <f t="shared" si="644"/>
        <v xml:space="preserve"> </v>
      </c>
      <c r="AU467" s="26" t="str">
        <f t="shared" si="644"/>
        <v xml:space="preserve"> </v>
      </c>
      <c r="AV467" s="26" t="str">
        <f t="shared" si="644"/>
        <v xml:space="preserve"> </v>
      </c>
      <c r="AW467" s="26" t="str">
        <f t="shared" si="644"/>
        <v xml:space="preserve"> </v>
      </c>
      <c r="AX467" s="26" t="str">
        <f t="shared" si="644"/>
        <v xml:space="preserve"> </v>
      </c>
      <c r="AY467" s="26" t="str">
        <f t="shared" si="644"/>
        <v xml:space="preserve"> </v>
      </c>
      <c r="AZ467" s="26" t="str">
        <f t="shared" si="644"/>
        <v xml:space="preserve"> </v>
      </c>
      <c r="BA467" s="26" t="str">
        <f t="shared" si="644"/>
        <v xml:space="preserve"> </v>
      </c>
      <c r="BB467" s="26" t="str">
        <f t="shared" si="644"/>
        <v xml:space="preserve"> </v>
      </c>
      <c r="BC467" s="26" t="str">
        <f t="shared" si="644"/>
        <v xml:space="preserve"> </v>
      </c>
      <c r="BD467" s="26" t="str">
        <f t="shared" si="644"/>
        <v xml:space="preserve"> </v>
      </c>
      <c r="BE467" s="26" t="str">
        <f t="shared" si="644"/>
        <v xml:space="preserve"> </v>
      </c>
      <c r="BF467" s="26" t="str">
        <f t="shared" si="644"/>
        <v xml:space="preserve"> </v>
      </c>
      <c r="BG467" s="26" t="str">
        <f t="shared" si="644"/>
        <v xml:space="preserve"> </v>
      </c>
      <c r="BH467" s="26" t="str">
        <f t="shared" si="644"/>
        <v xml:space="preserve"> </v>
      </c>
      <c r="BI467" s="26" t="str">
        <f t="shared" si="644"/>
        <v xml:space="preserve"> </v>
      </c>
      <c r="BJ467" s="26" t="str">
        <f t="shared" si="644"/>
        <v xml:space="preserve"> </v>
      </c>
      <c r="BK467" s="26" t="str">
        <f t="shared" si="644"/>
        <v xml:space="preserve"> </v>
      </c>
      <c r="BL467" s="26" t="str">
        <f t="shared" si="644"/>
        <v xml:space="preserve"> </v>
      </c>
      <c r="BM467" s="26" t="str">
        <f t="shared" si="644"/>
        <v xml:space="preserve"> </v>
      </c>
      <c r="BN467" s="26" t="str">
        <f t="shared" si="644"/>
        <v xml:space="preserve"> </v>
      </c>
      <c r="BO467" s="26" t="str">
        <f t="shared" si="644"/>
        <v xml:space="preserve"> </v>
      </c>
      <c r="BP467" s="26" t="str">
        <f t="shared" si="641"/>
        <v xml:space="preserve"> </v>
      </c>
      <c r="BQ467" s="26" t="str">
        <f t="shared" si="641"/>
        <v xml:space="preserve"> </v>
      </c>
      <c r="BR467" s="26" t="str">
        <f t="shared" si="641"/>
        <v xml:space="preserve"> </v>
      </c>
      <c r="BS467" s="26" t="str">
        <f t="shared" si="641"/>
        <v xml:space="preserve"> </v>
      </c>
      <c r="BT467" s="26" t="str">
        <f t="shared" si="641"/>
        <v xml:space="preserve"> </v>
      </c>
      <c r="BU467" s="26" t="str">
        <f t="shared" si="641"/>
        <v xml:space="preserve"> </v>
      </c>
      <c r="BV467" s="26" t="str">
        <f t="shared" ref="BP467:CY474" si="645">IF(BV97=0," ",BV23/BV97*100)</f>
        <v xml:space="preserve"> </v>
      </c>
      <c r="BW467" s="26" t="str">
        <f t="shared" si="645"/>
        <v xml:space="preserve"> </v>
      </c>
      <c r="BX467" s="26" t="str">
        <f t="shared" si="645"/>
        <v xml:space="preserve"> </v>
      </c>
      <c r="BY467" s="26" t="str">
        <f t="shared" si="645"/>
        <v xml:space="preserve"> </v>
      </c>
      <c r="BZ467" s="26" t="str">
        <f t="shared" si="645"/>
        <v xml:space="preserve"> </v>
      </c>
      <c r="CA467" s="26" t="str">
        <f t="shared" si="645"/>
        <v xml:space="preserve"> </v>
      </c>
      <c r="CB467" s="26" t="str">
        <f t="shared" si="645"/>
        <v xml:space="preserve"> </v>
      </c>
      <c r="CC467" s="26" t="str">
        <f t="shared" si="645"/>
        <v xml:space="preserve"> </v>
      </c>
      <c r="CD467" s="26" t="str">
        <f t="shared" si="645"/>
        <v xml:space="preserve"> </v>
      </c>
      <c r="CE467" s="26" t="str">
        <f t="shared" si="645"/>
        <v xml:space="preserve"> </v>
      </c>
      <c r="CF467" s="26" t="str">
        <f t="shared" si="645"/>
        <v xml:space="preserve"> </v>
      </c>
      <c r="CG467" s="26" t="str">
        <f t="shared" si="645"/>
        <v xml:space="preserve"> </v>
      </c>
      <c r="CH467" s="26" t="str">
        <f t="shared" si="645"/>
        <v xml:space="preserve"> </v>
      </c>
      <c r="CI467" s="26" t="str">
        <f t="shared" si="645"/>
        <v xml:space="preserve"> </v>
      </c>
      <c r="CJ467" s="26" t="str">
        <f t="shared" si="645"/>
        <v xml:space="preserve"> </v>
      </c>
      <c r="CK467" s="26" t="str">
        <f t="shared" si="645"/>
        <v xml:space="preserve"> </v>
      </c>
      <c r="CL467" s="26" t="str">
        <f t="shared" si="645"/>
        <v xml:space="preserve"> </v>
      </c>
      <c r="CM467" s="26" t="str">
        <f t="shared" si="645"/>
        <v xml:space="preserve"> </v>
      </c>
      <c r="CN467" s="26" t="str">
        <f t="shared" si="645"/>
        <v xml:space="preserve"> </v>
      </c>
      <c r="CO467" s="26" t="str">
        <f t="shared" si="645"/>
        <v xml:space="preserve"> </v>
      </c>
      <c r="CP467" s="26" t="str">
        <f t="shared" si="645"/>
        <v xml:space="preserve"> </v>
      </c>
      <c r="CQ467" s="26" t="str">
        <f t="shared" si="645"/>
        <v xml:space="preserve"> </v>
      </c>
      <c r="CR467" s="26" t="str">
        <f t="shared" si="645"/>
        <v xml:space="preserve"> </v>
      </c>
      <c r="CS467" s="26" t="str">
        <f t="shared" si="645"/>
        <v xml:space="preserve"> </v>
      </c>
      <c r="CT467" s="26" t="str">
        <f t="shared" si="645"/>
        <v xml:space="preserve"> </v>
      </c>
      <c r="CU467" s="26" t="str">
        <f t="shared" si="645"/>
        <v xml:space="preserve"> </v>
      </c>
      <c r="CV467" s="26" t="str">
        <f t="shared" si="645"/>
        <v xml:space="preserve"> </v>
      </c>
      <c r="CW467" s="26" t="str">
        <f t="shared" si="645"/>
        <v xml:space="preserve"> </v>
      </c>
      <c r="CX467" s="26" t="str">
        <f t="shared" si="645"/>
        <v xml:space="preserve"> </v>
      </c>
      <c r="CY467" s="26" t="str">
        <f t="shared" si="645"/>
        <v xml:space="preserve"> </v>
      </c>
    </row>
    <row r="468" spans="1:103" s="27" customFormat="1" ht="16" x14ac:dyDescent="0.2">
      <c r="A468" s="21"/>
      <c r="B468" s="22">
        <v>4</v>
      </c>
      <c r="C468" s="30" t="s">
        <v>28</v>
      </c>
      <c r="D468" s="26">
        <f t="shared" si="644"/>
        <v>71.816660787543881</v>
      </c>
      <c r="E468" s="26">
        <f t="shared" si="644"/>
        <v>76.501531101685799</v>
      </c>
      <c r="F468" s="26">
        <f t="shared" si="644"/>
        <v>80.719247376076424</v>
      </c>
      <c r="G468" s="26">
        <f t="shared" si="644"/>
        <v>87.465348251788413</v>
      </c>
      <c r="H468" s="26">
        <f t="shared" si="644"/>
        <v>79.214694199824322</v>
      </c>
      <c r="I468" s="26">
        <f t="shared" si="644"/>
        <v>88.228850772019058</v>
      </c>
      <c r="J468" s="26">
        <f t="shared" si="644"/>
        <v>86.263410043507619</v>
      </c>
      <c r="K468" s="26">
        <f t="shared" si="644"/>
        <v>91.404781387694882</v>
      </c>
      <c r="L468" s="26">
        <f t="shared" si="644"/>
        <v>92.344499761742711</v>
      </c>
      <c r="M468" s="26">
        <f t="shared" si="644"/>
        <v>89.664317000636402</v>
      </c>
      <c r="N468" s="26">
        <f t="shared" si="644"/>
        <v>96.132834963164385</v>
      </c>
      <c r="O468" s="26">
        <f t="shared" si="644"/>
        <v>100.94502049769973</v>
      </c>
      <c r="P468" s="26">
        <f t="shared" si="644"/>
        <v>102.60757325021039</v>
      </c>
      <c r="Q468" s="26">
        <f t="shared" si="644"/>
        <v>99.992132766011792</v>
      </c>
      <c r="R468" s="26">
        <f t="shared" si="644"/>
        <v>99.999999999999986</v>
      </c>
      <c r="S468" s="26">
        <f t="shared" si="644"/>
        <v>104.30566163577892</v>
      </c>
      <c r="T468" s="26">
        <f t="shared" si="644"/>
        <v>105.16515265569231</v>
      </c>
      <c r="U468" s="26">
        <f t="shared" si="644"/>
        <v>107.37501678345447</v>
      </c>
      <c r="V468" s="26">
        <f t="shared" si="644"/>
        <v>110.93884530650675</v>
      </c>
      <c r="W468" s="26">
        <f t="shared" si="644"/>
        <v>107.05500742541699</v>
      </c>
      <c r="X468" s="26">
        <f t="shared" si="644"/>
        <v>109.83791240427534</v>
      </c>
      <c r="Y468" s="26">
        <f t="shared" si="644"/>
        <v>110.53866795112275</v>
      </c>
      <c r="Z468" s="26">
        <f t="shared" si="644"/>
        <v>113.35653995671893</v>
      </c>
      <c r="AA468" s="26">
        <f t="shared" si="644"/>
        <v>114.23826128885604</v>
      </c>
      <c r="AB468" s="26">
        <f t="shared" si="644"/>
        <v>112.01191459485007</v>
      </c>
      <c r="AC468" s="26">
        <f t="shared" si="644"/>
        <v>110.89209959127415</v>
      </c>
      <c r="AD468" s="26">
        <f t="shared" si="644"/>
        <v>114.07468439352995</v>
      </c>
      <c r="AE468" s="26">
        <f t="shared" si="644"/>
        <v>119.35853615202268</v>
      </c>
      <c r="AF468" s="26">
        <f t="shared" si="644"/>
        <v>124.80884115296233</v>
      </c>
      <c r="AG468" s="26">
        <f t="shared" si="644"/>
        <v>117.65353411465018</v>
      </c>
      <c r="AH468" s="26">
        <f t="shared" si="644"/>
        <v>132.305949680346</v>
      </c>
      <c r="AI468" s="26">
        <f t="shared" si="644"/>
        <v>132.77469798265801</v>
      </c>
      <c r="AJ468" s="26">
        <f t="shared" si="644"/>
        <v>133.84780562293025</v>
      </c>
      <c r="AK468" s="26">
        <f t="shared" si="644"/>
        <v>135.21657895025479</v>
      </c>
      <c r="AL468" s="26">
        <f t="shared" si="644"/>
        <v>133.56579091380632</v>
      </c>
      <c r="AM468" s="26">
        <f t="shared" si="644"/>
        <v>136.44467733558102</v>
      </c>
      <c r="AN468" s="26">
        <f t="shared" si="644"/>
        <v>136.06106301549553</v>
      </c>
      <c r="AO468" s="26">
        <f t="shared" si="644"/>
        <v>135.39349250404985</v>
      </c>
      <c r="AP468" s="26">
        <f t="shared" si="644"/>
        <v>134.8920692336338</v>
      </c>
      <c r="AQ468" s="26">
        <f t="shared" si="644"/>
        <v>135.67352101478082</v>
      </c>
      <c r="AR468" s="26">
        <f t="shared" si="644"/>
        <v>135.42372004378382</v>
      </c>
      <c r="AS468" s="26">
        <f t="shared" si="644"/>
        <v>135.62184468881969</v>
      </c>
      <c r="AT468" s="26">
        <f t="shared" si="644"/>
        <v>136.05883842862204</v>
      </c>
      <c r="AU468" s="26">
        <f t="shared" si="644"/>
        <v>136.88942126625864</v>
      </c>
      <c r="AV468" s="26">
        <f t="shared" si="644"/>
        <v>136.01635315100867</v>
      </c>
      <c r="AW468" s="26">
        <f t="shared" si="644"/>
        <v>137.56123095726355</v>
      </c>
      <c r="AX468" s="26">
        <f t="shared" si="644"/>
        <v>138.26447988851294</v>
      </c>
      <c r="AY468" s="26">
        <f t="shared" si="644"/>
        <v>138.7693962880752</v>
      </c>
      <c r="AZ468" s="26">
        <f t="shared" si="644"/>
        <v>139.96859049505866</v>
      </c>
      <c r="BA468" s="26">
        <f t="shared" si="644"/>
        <v>138.67005953917578</v>
      </c>
      <c r="BB468" s="26">
        <f t="shared" si="644"/>
        <v>140.34608143869875</v>
      </c>
      <c r="BC468" s="26">
        <f t="shared" si="644"/>
        <v>140.69806366119019</v>
      </c>
      <c r="BD468" s="26">
        <f t="shared" si="644"/>
        <v>140.91988689787397</v>
      </c>
      <c r="BE468" s="26">
        <f t="shared" si="644"/>
        <v>142.64368039750647</v>
      </c>
      <c r="BF468" s="26">
        <f t="shared" si="644"/>
        <v>141.17087417332655</v>
      </c>
      <c r="BG468" s="26">
        <f t="shared" si="644"/>
        <v>141.20945447510377</v>
      </c>
      <c r="BH468" s="26">
        <f t="shared" si="644"/>
        <v>141.17548471310104</v>
      </c>
      <c r="BI468" s="26">
        <f t="shared" si="644"/>
        <v>141.25685837843739</v>
      </c>
      <c r="BJ468" s="26">
        <f t="shared" si="644"/>
        <v>141.92149433356832</v>
      </c>
      <c r="BK468" s="26">
        <f t="shared" si="644"/>
        <v>141.40266227914492</v>
      </c>
      <c r="BL468" s="26">
        <f t="shared" si="644"/>
        <v>142.66776148092987</v>
      </c>
      <c r="BM468" s="26">
        <f t="shared" si="644"/>
        <v>143.35375979001057</v>
      </c>
      <c r="BN468" s="26">
        <f t="shared" si="644"/>
        <v>143.62807985181439</v>
      </c>
      <c r="BO468" s="26">
        <f t="shared" ref="BO468" si="646">IF(BO98=0," ",BO24/BO98*100)</f>
        <v>143.80609716155647</v>
      </c>
      <c r="BP468" s="26">
        <f t="shared" si="645"/>
        <v>143.36863726207051</v>
      </c>
      <c r="BQ468" s="26">
        <f t="shared" si="645"/>
        <v>143.66394834156756</v>
      </c>
      <c r="BR468" s="26">
        <f t="shared" si="645"/>
        <v>144.44573677203198</v>
      </c>
      <c r="BS468" s="26">
        <f t="shared" si="645"/>
        <v>144.74157036063446</v>
      </c>
      <c r="BT468" s="26">
        <f t="shared" si="645"/>
        <v>145.98095105410556</v>
      </c>
      <c r="BU468" s="26">
        <f t="shared" si="645"/>
        <v>144.73806081153924</v>
      </c>
      <c r="BV468" s="26">
        <f t="shared" si="645"/>
        <v>147.36975810798313</v>
      </c>
      <c r="BW468" s="26">
        <f t="shared" si="645"/>
        <v>149.03381980776345</v>
      </c>
      <c r="BX468" s="26">
        <f t="shared" si="645"/>
        <v>151.11103119819188</v>
      </c>
      <c r="BY468" s="26">
        <f t="shared" si="645"/>
        <v>155.33095769588118</v>
      </c>
      <c r="BZ468" s="26">
        <f t="shared" si="645"/>
        <v>150.81688223280975</v>
      </c>
      <c r="CA468" s="26">
        <f t="shared" si="645"/>
        <v>156.85967327107554</v>
      </c>
      <c r="CB468" s="26">
        <f t="shared" si="645"/>
        <v>158.11045502539343</v>
      </c>
      <c r="CC468" s="26">
        <f t="shared" si="645"/>
        <v>158.87080351523957</v>
      </c>
      <c r="CD468" s="26">
        <f t="shared" si="645"/>
        <v>159.50748528601207</v>
      </c>
      <c r="CE468" s="26">
        <f t="shared" si="645"/>
        <v>158.35918177016421</v>
      </c>
      <c r="CF468" s="26">
        <f t="shared" si="645"/>
        <v>160.29987453838132</v>
      </c>
      <c r="CG468" s="26">
        <f t="shared" si="645"/>
        <v>160.54669235544699</v>
      </c>
      <c r="CH468" s="26">
        <f t="shared" si="645"/>
        <v>160.86136456557472</v>
      </c>
      <c r="CI468" s="26">
        <f t="shared" si="645"/>
        <v>162.34838937977497</v>
      </c>
      <c r="CJ468" s="26">
        <f t="shared" si="645"/>
        <v>161.02722973066733</v>
      </c>
      <c r="CK468" s="26">
        <f t="shared" si="645"/>
        <v>163.48142073467733</v>
      </c>
      <c r="CL468" s="26">
        <f t="shared" si="645"/>
        <v>164.35591713434277</v>
      </c>
      <c r="CM468" s="26">
        <f t="shared" si="645"/>
        <v>165.11997925214001</v>
      </c>
      <c r="CN468" s="26">
        <f t="shared" si="645"/>
        <v>165.5480067825055</v>
      </c>
      <c r="CO468" s="26">
        <f t="shared" si="645"/>
        <v>164.65186763381357</v>
      </c>
      <c r="CP468" s="26" t="str">
        <f t="shared" si="645"/>
        <v xml:space="preserve"> </v>
      </c>
      <c r="CQ468" s="26" t="str">
        <f t="shared" si="645"/>
        <v xml:space="preserve"> </v>
      </c>
      <c r="CR468" s="26" t="str">
        <f t="shared" si="645"/>
        <v xml:space="preserve"> </v>
      </c>
      <c r="CS468" s="26" t="str">
        <f t="shared" si="645"/>
        <v xml:space="preserve"> </v>
      </c>
      <c r="CT468" s="26" t="str">
        <f t="shared" si="645"/>
        <v xml:space="preserve"> </v>
      </c>
      <c r="CU468" s="26" t="str">
        <f t="shared" si="645"/>
        <v xml:space="preserve"> </v>
      </c>
      <c r="CV468" s="26" t="str">
        <f t="shared" si="645"/>
        <v xml:space="preserve"> </v>
      </c>
      <c r="CW468" s="26" t="str">
        <f t="shared" si="645"/>
        <v xml:space="preserve"> </v>
      </c>
      <c r="CX468" s="26" t="str">
        <f t="shared" si="645"/>
        <v xml:space="preserve"> </v>
      </c>
      <c r="CY468" s="26" t="str">
        <f t="shared" si="645"/>
        <v xml:space="preserve"> </v>
      </c>
    </row>
    <row r="469" spans="1:103" s="20" customFormat="1" ht="16" x14ac:dyDescent="0.2">
      <c r="A469" s="31" t="s">
        <v>29</v>
      </c>
      <c r="B469" s="109" t="s">
        <v>30</v>
      </c>
      <c r="C469" s="110"/>
      <c r="D469" s="33">
        <f t="shared" ref="D469:BO472" si="647">IF(D99=0," ",D25/D99*100)</f>
        <v>86.525764276037236</v>
      </c>
      <c r="E469" s="33">
        <f t="shared" si="647"/>
        <v>87.557754075309504</v>
      </c>
      <c r="F469" s="33">
        <f t="shared" si="647"/>
        <v>85.308150016962415</v>
      </c>
      <c r="G469" s="33">
        <f t="shared" si="647"/>
        <v>88.822244515179065</v>
      </c>
      <c r="H469" s="33">
        <f t="shared" si="647"/>
        <v>87.065325019395203</v>
      </c>
      <c r="I469" s="33">
        <f t="shared" si="647"/>
        <v>89.271831863220996</v>
      </c>
      <c r="J469" s="33">
        <f t="shared" si="647"/>
        <v>91.779852355263259</v>
      </c>
      <c r="K469" s="33">
        <f t="shared" si="647"/>
        <v>96.175809532613812</v>
      </c>
      <c r="L469" s="33">
        <f t="shared" si="647"/>
        <v>97.221363513501643</v>
      </c>
      <c r="M469" s="33">
        <f t="shared" si="647"/>
        <v>93.594448529774183</v>
      </c>
      <c r="N469" s="33">
        <f t="shared" si="647"/>
        <v>95.018825665033376</v>
      </c>
      <c r="O469" s="33">
        <f t="shared" si="647"/>
        <v>95.254029460544842</v>
      </c>
      <c r="P469" s="33">
        <f t="shared" si="647"/>
        <v>103.4464731787817</v>
      </c>
      <c r="Q469" s="33">
        <f t="shared" si="647"/>
        <v>106.17364202244484</v>
      </c>
      <c r="R469" s="33">
        <f t="shared" si="647"/>
        <v>99.999999999999972</v>
      </c>
      <c r="S469" s="33">
        <f t="shared" si="647"/>
        <v>106.7112521034332</v>
      </c>
      <c r="T469" s="33">
        <f t="shared" si="647"/>
        <v>106.79349635703548</v>
      </c>
      <c r="U469" s="33">
        <f t="shared" si="647"/>
        <v>109.44715834140332</v>
      </c>
      <c r="V469" s="33">
        <f t="shared" si="647"/>
        <v>114.0603571431579</v>
      </c>
      <c r="W469" s="33">
        <f t="shared" si="647"/>
        <v>109.3001542043005</v>
      </c>
      <c r="X469" s="33">
        <f t="shared" si="647"/>
        <v>115.9496772697555</v>
      </c>
      <c r="Y469" s="33">
        <f t="shared" si="647"/>
        <v>116.50950128407244</v>
      </c>
      <c r="Z469" s="33">
        <f t="shared" si="647"/>
        <v>117.59887253849348</v>
      </c>
      <c r="AA469" s="33">
        <f t="shared" si="647"/>
        <v>121.07377722428807</v>
      </c>
      <c r="AB469" s="33">
        <f t="shared" si="647"/>
        <v>117.83493793713529</v>
      </c>
      <c r="AC469" s="33">
        <f t="shared" si="647"/>
        <v>121.91165895977454</v>
      </c>
      <c r="AD469" s="33">
        <f t="shared" si="647"/>
        <v>128.42324529071817</v>
      </c>
      <c r="AE469" s="33">
        <f t="shared" si="647"/>
        <v>129.64156352974868</v>
      </c>
      <c r="AF469" s="33">
        <f t="shared" si="647"/>
        <v>131.38787446959256</v>
      </c>
      <c r="AG469" s="33">
        <f t="shared" si="647"/>
        <v>128.05450272638282</v>
      </c>
      <c r="AH469" s="33">
        <f t="shared" si="647"/>
        <v>134.14228524925414</v>
      </c>
      <c r="AI469" s="33">
        <f t="shared" si="647"/>
        <v>135.59214668376165</v>
      </c>
      <c r="AJ469" s="33">
        <f t="shared" si="647"/>
        <v>137.05166644507236</v>
      </c>
      <c r="AK469" s="33">
        <f t="shared" si="647"/>
        <v>137.63271034818104</v>
      </c>
      <c r="AL469" s="33">
        <f t="shared" si="647"/>
        <v>136.1303238196306</v>
      </c>
      <c r="AM469" s="33">
        <f t="shared" si="647"/>
        <v>138.97211451917195</v>
      </c>
      <c r="AN469" s="33">
        <f t="shared" si="647"/>
        <v>140.41214111482034</v>
      </c>
      <c r="AO469" s="33">
        <f t="shared" si="647"/>
        <v>142.78107429034213</v>
      </c>
      <c r="AP469" s="33">
        <f t="shared" si="647"/>
        <v>145.5586210048638</v>
      </c>
      <c r="AQ469" s="33">
        <f t="shared" si="647"/>
        <v>142.0551508856249</v>
      </c>
      <c r="AR469" s="33">
        <f t="shared" si="647"/>
        <v>148.9108595723348</v>
      </c>
      <c r="AS469" s="33">
        <f t="shared" si="647"/>
        <v>151.58460822237311</v>
      </c>
      <c r="AT469" s="33">
        <f t="shared" si="647"/>
        <v>153.64225954261067</v>
      </c>
      <c r="AU469" s="33">
        <f t="shared" si="647"/>
        <v>155.59476124003274</v>
      </c>
      <c r="AV469" s="33">
        <f t="shared" si="647"/>
        <v>152.53859240482257</v>
      </c>
      <c r="AW469" s="33">
        <f t="shared" si="647"/>
        <v>156.62883921160332</v>
      </c>
      <c r="AX469" s="33">
        <f t="shared" si="647"/>
        <v>157.74533454051158</v>
      </c>
      <c r="AY469" s="33">
        <f t="shared" si="647"/>
        <v>159.65217673512271</v>
      </c>
      <c r="AZ469" s="33">
        <f t="shared" si="647"/>
        <v>162.53688885377073</v>
      </c>
      <c r="BA469" s="33">
        <f t="shared" si="647"/>
        <v>159.16255986165203</v>
      </c>
      <c r="BB469" s="33">
        <f t="shared" si="647"/>
        <v>161.01147393062388</v>
      </c>
      <c r="BC469" s="33">
        <f t="shared" si="647"/>
        <v>163.48581297078243</v>
      </c>
      <c r="BD469" s="33">
        <f t="shared" si="647"/>
        <v>166.47601544608662</v>
      </c>
      <c r="BE469" s="33">
        <f t="shared" si="647"/>
        <v>172.71369481924708</v>
      </c>
      <c r="BF469" s="33">
        <f t="shared" si="647"/>
        <v>165.93843089016011</v>
      </c>
      <c r="BG469" s="33">
        <f t="shared" si="647"/>
        <v>167.25589481154734</v>
      </c>
      <c r="BH469" s="33">
        <f t="shared" si="647"/>
        <v>168.9553402829778</v>
      </c>
      <c r="BI469" s="33">
        <f t="shared" si="647"/>
        <v>169.69542494521417</v>
      </c>
      <c r="BJ469" s="33">
        <f t="shared" si="647"/>
        <v>170.08466902050148</v>
      </c>
      <c r="BK469" s="33">
        <f t="shared" si="647"/>
        <v>169.01187533959404</v>
      </c>
      <c r="BL469" s="33">
        <f t="shared" si="647"/>
        <v>170.85697618693098</v>
      </c>
      <c r="BM469" s="33">
        <f t="shared" si="647"/>
        <v>171.37474736796366</v>
      </c>
      <c r="BN469" s="33">
        <f t="shared" si="647"/>
        <v>172.50543142033086</v>
      </c>
      <c r="BO469" s="33">
        <f t="shared" si="647"/>
        <v>173.06921428919091</v>
      </c>
      <c r="BP469" s="33">
        <f t="shared" si="645"/>
        <v>171.95329339803328</v>
      </c>
      <c r="BQ469" s="33">
        <f t="shared" si="645"/>
        <v>174.42188912168126</v>
      </c>
      <c r="BR469" s="33">
        <f t="shared" si="645"/>
        <v>175.86758974440284</v>
      </c>
      <c r="BS469" s="33">
        <f t="shared" si="645"/>
        <v>176.74966828247736</v>
      </c>
      <c r="BT469" s="33">
        <f t="shared" si="645"/>
        <v>177.85329673334181</v>
      </c>
      <c r="BU469" s="33">
        <f t="shared" si="645"/>
        <v>176.23203915871534</v>
      </c>
      <c r="BV469" s="33">
        <f t="shared" si="645"/>
        <v>179.42099969440335</v>
      </c>
      <c r="BW469" s="33">
        <f t="shared" si="645"/>
        <v>180.99211147474142</v>
      </c>
      <c r="BX469" s="33">
        <f t="shared" si="645"/>
        <v>183.67134544310557</v>
      </c>
      <c r="BY469" s="33">
        <f t="shared" si="645"/>
        <v>185.69529550589786</v>
      </c>
      <c r="BZ469" s="33">
        <f t="shared" si="645"/>
        <v>182.53582121760297</v>
      </c>
      <c r="CA469" s="33">
        <f t="shared" si="645"/>
        <v>186.97276168473076</v>
      </c>
      <c r="CB469" s="33">
        <f t="shared" si="645"/>
        <v>188.50181961651154</v>
      </c>
      <c r="CC469" s="33">
        <f t="shared" si="645"/>
        <v>193.06420953753215</v>
      </c>
      <c r="CD469" s="33">
        <f t="shared" si="645"/>
        <v>194.39650364525363</v>
      </c>
      <c r="CE469" s="33">
        <f t="shared" si="645"/>
        <v>190.79695347578871</v>
      </c>
      <c r="CF469" s="33">
        <f t="shared" si="645"/>
        <v>195.44781847459825</v>
      </c>
      <c r="CG469" s="33">
        <f t="shared" si="645"/>
        <v>195.85934755081885</v>
      </c>
      <c r="CH469" s="33">
        <f t="shared" si="645"/>
        <v>196.38313674430293</v>
      </c>
      <c r="CI469" s="33">
        <f t="shared" si="645"/>
        <v>197.05958113748659</v>
      </c>
      <c r="CJ469" s="33">
        <f t="shared" si="645"/>
        <v>196.20626028635894</v>
      </c>
      <c r="CK469" s="33">
        <f t="shared" si="645"/>
        <v>199.15309743872928</v>
      </c>
      <c r="CL469" s="33">
        <f t="shared" si="645"/>
        <v>199.05975756358146</v>
      </c>
      <c r="CM469" s="33">
        <f t="shared" si="645"/>
        <v>199.43739249747588</v>
      </c>
      <c r="CN469" s="33">
        <f t="shared" si="645"/>
        <v>200.41247773099059</v>
      </c>
      <c r="CO469" s="33">
        <f t="shared" si="645"/>
        <v>199.53448569094769</v>
      </c>
      <c r="CP469" s="33" t="str">
        <f t="shared" si="645"/>
        <v xml:space="preserve"> </v>
      </c>
      <c r="CQ469" s="33" t="str">
        <f t="shared" si="645"/>
        <v xml:space="preserve"> </v>
      </c>
      <c r="CR469" s="33" t="str">
        <f t="shared" si="645"/>
        <v xml:space="preserve"> </v>
      </c>
      <c r="CS469" s="33" t="str">
        <f t="shared" si="645"/>
        <v xml:space="preserve"> </v>
      </c>
      <c r="CT469" s="33" t="str">
        <f t="shared" si="645"/>
        <v xml:space="preserve"> </v>
      </c>
      <c r="CU469" s="33" t="str">
        <f t="shared" si="645"/>
        <v xml:space="preserve"> </v>
      </c>
      <c r="CV469" s="33" t="str">
        <f t="shared" si="645"/>
        <v xml:space="preserve"> </v>
      </c>
      <c r="CW469" s="33" t="str">
        <f t="shared" si="645"/>
        <v xml:space="preserve"> </v>
      </c>
      <c r="CX469" s="33" t="str">
        <f t="shared" si="645"/>
        <v xml:space="preserve"> </v>
      </c>
      <c r="CY469" s="33" t="str">
        <f t="shared" si="645"/>
        <v xml:space="preserve"> </v>
      </c>
    </row>
    <row r="470" spans="1:103" s="27" customFormat="1" ht="16" x14ac:dyDescent="0.2">
      <c r="A470" s="21"/>
      <c r="B470" s="22">
        <v>1</v>
      </c>
      <c r="C470" s="30" t="s">
        <v>31</v>
      </c>
      <c r="D470" s="26" t="str">
        <f t="shared" si="647"/>
        <v xml:space="preserve"> </v>
      </c>
      <c r="E470" s="26" t="str">
        <f t="shared" si="647"/>
        <v xml:space="preserve"> </v>
      </c>
      <c r="F470" s="26" t="str">
        <f t="shared" si="647"/>
        <v xml:space="preserve"> </v>
      </c>
      <c r="G470" s="26" t="str">
        <f t="shared" si="647"/>
        <v xml:space="preserve"> </v>
      </c>
      <c r="H470" s="26" t="str">
        <f t="shared" si="647"/>
        <v xml:space="preserve"> </v>
      </c>
      <c r="I470" s="26" t="str">
        <f t="shared" si="647"/>
        <v xml:space="preserve"> </v>
      </c>
      <c r="J470" s="26" t="str">
        <f t="shared" si="647"/>
        <v xml:space="preserve"> </v>
      </c>
      <c r="K470" s="26" t="str">
        <f t="shared" si="647"/>
        <v xml:space="preserve"> </v>
      </c>
      <c r="L470" s="26" t="str">
        <f t="shared" si="647"/>
        <v xml:space="preserve"> </v>
      </c>
      <c r="M470" s="26" t="str">
        <f t="shared" si="647"/>
        <v xml:space="preserve"> </v>
      </c>
      <c r="N470" s="26" t="str">
        <f t="shared" si="647"/>
        <v xml:space="preserve"> </v>
      </c>
      <c r="O470" s="26" t="str">
        <f t="shared" si="647"/>
        <v xml:space="preserve"> </v>
      </c>
      <c r="P470" s="26" t="str">
        <f t="shared" si="647"/>
        <v xml:space="preserve"> </v>
      </c>
      <c r="Q470" s="26" t="str">
        <f t="shared" si="647"/>
        <v xml:space="preserve"> </v>
      </c>
      <c r="R470" s="26" t="str">
        <f t="shared" si="647"/>
        <v xml:space="preserve"> </v>
      </c>
      <c r="S470" s="26" t="str">
        <f t="shared" si="647"/>
        <v xml:space="preserve"> </v>
      </c>
      <c r="T470" s="26" t="str">
        <f t="shared" si="647"/>
        <v xml:space="preserve"> </v>
      </c>
      <c r="U470" s="26" t="str">
        <f t="shared" si="647"/>
        <v xml:space="preserve"> </v>
      </c>
      <c r="V470" s="26" t="str">
        <f t="shared" si="647"/>
        <v xml:space="preserve"> </v>
      </c>
      <c r="W470" s="26" t="str">
        <f t="shared" si="647"/>
        <v xml:space="preserve"> </v>
      </c>
      <c r="X470" s="26" t="str">
        <f t="shared" si="647"/>
        <v xml:space="preserve"> </v>
      </c>
      <c r="Y470" s="26" t="str">
        <f t="shared" si="647"/>
        <v xml:space="preserve"> </v>
      </c>
      <c r="Z470" s="26" t="str">
        <f t="shared" si="647"/>
        <v xml:space="preserve"> </v>
      </c>
      <c r="AA470" s="26" t="str">
        <f t="shared" si="647"/>
        <v xml:space="preserve"> </v>
      </c>
      <c r="AB470" s="26" t="str">
        <f t="shared" si="647"/>
        <v xml:space="preserve"> </v>
      </c>
      <c r="AC470" s="26" t="str">
        <f t="shared" si="647"/>
        <v xml:space="preserve"> </v>
      </c>
      <c r="AD470" s="26" t="str">
        <f t="shared" si="647"/>
        <v xml:space="preserve"> </v>
      </c>
      <c r="AE470" s="26" t="str">
        <f t="shared" si="647"/>
        <v xml:space="preserve"> </v>
      </c>
      <c r="AF470" s="26" t="str">
        <f t="shared" si="647"/>
        <v xml:space="preserve"> </v>
      </c>
      <c r="AG470" s="26" t="str">
        <f t="shared" si="647"/>
        <v xml:space="preserve"> </v>
      </c>
      <c r="AH470" s="26" t="str">
        <f t="shared" si="647"/>
        <v xml:space="preserve"> </v>
      </c>
      <c r="AI470" s="26" t="str">
        <f t="shared" si="647"/>
        <v xml:space="preserve"> </v>
      </c>
      <c r="AJ470" s="26" t="str">
        <f t="shared" si="647"/>
        <v xml:space="preserve"> </v>
      </c>
      <c r="AK470" s="26" t="str">
        <f t="shared" si="647"/>
        <v xml:space="preserve"> </v>
      </c>
      <c r="AL470" s="26" t="str">
        <f t="shared" si="647"/>
        <v xml:space="preserve"> </v>
      </c>
      <c r="AM470" s="26" t="str">
        <f t="shared" si="647"/>
        <v xml:space="preserve"> </v>
      </c>
      <c r="AN470" s="26" t="str">
        <f t="shared" si="647"/>
        <v xml:space="preserve"> </v>
      </c>
      <c r="AO470" s="26" t="str">
        <f t="shared" si="647"/>
        <v xml:space="preserve"> </v>
      </c>
      <c r="AP470" s="26" t="str">
        <f t="shared" si="647"/>
        <v xml:space="preserve"> </v>
      </c>
      <c r="AQ470" s="26" t="str">
        <f t="shared" si="647"/>
        <v xml:space="preserve"> </v>
      </c>
      <c r="AR470" s="26" t="str">
        <f t="shared" si="647"/>
        <v xml:space="preserve"> </v>
      </c>
      <c r="AS470" s="26" t="str">
        <f t="shared" si="647"/>
        <v xml:space="preserve"> </v>
      </c>
      <c r="AT470" s="26" t="str">
        <f t="shared" si="647"/>
        <v xml:space="preserve"> </v>
      </c>
      <c r="AU470" s="26" t="str">
        <f t="shared" si="647"/>
        <v xml:space="preserve"> </v>
      </c>
      <c r="AV470" s="26" t="str">
        <f t="shared" si="647"/>
        <v xml:space="preserve"> </v>
      </c>
      <c r="AW470" s="26" t="str">
        <f t="shared" si="647"/>
        <v xml:space="preserve"> </v>
      </c>
      <c r="AX470" s="26" t="str">
        <f t="shared" si="647"/>
        <v xml:space="preserve"> </v>
      </c>
      <c r="AY470" s="26" t="str">
        <f t="shared" si="647"/>
        <v xml:space="preserve"> </v>
      </c>
      <c r="AZ470" s="26" t="str">
        <f t="shared" si="647"/>
        <v xml:space="preserve"> </v>
      </c>
      <c r="BA470" s="26" t="str">
        <f t="shared" si="647"/>
        <v xml:space="preserve"> </v>
      </c>
      <c r="BB470" s="26" t="str">
        <f t="shared" si="647"/>
        <v xml:space="preserve"> </v>
      </c>
      <c r="BC470" s="26" t="str">
        <f t="shared" si="647"/>
        <v xml:space="preserve"> </v>
      </c>
      <c r="BD470" s="26" t="str">
        <f t="shared" si="647"/>
        <v xml:space="preserve"> </v>
      </c>
      <c r="BE470" s="26" t="str">
        <f t="shared" si="647"/>
        <v xml:space="preserve"> </v>
      </c>
      <c r="BF470" s="26" t="str">
        <f t="shared" si="647"/>
        <v xml:space="preserve"> </v>
      </c>
      <c r="BG470" s="26" t="str">
        <f t="shared" si="647"/>
        <v xml:space="preserve"> </v>
      </c>
      <c r="BH470" s="26" t="str">
        <f t="shared" si="647"/>
        <v xml:space="preserve"> </v>
      </c>
      <c r="BI470" s="26" t="str">
        <f t="shared" si="647"/>
        <v xml:space="preserve"> </v>
      </c>
      <c r="BJ470" s="26" t="str">
        <f t="shared" si="647"/>
        <v xml:space="preserve"> </v>
      </c>
      <c r="BK470" s="26" t="str">
        <f t="shared" si="647"/>
        <v xml:space="preserve"> </v>
      </c>
      <c r="BL470" s="26" t="str">
        <f t="shared" si="647"/>
        <v xml:space="preserve"> </v>
      </c>
      <c r="BM470" s="26" t="str">
        <f t="shared" si="647"/>
        <v xml:space="preserve"> </v>
      </c>
      <c r="BN470" s="26" t="str">
        <f t="shared" si="647"/>
        <v xml:space="preserve"> </v>
      </c>
      <c r="BO470" s="26" t="str">
        <f t="shared" si="647"/>
        <v xml:space="preserve"> </v>
      </c>
      <c r="BP470" s="26" t="str">
        <f t="shared" si="645"/>
        <v xml:space="preserve"> </v>
      </c>
      <c r="BQ470" s="26" t="str">
        <f t="shared" si="645"/>
        <v xml:space="preserve"> </v>
      </c>
      <c r="BR470" s="26" t="str">
        <f t="shared" si="645"/>
        <v xml:space="preserve"> </v>
      </c>
      <c r="BS470" s="26" t="str">
        <f t="shared" si="645"/>
        <v xml:space="preserve"> </v>
      </c>
      <c r="BT470" s="26" t="str">
        <f t="shared" si="645"/>
        <v xml:space="preserve"> </v>
      </c>
      <c r="BU470" s="26" t="str">
        <f t="shared" si="645"/>
        <v xml:space="preserve"> </v>
      </c>
      <c r="BV470" s="26" t="str">
        <f t="shared" si="645"/>
        <v xml:space="preserve"> </v>
      </c>
      <c r="BW470" s="26" t="str">
        <f t="shared" si="645"/>
        <v xml:space="preserve"> </v>
      </c>
      <c r="BX470" s="26" t="str">
        <f t="shared" si="645"/>
        <v xml:space="preserve"> </v>
      </c>
      <c r="BY470" s="26" t="str">
        <f t="shared" si="645"/>
        <v xml:space="preserve"> </v>
      </c>
      <c r="BZ470" s="26" t="str">
        <f t="shared" si="645"/>
        <v xml:space="preserve"> </v>
      </c>
      <c r="CA470" s="26" t="str">
        <f t="shared" si="645"/>
        <v xml:space="preserve"> </v>
      </c>
      <c r="CB470" s="26" t="str">
        <f t="shared" si="645"/>
        <v xml:space="preserve"> </v>
      </c>
      <c r="CC470" s="26" t="str">
        <f t="shared" si="645"/>
        <v xml:space="preserve"> </v>
      </c>
      <c r="CD470" s="26" t="str">
        <f t="shared" si="645"/>
        <v xml:space="preserve"> </v>
      </c>
      <c r="CE470" s="26" t="str">
        <f t="shared" si="645"/>
        <v xml:space="preserve"> </v>
      </c>
      <c r="CF470" s="26" t="str">
        <f t="shared" si="645"/>
        <v xml:space="preserve"> </v>
      </c>
      <c r="CG470" s="26" t="str">
        <f t="shared" si="645"/>
        <v xml:space="preserve"> </v>
      </c>
      <c r="CH470" s="26" t="str">
        <f t="shared" si="645"/>
        <v xml:space="preserve"> </v>
      </c>
      <c r="CI470" s="26" t="str">
        <f t="shared" si="645"/>
        <v xml:space="preserve"> </v>
      </c>
      <c r="CJ470" s="26" t="str">
        <f t="shared" si="645"/>
        <v xml:space="preserve"> </v>
      </c>
      <c r="CK470" s="26" t="str">
        <f t="shared" si="645"/>
        <v xml:space="preserve"> </v>
      </c>
      <c r="CL470" s="26" t="str">
        <f t="shared" si="645"/>
        <v xml:space="preserve"> </v>
      </c>
      <c r="CM470" s="26" t="str">
        <f t="shared" si="645"/>
        <v xml:space="preserve"> </v>
      </c>
      <c r="CN470" s="26" t="str">
        <f t="shared" si="645"/>
        <v xml:space="preserve"> </v>
      </c>
      <c r="CO470" s="26" t="str">
        <f t="shared" si="645"/>
        <v xml:space="preserve"> </v>
      </c>
      <c r="CP470" s="26" t="str">
        <f t="shared" si="645"/>
        <v xml:space="preserve"> </v>
      </c>
      <c r="CQ470" s="26" t="str">
        <f t="shared" si="645"/>
        <v xml:space="preserve"> </v>
      </c>
      <c r="CR470" s="26" t="str">
        <f t="shared" si="645"/>
        <v xml:space="preserve"> </v>
      </c>
      <c r="CS470" s="26" t="str">
        <f t="shared" si="645"/>
        <v xml:space="preserve"> </v>
      </c>
      <c r="CT470" s="26" t="str">
        <f t="shared" si="645"/>
        <v xml:space="preserve"> </v>
      </c>
      <c r="CU470" s="26" t="str">
        <f t="shared" si="645"/>
        <v xml:space="preserve"> </v>
      </c>
      <c r="CV470" s="26" t="str">
        <f t="shared" si="645"/>
        <v xml:space="preserve"> </v>
      </c>
      <c r="CW470" s="26" t="str">
        <f t="shared" si="645"/>
        <v xml:space="preserve"> </v>
      </c>
      <c r="CX470" s="26" t="str">
        <f t="shared" si="645"/>
        <v xml:space="preserve"> </v>
      </c>
      <c r="CY470" s="26" t="str">
        <f t="shared" si="645"/>
        <v xml:space="preserve"> </v>
      </c>
    </row>
    <row r="471" spans="1:103" s="27" customFormat="1" ht="16" x14ac:dyDescent="0.2">
      <c r="A471" s="21"/>
      <c r="B471" s="22">
        <v>2</v>
      </c>
      <c r="C471" s="30" t="s">
        <v>32</v>
      </c>
      <c r="D471" s="26">
        <f t="shared" si="647"/>
        <v>88.403757075651313</v>
      </c>
      <c r="E471" s="26">
        <f t="shared" si="647"/>
        <v>87.700056986050598</v>
      </c>
      <c r="F471" s="26">
        <f t="shared" si="647"/>
        <v>82.55184889649847</v>
      </c>
      <c r="G471" s="26">
        <f t="shared" si="647"/>
        <v>87.43672598703867</v>
      </c>
      <c r="H471" s="26">
        <f t="shared" si="647"/>
        <v>86.493304081479508</v>
      </c>
      <c r="I471" s="26">
        <f t="shared" si="647"/>
        <v>89.07149647094505</v>
      </c>
      <c r="J471" s="26">
        <f t="shared" si="647"/>
        <v>91.774450817154985</v>
      </c>
      <c r="K471" s="26">
        <f t="shared" si="647"/>
        <v>96.964490486662243</v>
      </c>
      <c r="L471" s="26">
        <f t="shared" si="647"/>
        <v>96.79675331866234</v>
      </c>
      <c r="M471" s="26">
        <f t="shared" si="647"/>
        <v>93.619618203985908</v>
      </c>
      <c r="N471" s="26">
        <f t="shared" si="647"/>
        <v>95.212375781750495</v>
      </c>
      <c r="O471" s="26">
        <f t="shared" si="647"/>
        <v>94.109800599634426</v>
      </c>
      <c r="P471" s="26">
        <f t="shared" si="647"/>
        <v>103.75465784117404</v>
      </c>
      <c r="Q471" s="26">
        <f t="shared" si="647"/>
        <v>106.92753202878002</v>
      </c>
      <c r="R471" s="26">
        <f t="shared" si="647"/>
        <v>99.999999999999972</v>
      </c>
      <c r="S471" s="26">
        <f t="shared" si="647"/>
        <v>107.6098390183635</v>
      </c>
      <c r="T471" s="26">
        <f t="shared" si="647"/>
        <v>106.46496465450086</v>
      </c>
      <c r="U471" s="26">
        <f t="shared" si="647"/>
        <v>109.81957777443299</v>
      </c>
      <c r="V471" s="26">
        <f t="shared" si="647"/>
        <v>114.09870172016936</v>
      </c>
      <c r="W471" s="26">
        <f t="shared" si="647"/>
        <v>109.5446894611207</v>
      </c>
      <c r="X471" s="26">
        <f t="shared" si="647"/>
        <v>116.3277145863981</v>
      </c>
      <c r="Y471" s="26">
        <f t="shared" si="647"/>
        <v>116.90965230984472</v>
      </c>
      <c r="Z471" s="26">
        <f t="shared" si="647"/>
        <v>117.31380893123196</v>
      </c>
      <c r="AA471" s="26">
        <f t="shared" si="647"/>
        <v>120.69585591761125</v>
      </c>
      <c r="AB471" s="26">
        <f t="shared" si="647"/>
        <v>117.86325813573004</v>
      </c>
      <c r="AC471" s="26">
        <f t="shared" si="647"/>
        <v>121.24434877195247</v>
      </c>
      <c r="AD471" s="26">
        <f t="shared" si="647"/>
        <v>129.29722349378738</v>
      </c>
      <c r="AE471" s="26">
        <f t="shared" si="647"/>
        <v>130.48266535289662</v>
      </c>
      <c r="AF471" s="26">
        <f t="shared" si="647"/>
        <v>132.31232602257774</v>
      </c>
      <c r="AG471" s="26">
        <f t="shared" si="647"/>
        <v>128.60516347975184</v>
      </c>
      <c r="AH471" s="26">
        <f t="shared" si="647"/>
        <v>135.36148248801442</v>
      </c>
      <c r="AI471" s="26">
        <f t="shared" si="647"/>
        <v>136.87584845266917</v>
      </c>
      <c r="AJ471" s="26">
        <f t="shared" si="647"/>
        <v>138.51508184137879</v>
      </c>
      <c r="AK471" s="26">
        <f t="shared" si="647"/>
        <v>138.85193152876855</v>
      </c>
      <c r="AL471" s="26">
        <f t="shared" si="647"/>
        <v>137.4287926228879</v>
      </c>
      <c r="AM471" s="26">
        <f t="shared" si="647"/>
        <v>140.0824601435109</v>
      </c>
      <c r="AN471" s="26">
        <f t="shared" si="647"/>
        <v>141.69768588664002</v>
      </c>
      <c r="AO471" s="26">
        <f t="shared" si="647"/>
        <v>144.07147946839109</v>
      </c>
      <c r="AP471" s="26">
        <f t="shared" si="647"/>
        <v>147.0450573967849</v>
      </c>
      <c r="AQ471" s="26">
        <f t="shared" si="647"/>
        <v>143.37113743415949</v>
      </c>
      <c r="AR471" s="26">
        <f t="shared" si="647"/>
        <v>150.75458968014576</v>
      </c>
      <c r="AS471" s="26">
        <f t="shared" si="647"/>
        <v>153.40277377422197</v>
      </c>
      <c r="AT471" s="26">
        <f t="shared" si="647"/>
        <v>155.49203785160043</v>
      </c>
      <c r="AU471" s="26">
        <f t="shared" si="647"/>
        <v>157.16366540986351</v>
      </c>
      <c r="AV471" s="26">
        <f t="shared" si="647"/>
        <v>154.32209174237531</v>
      </c>
      <c r="AW471" s="26">
        <f t="shared" si="647"/>
        <v>158.0962250418776</v>
      </c>
      <c r="AX471" s="26">
        <f t="shared" si="647"/>
        <v>159.16998346220544</v>
      </c>
      <c r="AY471" s="26">
        <f t="shared" si="647"/>
        <v>161.2118828765376</v>
      </c>
      <c r="AZ471" s="26">
        <f t="shared" si="647"/>
        <v>164.76742124276797</v>
      </c>
      <c r="BA471" s="26">
        <f t="shared" si="647"/>
        <v>160.82872928176792</v>
      </c>
      <c r="BB471" s="26">
        <f t="shared" si="647"/>
        <v>163.2410672011554</v>
      </c>
      <c r="BC471" s="26">
        <f t="shared" si="647"/>
        <v>165.477044387923</v>
      </c>
      <c r="BD471" s="26">
        <f t="shared" si="647"/>
        <v>168.68007409592121</v>
      </c>
      <c r="BE471" s="26">
        <f t="shared" si="647"/>
        <v>176.01035754400593</v>
      </c>
      <c r="BF471" s="26">
        <f t="shared" si="647"/>
        <v>168.369229251869</v>
      </c>
      <c r="BG471" s="26">
        <f t="shared" si="647"/>
        <v>170.45372317687784</v>
      </c>
      <c r="BH471" s="26">
        <f t="shared" si="647"/>
        <v>171.16226127621201</v>
      </c>
      <c r="BI471" s="26">
        <f t="shared" si="647"/>
        <v>171.65690597581721</v>
      </c>
      <c r="BJ471" s="26">
        <f t="shared" si="647"/>
        <v>172.41876629258797</v>
      </c>
      <c r="BK471" s="26">
        <f t="shared" si="647"/>
        <v>171.43233042587397</v>
      </c>
      <c r="BL471" s="26">
        <f t="shared" si="647"/>
        <v>173.50910208047964</v>
      </c>
      <c r="BM471" s="26">
        <f t="shared" si="647"/>
        <v>174.1812977255689</v>
      </c>
      <c r="BN471" s="26">
        <f t="shared" si="647"/>
        <v>175.19383515079454</v>
      </c>
      <c r="BO471" s="26">
        <f t="shared" si="647"/>
        <v>175.50472278671413</v>
      </c>
      <c r="BP471" s="26">
        <f t="shared" si="645"/>
        <v>174.60065233229201</v>
      </c>
      <c r="BQ471" s="26">
        <f t="shared" si="645"/>
        <v>176.65566476618997</v>
      </c>
      <c r="BR471" s="26">
        <f t="shared" si="645"/>
        <v>178.27397563022146</v>
      </c>
      <c r="BS471" s="26">
        <f t="shared" si="645"/>
        <v>178.93983230294558</v>
      </c>
      <c r="BT471" s="26">
        <f t="shared" si="645"/>
        <v>179.80421724899747</v>
      </c>
      <c r="BU471" s="26">
        <f t="shared" si="645"/>
        <v>178.41381883286653</v>
      </c>
      <c r="BV471" s="26">
        <f t="shared" si="645"/>
        <v>181.52314992489542</v>
      </c>
      <c r="BW471" s="26">
        <f t="shared" si="645"/>
        <v>183.22171002208273</v>
      </c>
      <c r="BX471" s="26">
        <f t="shared" si="645"/>
        <v>185.94662516437168</v>
      </c>
      <c r="BY471" s="26">
        <f t="shared" si="645"/>
        <v>188.08717472817057</v>
      </c>
      <c r="BZ471" s="26">
        <f t="shared" si="645"/>
        <v>184.8036227466707</v>
      </c>
      <c r="CA471" s="26">
        <f t="shared" si="645"/>
        <v>189.54692138588152</v>
      </c>
      <c r="CB471" s="26">
        <f t="shared" si="645"/>
        <v>191.37165716929348</v>
      </c>
      <c r="CC471" s="26">
        <f t="shared" si="645"/>
        <v>196.93005546600077</v>
      </c>
      <c r="CD471" s="26">
        <f t="shared" si="645"/>
        <v>198.35157286681505</v>
      </c>
      <c r="CE471" s="26">
        <f t="shared" si="645"/>
        <v>194.14462413894108</v>
      </c>
      <c r="CF471" s="26">
        <f t="shared" si="645"/>
        <v>199.09845288070295</v>
      </c>
      <c r="CG471" s="26">
        <f t="shared" si="645"/>
        <v>199.44120062655429</v>
      </c>
      <c r="CH471" s="26">
        <f t="shared" si="645"/>
        <v>199.84471293044828</v>
      </c>
      <c r="CI471" s="26">
        <f t="shared" si="645"/>
        <v>200.58564919412413</v>
      </c>
      <c r="CJ471" s="26">
        <f t="shared" si="645"/>
        <v>199.75932799780023</v>
      </c>
      <c r="CK471" s="26">
        <f t="shared" si="645"/>
        <v>202.70870571605158</v>
      </c>
      <c r="CL471" s="26">
        <f t="shared" si="645"/>
        <v>202.60540221179264</v>
      </c>
      <c r="CM471" s="26">
        <f t="shared" si="645"/>
        <v>202.88489106590242</v>
      </c>
      <c r="CN471" s="26">
        <f t="shared" si="645"/>
        <v>203.80604891618242</v>
      </c>
      <c r="CO471" s="26">
        <f t="shared" si="645"/>
        <v>203.01980165639671</v>
      </c>
      <c r="CP471" s="26" t="str">
        <f t="shared" si="645"/>
        <v xml:space="preserve"> </v>
      </c>
      <c r="CQ471" s="26" t="str">
        <f t="shared" si="645"/>
        <v xml:space="preserve"> </v>
      </c>
      <c r="CR471" s="26" t="str">
        <f t="shared" si="645"/>
        <v xml:space="preserve"> </v>
      </c>
      <c r="CS471" s="26" t="str">
        <f t="shared" si="645"/>
        <v xml:space="preserve"> </v>
      </c>
      <c r="CT471" s="26" t="str">
        <f t="shared" si="645"/>
        <v xml:space="preserve"> </v>
      </c>
      <c r="CU471" s="26" t="str">
        <f t="shared" si="645"/>
        <v xml:space="preserve"> </v>
      </c>
      <c r="CV471" s="26" t="str">
        <f t="shared" si="645"/>
        <v xml:space="preserve"> </v>
      </c>
      <c r="CW471" s="26" t="str">
        <f t="shared" si="645"/>
        <v xml:space="preserve"> </v>
      </c>
      <c r="CX471" s="26" t="str">
        <f t="shared" si="645"/>
        <v xml:space="preserve"> </v>
      </c>
      <c r="CY471" s="26" t="str">
        <f t="shared" si="645"/>
        <v xml:space="preserve"> </v>
      </c>
    </row>
    <row r="472" spans="1:103" s="27" customFormat="1" ht="16" x14ac:dyDescent="0.2">
      <c r="A472" s="21"/>
      <c r="B472" s="22">
        <v>3</v>
      </c>
      <c r="C472" s="30" t="s">
        <v>33</v>
      </c>
      <c r="D472" s="26" t="str">
        <f t="shared" si="647"/>
        <v xml:space="preserve"> </v>
      </c>
      <c r="E472" s="26" t="str">
        <f t="shared" si="647"/>
        <v xml:space="preserve"> </v>
      </c>
      <c r="F472" s="26" t="str">
        <f t="shared" si="647"/>
        <v xml:space="preserve"> </v>
      </c>
      <c r="G472" s="26" t="str">
        <f t="shared" si="647"/>
        <v xml:space="preserve"> </v>
      </c>
      <c r="H472" s="26" t="str">
        <f t="shared" si="647"/>
        <v xml:space="preserve"> </v>
      </c>
      <c r="I472" s="26" t="str">
        <f t="shared" si="647"/>
        <v xml:space="preserve"> </v>
      </c>
      <c r="J472" s="26" t="str">
        <f t="shared" si="647"/>
        <v xml:space="preserve"> </v>
      </c>
      <c r="K472" s="26" t="str">
        <f t="shared" si="647"/>
        <v xml:space="preserve"> </v>
      </c>
      <c r="L472" s="26" t="str">
        <f t="shared" si="647"/>
        <v xml:space="preserve"> </v>
      </c>
      <c r="M472" s="26" t="str">
        <f t="shared" si="647"/>
        <v xml:space="preserve"> </v>
      </c>
      <c r="N472" s="26" t="str">
        <f t="shared" si="647"/>
        <v xml:space="preserve"> </v>
      </c>
      <c r="O472" s="26" t="str">
        <f t="shared" si="647"/>
        <v xml:space="preserve"> </v>
      </c>
      <c r="P472" s="26" t="str">
        <f t="shared" si="647"/>
        <v xml:space="preserve"> </v>
      </c>
      <c r="Q472" s="26" t="str">
        <f t="shared" si="647"/>
        <v xml:space="preserve"> </v>
      </c>
      <c r="R472" s="26" t="str">
        <f t="shared" si="647"/>
        <v xml:space="preserve"> </v>
      </c>
      <c r="S472" s="26" t="str">
        <f t="shared" si="647"/>
        <v xml:space="preserve"> </v>
      </c>
      <c r="T472" s="26" t="str">
        <f t="shared" si="647"/>
        <v xml:space="preserve"> </v>
      </c>
      <c r="U472" s="26" t="str">
        <f t="shared" si="647"/>
        <v xml:space="preserve"> </v>
      </c>
      <c r="V472" s="26" t="str">
        <f t="shared" si="647"/>
        <v xml:space="preserve"> </v>
      </c>
      <c r="W472" s="26" t="str">
        <f t="shared" si="647"/>
        <v xml:space="preserve"> </v>
      </c>
      <c r="X472" s="26" t="str">
        <f t="shared" si="647"/>
        <v xml:space="preserve"> </v>
      </c>
      <c r="Y472" s="26" t="str">
        <f t="shared" si="647"/>
        <v xml:space="preserve"> </v>
      </c>
      <c r="Z472" s="26" t="str">
        <f t="shared" si="647"/>
        <v xml:space="preserve"> </v>
      </c>
      <c r="AA472" s="26" t="str">
        <f t="shared" si="647"/>
        <v xml:space="preserve"> </v>
      </c>
      <c r="AB472" s="26" t="str">
        <f t="shared" si="647"/>
        <v xml:space="preserve"> </v>
      </c>
      <c r="AC472" s="26" t="str">
        <f t="shared" si="647"/>
        <v xml:space="preserve"> </v>
      </c>
      <c r="AD472" s="26" t="str">
        <f t="shared" si="647"/>
        <v xml:space="preserve"> </v>
      </c>
      <c r="AE472" s="26" t="str">
        <f t="shared" si="647"/>
        <v xml:space="preserve"> </v>
      </c>
      <c r="AF472" s="26" t="str">
        <f t="shared" si="647"/>
        <v xml:space="preserve"> </v>
      </c>
      <c r="AG472" s="26" t="str">
        <f t="shared" si="647"/>
        <v xml:space="preserve"> </v>
      </c>
      <c r="AH472" s="26" t="str">
        <f t="shared" si="647"/>
        <v xml:space="preserve"> </v>
      </c>
      <c r="AI472" s="26" t="str">
        <f t="shared" si="647"/>
        <v xml:space="preserve"> </v>
      </c>
      <c r="AJ472" s="26" t="str">
        <f t="shared" si="647"/>
        <v xml:space="preserve"> </v>
      </c>
      <c r="AK472" s="26" t="str">
        <f t="shared" si="647"/>
        <v xml:space="preserve"> </v>
      </c>
      <c r="AL472" s="26" t="str">
        <f t="shared" si="647"/>
        <v xml:space="preserve"> </v>
      </c>
      <c r="AM472" s="26" t="str">
        <f t="shared" si="647"/>
        <v xml:space="preserve"> </v>
      </c>
      <c r="AN472" s="26" t="str">
        <f t="shared" si="647"/>
        <v xml:space="preserve"> </v>
      </c>
      <c r="AO472" s="26" t="str">
        <f t="shared" si="647"/>
        <v xml:space="preserve"> </v>
      </c>
      <c r="AP472" s="26" t="str">
        <f t="shared" si="647"/>
        <v xml:space="preserve"> </v>
      </c>
      <c r="AQ472" s="26" t="str">
        <f t="shared" si="647"/>
        <v xml:space="preserve"> </v>
      </c>
      <c r="AR472" s="26" t="str">
        <f t="shared" si="647"/>
        <v xml:space="preserve"> </v>
      </c>
      <c r="AS472" s="26" t="str">
        <f t="shared" si="647"/>
        <v xml:space="preserve"> </v>
      </c>
      <c r="AT472" s="26" t="str">
        <f t="shared" si="647"/>
        <v xml:space="preserve"> </v>
      </c>
      <c r="AU472" s="26" t="str">
        <f t="shared" si="647"/>
        <v xml:space="preserve"> </v>
      </c>
      <c r="AV472" s="26" t="str">
        <f t="shared" si="647"/>
        <v xml:space="preserve"> </v>
      </c>
      <c r="AW472" s="26" t="str">
        <f t="shared" si="647"/>
        <v xml:space="preserve"> </v>
      </c>
      <c r="AX472" s="26" t="str">
        <f t="shared" si="647"/>
        <v xml:space="preserve"> </v>
      </c>
      <c r="AY472" s="26" t="str">
        <f t="shared" si="647"/>
        <v xml:space="preserve"> </v>
      </c>
      <c r="AZ472" s="26" t="str">
        <f t="shared" si="647"/>
        <v xml:space="preserve"> </v>
      </c>
      <c r="BA472" s="26" t="str">
        <f t="shared" si="647"/>
        <v xml:space="preserve"> </v>
      </c>
      <c r="BB472" s="26" t="str">
        <f t="shared" si="647"/>
        <v xml:space="preserve"> </v>
      </c>
      <c r="BC472" s="26" t="str">
        <f t="shared" si="647"/>
        <v xml:space="preserve"> </v>
      </c>
      <c r="BD472" s="26" t="str">
        <f t="shared" si="647"/>
        <v xml:space="preserve"> </v>
      </c>
      <c r="BE472" s="26" t="str">
        <f t="shared" si="647"/>
        <v xml:space="preserve"> </v>
      </c>
      <c r="BF472" s="26" t="str">
        <f t="shared" si="647"/>
        <v xml:space="preserve"> </v>
      </c>
      <c r="BG472" s="26" t="str">
        <f t="shared" si="647"/>
        <v xml:space="preserve"> </v>
      </c>
      <c r="BH472" s="26" t="str">
        <f t="shared" si="647"/>
        <v xml:space="preserve"> </v>
      </c>
      <c r="BI472" s="26" t="str">
        <f t="shared" si="647"/>
        <v xml:space="preserve"> </v>
      </c>
      <c r="BJ472" s="26" t="str">
        <f t="shared" si="647"/>
        <v xml:space="preserve"> </v>
      </c>
      <c r="BK472" s="26" t="str">
        <f t="shared" si="647"/>
        <v xml:space="preserve"> </v>
      </c>
      <c r="BL472" s="26" t="str">
        <f t="shared" si="647"/>
        <v xml:space="preserve"> </v>
      </c>
      <c r="BM472" s="26" t="str">
        <f t="shared" si="647"/>
        <v xml:space="preserve"> </v>
      </c>
      <c r="BN472" s="26" t="str">
        <f t="shared" si="647"/>
        <v xml:space="preserve"> </v>
      </c>
      <c r="BO472" s="26" t="str">
        <f t="shared" ref="BO472" si="648">IF(BO102=0," ",BO28/BO102*100)</f>
        <v xml:space="preserve"> </v>
      </c>
      <c r="BP472" s="26" t="str">
        <f t="shared" si="645"/>
        <v xml:space="preserve"> </v>
      </c>
      <c r="BQ472" s="26" t="str">
        <f t="shared" si="645"/>
        <v xml:space="preserve"> </v>
      </c>
      <c r="BR472" s="26" t="str">
        <f t="shared" si="645"/>
        <v xml:space="preserve"> </v>
      </c>
      <c r="BS472" s="26" t="str">
        <f t="shared" si="645"/>
        <v xml:space="preserve"> </v>
      </c>
      <c r="BT472" s="26" t="str">
        <f t="shared" si="645"/>
        <v xml:space="preserve"> </v>
      </c>
      <c r="BU472" s="26" t="str">
        <f t="shared" si="645"/>
        <v xml:space="preserve"> </v>
      </c>
      <c r="BV472" s="26" t="str">
        <f t="shared" si="645"/>
        <v xml:space="preserve"> </v>
      </c>
      <c r="BW472" s="26" t="str">
        <f t="shared" si="645"/>
        <v xml:space="preserve"> </v>
      </c>
      <c r="BX472" s="26" t="str">
        <f t="shared" si="645"/>
        <v xml:space="preserve"> </v>
      </c>
      <c r="BY472" s="26" t="str">
        <f t="shared" si="645"/>
        <v xml:space="preserve"> </v>
      </c>
      <c r="BZ472" s="26" t="str">
        <f t="shared" si="645"/>
        <v xml:space="preserve"> </v>
      </c>
      <c r="CA472" s="26" t="str">
        <f t="shared" si="645"/>
        <v xml:space="preserve"> </v>
      </c>
      <c r="CB472" s="26" t="str">
        <f t="shared" si="645"/>
        <v xml:space="preserve"> </v>
      </c>
      <c r="CC472" s="26" t="str">
        <f t="shared" si="645"/>
        <v xml:space="preserve"> </v>
      </c>
      <c r="CD472" s="26" t="str">
        <f t="shared" si="645"/>
        <v xml:space="preserve"> </v>
      </c>
      <c r="CE472" s="26" t="str">
        <f t="shared" si="645"/>
        <v xml:space="preserve"> </v>
      </c>
      <c r="CF472" s="26" t="str">
        <f t="shared" si="645"/>
        <v xml:space="preserve"> </v>
      </c>
      <c r="CG472" s="26" t="str">
        <f t="shared" si="645"/>
        <v xml:space="preserve"> </v>
      </c>
      <c r="CH472" s="26" t="str">
        <f t="shared" si="645"/>
        <v xml:space="preserve"> </v>
      </c>
      <c r="CI472" s="26" t="str">
        <f t="shared" si="645"/>
        <v xml:space="preserve"> </v>
      </c>
      <c r="CJ472" s="26" t="str">
        <f t="shared" si="645"/>
        <v xml:space="preserve"> </v>
      </c>
      <c r="CK472" s="26" t="str">
        <f t="shared" si="645"/>
        <v xml:space="preserve"> </v>
      </c>
      <c r="CL472" s="26" t="str">
        <f t="shared" si="645"/>
        <v xml:space="preserve"> </v>
      </c>
      <c r="CM472" s="26" t="str">
        <f t="shared" si="645"/>
        <v xml:space="preserve"> </v>
      </c>
      <c r="CN472" s="26" t="str">
        <f t="shared" si="645"/>
        <v xml:space="preserve"> </v>
      </c>
      <c r="CO472" s="26" t="str">
        <f t="shared" si="645"/>
        <v xml:space="preserve"> </v>
      </c>
      <c r="CP472" s="26" t="str">
        <f t="shared" si="645"/>
        <v xml:space="preserve"> </v>
      </c>
      <c r="CQ472" s="26" t="str">
        <f t="shared" si="645"/>
        <v xml:space="preserve"> </v>
      </c>
      <c r="CR472" s="26" t="str">
        <f t="shared" si="645"/>
        <v xml:space="preserve"> </v>
      </c>
      <c r="CS472" s="26" t="str">
        <f t="shared" si="645"/>
        <v xml:space="preserve"> </v>
      </c>
      <c r="CT472" s="26" t="str">
        <f t="shared" si="645"/>
        <v xml:space="preserve"> </v>
      </c>
      <c r="CU472" s="26" t="str">
        <f t="shared" si="645"/>
        <v xml:space="preserve"> </v>
      </c>
      <c r="CV472" s="26" t="str">
        <f t="shared" si="645"/>
        <v xml:space="preserve"> </v>
      </c>
      <c r="CW472" s="26" t="str">
        <f t="shared" si="645"/>
        <v xml:space="preserve"> </v>
      </c>
      <c r="CX472" s="26" t="str">
        <f t="shared" si="645"/>
        <v xml:space="preserve"> </v>
      </c>
      <c r="CY472" s="26" t="str">
        <f t="shared" si="645"/>
        <v xml:space="preserve"> </v>
      </c>
    </row>
    <row r="473" spans="1:103" s="27" customFormat="1" ht="16" x14ac:dyDescent="0.2">
      <c r="A473" s="21"/>
      <c r="B473" s="22">
        <v>4</v>
      </c>
      <c r="C473" s="30" t="s">
        <v>34</v>
      </c>
      <c r="D473" s="26">
        <f t="shared" ref="D473:BO476" si="649">IF(D103=0," ",D29/D103*100)</f>
        <v>97.455555665109188</v>
      </c>
      <c r="E473" s="26">
        <f t="shared" si="649"/>
        <v>96.551750217736895</v>
      </c>
      <c r="F473" s="26">
        <f t="shared" si="649"/>
        <v>100.01138957107216</v>
      </c>
      <c r="G473" s="26">
        <f t="shared" si="649"/>
        <v>92.594207712158962</v>
      </c>
      <c r="H473" s="26">
        <f t="shared" si="649"/>
        <v>96.525077527592472</v>
      </c>
      <c r="I473" s="26">
        <f t="shared" si="649"/>
        <v>99.052365661561865</v>
      </c>
      <c r="J473" s="26">
        <f t="shared" si="649"/>
        <v>99.200169145844214</v>
      </c>
      <c r="K473" s="26">
        <f t="shared" si="649"/>
        <v>99.36987149697697</v>
      </c>
      <c r="L473" s="26">
        <f t="shared" si="649"/>
        <v>101.27372026113537</v>
      </c>
      <c r="M473" s="26">
        <f t="shared" si="649"/>
        <v>99.710418571885086</v>
      </c>
      <c r="N473" s="26">
        <f t="shared" si="649"/>
        <v>99.487572829630523</v>
      </c>
      <c r="O473" s="26">
        <f t="shared" si="649"/>
        <v>96.013199055222685</v>
      </c>
      <c r="P473" s="26">
        <f t="shared" si="649"/>
        <v>102.68851700875162</v>
      </c>
      <c r="Q473" s="26">
        <f t="shared" si="649"/>
        <v>101.71023991602537</v>
      </c>
      <c r="R473" s="26">
        <f t="shared" si="649"/>
        <v>100</v>
      </c>
      <c r="S473" s="26">
        <f t="shared" si="649"/>
        <v>101.38525429025506</v>
      </c>
      <c r="T473" s="26">
        <f t="shared" si="649"/>
        <v>106.84146303776461</v>
      </c>
      <c r="U473" s="26">
        <f t="shared" si="649"/>
        <v>110.17986799458217</v>
      </c>
      <c r="V473" s="26">
        <f t="shared" si="649"/>
        <v>106.65689422653813</v>
      </c>
      <c r="W473" s="26">
        <f t="shared" si="649"/>
        <v>106.22955697079605</v>
      </c>
      <c r="X473" s="26">
        <f t="shared" si="649"/>
        <v>107.79377516205054</v>
      </c>
      <c r="Y473" s="26">
        <f t="shared" si="649"/>
        <v>110.41414108554306</v>
      </c>
      <c r="Z473" s="26">
        <f t="shared" si="649"/>
        <v>113.43762039928353</v>
      </c>
      <c r="AA473" s="26">
        <f t="shared" si="649"/>
        <v>114.8060596301806</v>
      </c>
      <c r="AB473" s="26">
        <f t="shared" si="649"/>
        <v>111.77680759105675</v>
      </c>
      <c r="AC473" s="26">
        <f t="shared" si="649"/>
        <v>115.19549127535723</v>
      </c>
      <c r="AD473" s="26">
        <f t="shared" si="649"/>
        <v>116.91258528573</v>
      </c>
      <c r="AE473" s="26">
        <f t="shared" si="649"/>
        <v>119.12769043143672</v>
      </c>
      <c r="AF473" s="26">
        <f t="shared" si="649"/>
        <v>119.42773127274728</v>
      </c>
      <c r="AG473" s="26">
        <f t="shared" si="649"/>
        <v>117.73318288170232</v>
      </c>
      <c r="AH473" s="26">
        <f t="shared" si="649"/>
        <v>119.05168919663107</v>
      </c>
      <c r="AI473" s="26">
        <f t="shared" si="649"/>
        <v>118.69373676982437</v>
      </c>
      <c r="AJ473" s="26">
        <f t="shared" si="649"/>
        <v>119.19384742240125</v>
      </c>
      <c r="AK473" s="26">
        <f t="shared" si="649"/>
        <v>120.89226123478083</v>
      </c>
      <c r="AL473" s="26">
        <f t="shared" si="649"/>
        <v>119.4718310701967</v>
      </c>
      <c r="AM473" s="26">
        <f t="shared" si="649"/>
        <v>124.37632979476692</v>
      </c>
      <c r="AN473" s="26">
        <f t="shared" si="649"/>
        <v>126.32386411810998</v>
      </c>
      <c r="AO473" s="26">
        <f t="shared" si="649"/>
        <v>128.69447174485998</v>
      </c>
      <c r="AP473" s="26">
        <f t="shared" si="649"/>
        <v>130.69766208019212</v>
      </c>
      <c r="AQ473" s="26">
        <f t="shared" si="649"/>
        <v>127.60516062804747</v>
      </c>
      <c r="AR473" s="26">
        <f t="shared" si="649"/>
        <v>133.56066580389336</v>
      </c>
      <c r="AS473" s="26">
        <f t="shared" si="649"/>
        <v>135.24057388624828</v>
      </c>
      <c r="AT473" s="26">
        <f t="shared" si="649"/>
        <v>136.48185220158499</v>
      </c>
      <c r="AU473" s="26">
        <f t="shared" si="649"/>
        <v>137.91688293670509</v>
      </c>
      <c r="AV473" s="26">
        <f t="shared" si="649"/>
        <v>135.89401147782308</v>
      </c>
      <c r="AW473" s="26">
        <f t="shared" si="649"/>
        <v>137.79891949157121</v>
      </c>
      <c r="AX473" s="26">
        <f t="shared" si="649"/>
        <v>137.895078087537</v>
      </c>
      <c r="AY473" s="26">
        <f t="shared" si="649"/>
        <v>138.1358681751465</v>
      </c>
      <c r="AZ473" s="26">
        <f t="shared" si="649"/>
        <v>138.81788476008509</v>
      </c>
      <c r="BA473" s="26">
        <f t="shared" si="649"/>
        <v>138.17090468065865</v>
      </c>
      <c r="BB473" s="26">
        <f t="shared" si="649"/>
        <v>138.29726394513474</v>
      </c>
      <c r="BC473" s="26">
        <f t="shared" si="649"/>
        <v>138.42102551211261</v>
      </c>
      <c r="BD473" s="26">
        <f t="shared" si="649"/>
        <v>141.7848324512284</v>
      </c>
      <c r="BE473" s="26">
        <f t="shared" si="649"/>
        <v>153.46946783942752</v>
      </c>
      <c r="BF473" s="26">
        <f t="shared" si="649"/>
        <v>143.01699824384619</v>
      </c>
      <c r="BG473" s="26">
        <f t="shared" si="649"/>
        <v>146.34702196744763</v>
      </c>
      <c r="BH473" s="26">
        <f t="shared" si="649"/>
        <v>140.99221553010426</v>
      </c>
      <c r="BI473" s="26">
        <f t="shared" si="649"/>
        <v>147.22599659177186</v>
      </c>
      <c r="BJ473" s="26">
        <f t="shared" si="649"/>
        <v>153.55226103841508</v>
      </c>
      <c r="BK473" s="26">
        <f t="shared" si="649"/>
        <v>146.97288704440007</v>
      </c>
      <c r="BL473" s="26">
        <f t="shared" si="649"/>
        <v>147.08870460326753</v>
      </c>
      <c r="BM473" s="26">
        <f t="shared" si="649"/>
        <v>151.55652834934673</v>
      </c>
      <c r="BN473" s="26">
        <f t="shared" si="649"/>
        <v>152.66919502057374</v>
      </c>
      <c r="BO473" s="26">
        <f t="shared" si="649"/>
        <v>154.00938462375825</v>
      </c>
      <c r="BP473" s="26">
        <f t="shared" si="645"/>
        <v>151.30891309688985</v>
      </c>
      <c r="BQ473" s="26">
        <f t="shared" si="645"/>
        <v>156.21227382236117</v>
      </c>
      <c r="BR473" s="26">
        <f t="shared" si="645"/>
        <v>158.16661119120417</v>
      </c>
      <c r="BS473" s="26">
        <f t="shared" si="645"/>
        <v>159.79282235549948</v>
      </c>
      <c r="BT473" s="26">
        <f t="shared" si="645"/>
        <v>161.56254115838246</v>
      </c>
      <c r="BU473" s="26">
        <f t="shared" si="645"/>
        <v>158.97249043542331</v>
      </c>
      <c r="BV473" s="26">
        <f t="shared" si="645"/>
        <v>163.08992645723276</v>
      </c>
      <c r="BW473" s="26">
        <f t="shared" si="645"/>
        <v>163.9890061991255</v>
      </c>
      <c r="BX473" s="26">
        <f t="shared" si="645"/>
        <v>166.38516096260776</v>
      </c>
      <c r="BY473" s="26">
        <f t="shared" si="645"/>
        <v>166.61105879864635</v>
      </c>
      <c r="BZ473" s="26">
        <f t="shared" si="645"/>
        <v>165.0255867301932</v>
      </c>
      <c r="CA473" s="26">
        <f t="shared" si="645"/>
        <v>166.78275669219113</v>
      </c>
      <c r="CB473" s="26">
        <f t="shared" si="645"/>
        <v>167.96561594010782</v>
      </c>
      <c r="CC473" s="26">
        <f t="shared" si="645"/>
        <v>169.47100063734862</v>
      </c>
      <c r="CD473" s="26">
        <f t="shared" si="645"/>
        <v>170.83073079325422</v>
      </c>
      <c r="CE473" s="26">
        <f t="shared" si="645"/>
        <v>168.81400925862047</v>
      </c>
      <c r="CF473" s="26">
        <f t="shared" si="645"/>
        <v>171.3516962822427</v>
      </c>
      <c r="CG473" s="26">
        <f t="shared" si="645"/>
        <v>171.88662133768557</v>
      </c>
      <c r="CH473" s="26">
        <f t="shared" si="645"/>
        <v>172.63020637551824</v>
      </c>
      <c r="CI473" s="26">
        <f t="shared" si="645"/>
        <v>173.63230097203893</v>
      </c>
      <c r="CJ473" s="26">
        <f t="shared" si="645"/>
        <v>172.41873823635706</v>
      </c>
      <c r="CK473" s="26">
        <f t="shared" si="645"/>
        <v>174.29909351084362</v>
      </c>
      <c r="CL473" s="26">
        <f t="shared" si="645"/>
        <v>174.84661586479632</v>
      </c>
      <c r="CM473" s="26">
        <f t="shared" si="645"/>
        <v>175.52582825067086</v>
      </c>
      <c r="CN473" s="26">
        <f t="shared" si="645"/>
        <v>176.20319418376081</v>
      </c>
      <c r="CO473" s="26">
        <f t="shared" si="645"/>
        <v>175.23532526493622</v>
      </c>
      <c r="CP473" s="26" t="str">
        <f t="shared" si="645"/>
        <v xml:space="preserve"> </v>
      </c>
      <c r="CQ473" s="26" t="str">
        <f t="shared" si="645"/>
        <v xml:space="preserve"> </v>
      </c>
      <c r="CR473" s="26" t="str">
        <f t="shared" si="645"/>
        <v xml:space="preserve"> </v>
      </c>
      <c r="CS473" s="26" t="str">
        <f t="shared" si="645"/>
        <v xml:space="preserve"> </v>
      </c>
      <c r="CT473" s="26" t="str">
        <f t="shared" si="645"/>
        <v xml:space="preserve"> </v>
      </c>
      <c r="CU473" s="26" t="str">
        <f t="shared" si="645"/>
        <v xml:space="preserve"> </v>
      </c>
      <c r="CV473" s="26" t="str">
        <f t="shared" si="645"/>
        <v xml:space="preserve"> </v>
      </c>
      <c r="CW473" s="26" t="str">
        <f t="shared" si="645"/>
        <v xml:space="preserve"> </v>
      </c>
      <c r="CX473" s="26" t="str">
        <f t="shared" si="645"/>
        <v xml:space="preserve"> </v>
      </c>
      <c r="CY473" s="26" t="str">
        <f t="shared" si="645"/>
        <v xml:space="preserve"> </v>
      </c>
    </row>
    <row r="474" spans="1:103" s="27" customFormat="1" x14ac:dyDescent="0.2">
      <c r="A474" s="21"/>
      <c r="B474" s="22">
        <v>5</v>
      </c>
      <c r="C474" s="23" t="s">
        <v>35</v>
      </c>
      <c r="D474" s="26" t="str">
        <f t="shared" si="649"/>
        <v xml:space="preserve"> </v>
      </c>
      <c r="E474" s="26" t="str">
        <f t="shared" si="649"/>
        <v xml:space="preserve"> </v>
      </c>
      <c r="F474" s="26" t="str">
        <f t="shared" si="649"/>
        <v xml:space="preserve"> </v>
      </c>
      <c r="G474" s="26" t="str">
        <f t="shared" si="649"/>
        <v xml:space="preserve"> </v>
      </c>
      <c r="H474" s="26" t="str">
        <f t="shared" si="649"/>
        <v xml:space="preserve"> </v>
      </c>
      <c r="I474" s="26" t="str">
        <f t="shared" si="649"/>
        <v xml:space="preserve"> </v>
      </c>
      <c r="J474" s="26" t="str">
        <f t="shared" si="649"/>
        <v xml:space="preserve"> </v>
      </c>
      <c r="K474" s="26" t="str">
        <f t="shared" si="649"/>
        <v xml:space="preserve"> </v>
      </c>
      <c r="L474" s="26" t="str">
        <f t="shared" si="649"/>
        <v xml:space="preserve"> </v>
      </c>
      <c r="M474" s="26" t="str">
        <f t="shared" si="649"/>
        <v xml:space="preserve"> </v>
      </c>
      <c r="N474" s="26" t="str">
        <f t="shared" si="649"/>
        <v xml:space="preserve"> </v>
      </c>
      <c r="O474" s="26" t="str">
        <f t="shared" si="649"/>
        <v xml:space="preserve"> </v>
      </c>
      <c r="P474" s="26" t="str">
        <f t="shared" si="649"/>
        <v xml:space="preserve"> </v>
      </c>
      <c r="Q474" s="26" t="str">
        <f t="shared" si="649"/>
        <v xml:space="preserve"> </v>
      </c>
      <c r="R474" s="26" t="str">
        <f t="shared" si="649"/>
        <v xml:space="preserve"> </v>
      </c>
      <c r="S474" s="26" t="str">
        <f t="shared" si="649"/>
        <v xml:space="preserve"> </v>
      </c>
      <c r="T474" s="26" t="str">
        <f t="shared" si="649"/>
        <v xml:space="preserve"> </v>
      </c>
      <c r="U474" s="26" t="str">
        <f t="shared" si="649"/>
        <v xml:space="preserve"> </v>
      </c>
      <c r="V474" s="26" t="str">
        <f t="shared" si="649"/>
        <v xml:space="preserve"> </v>
      </c>
      <c r="W474" s="26" t="str">
        <f t="shared" si="649"/>
        <v xml:space="preserve"> </v>
      </c>
      <c r="X474" s="26" t="str">
        <f t="shared" si="649"/>
        <v xml:space="preserve"> </v>
      </c>
      <c r="Y474" s="26" t="str">
        <f t="shared" si="649"/>
        <v xml:space="preserve"> </v>
      </c>
      <c r="Z474" s="26" t="str">
        <f t="shared" si="649"/>
        <v xml:space="preserve"> </v>
      </c>
      <c r="AA474" s="26" t="str">
        <f t="shared" si="649"/>
        <v xml:space="preserve"> </v>
      </c>
      <c r="AB474" s="26" t="str">
        <f t="shared" si="649"/>
        <v xml:space="preserve"> </v>
      </c>
      <c r="AC474" s="26" t="str">
        <f t="shared" si="649"/>
        <v xml:space="preserve"> </v>
      </c>
      <c r="AD474" s="26" t="str">
        <f t="shared" si="649"/>
        <v xml:space="preserve"> </v>
      </c>
      <c r="AE474" s="26" t="str">
        <f t="shared" si="649"/>
        <v xml:space="preserve"> </v>
      </c>
      <c r="AF474" s="26" t="str">
        <f t="shared" si="649"/>
        <v xml:space="preserve"> </v>
      </c>
      <c r="AG474" s="26" t="str">
        <f t="shared" si="649"/>
        <v xml:space="preserve"> </v>
      </c>
      <c r="AH474" s="26" t="str">
        <f t="shared" si="649"/>
        <v xml:space="preserve"> </v>
      </c>
      <c r="AI474" s="26" t="str">
        <f t="shared" si="649"/>
        <v xml:space="preserve"> </v>
      </c>
      <c r="AJ474" s="26" t="str">
        <f t="shared" si="649"/>
        <v xml:space="preserve"> </v>
      </c>
      <c r="AK474" s="26" t="str">
        <f t="shared" si="649"/>
        <v xml:space="preserve"> </v>
      </c>
      <c r="AL474" s="26" t="str">
        <f t="shared" si="649"/>
        <v xml:space="preserve"> </v>
      </c>
      <c r="AM474" s="26" t="str">
        <f t="shared" si="649"/>
        <v xml:space="preserve"> </v>
      </c>
      <c r="AN474" s="26" t="str">
        <f t="shared" si="649"/>
        <v xml:space="preserve"> </v>
      </c>
      <c r="AO474" s="26" t="str">
        <f t="shared" si="649"/>
        <v xml:space="preserve"> </v>
      </c>
      <c r="AP474" s="26" t="str">
        <f t="shared" si="649"/>
        <v xml:space="preserve"> </v>
      </c>
      <c r="AQ474" s="26" t="str">
        <f t="shared" si="649"/>
        <v xml:space="preserve"> </v>
      </c>
      <c r="AR474" s="26" t="str">
        <f t="shared" si="649"/>
        <v xml:space="preserve"> </v>
      </c>
      <c r="AS474" s="26" t="str">
        <f t="shared" si="649"/>
        <v xml:space="preserve"> </v>
      </c>
      <c r="AT474" s="26" t="str">
        <f t="shared" si="649"/>
        <v xml:space="preserve"> </v>
      </c>
      <c r="AU474" s="26" t="str">
        <f t="shared" si="649"/>
        <v xml:space="preserve"> </v>
      </c>
      <c r="AV474" s="26" t="str">
        <f t="shared" si="649"/>
        <v xml:space="preserve"> </v>
      </c>
      <c r="AW474" s="26" t="str">
        <f t="shared" si="649"/>
        <v xml:space="preserve"> </v>
      </c>
      <c r="AX474" s="26" t="str">
        <f t="shared" si="649"/>
        <v xml:space="preserve"> </v>
      </c>
      <c r="AY474" s="26" t="str">
        <f t="shared" si="649"/>
        <v xml:space="preserve"> </v>
      </c>
      <c r="AZ474" s="26" t="str">
        <f t="shared" si="649"/>
        <v xml:space="preserve"> </v>
      </c>
      <c r="BA474" s="26" t="str">
        <f t="shared" si="649"/>
        <v xml:space="preserve"> </v>
      </c>
      <c r="BB474" s="26" t="str">
        <f t="shared" si="649"/>
        <v xml:space="preserve"> </v>
      </c>
      <c r="BC474" s="26" t="str">
        <f t="shared" si="649"/>
        <v xml:space="preserve"> </v>
      </c>
      <c r="BD474" s="26" t="str">
        <f t="shared" si="649"/>
        <v xml:space="preserve"> </v>
      </c>
      <c r="BE474" s="26" t="str">
        <f t="shared" si="649"/>
        <v xml:space="preserve"> </v>
      </c>
      <c r="BF474" s="26" t="str">
        <f t="shared" si="649"/>
        <v xml:space="preserve"> </v>
      </c>
      <c r="BG474" s="26" t="str">
        <f t="shared" si="649"/>
        <v xml:space="preserve"> </v>
      </c>
      <c r="BH474" s="26" t="str">
        <f t="shared" si="649"/>
        <v xml:space="preserve"> </v>
      </c>
      <c r="BI474" s="26" t="str">
        <f t="shared" si="649"/>
        <v xml:space="preserve"> </v>
      </c>
      <c r="BJ474" s="26" t="str">
        <f t="shared" si="649"/>
        <v xml:space="preserve"> </v>
      </c>
      <c r="BK474" s="26" t="str">
        <f t="shared" si="649"/>
        <v xml:space="preserve"> </v>
      </c>
      <c r="BL474" s="26" t="str">
        <f t="shared" si="649"/>
        <v xml:space="preserve"> </v>
      </c>
      <c r="BM474" s="26" t="str">
        <f t="shared" si="649"/>
        <v xml:space="preserve"> </v>
      </c>
      <c r="BN474" s="26" t="str">
        <f t="shared" si="649"/>
        <v xml:space="preserve"> </v>
      </c>
      <c r="BO474" s="26" t="str">
        <f t="shared" si="649"/>
        <v xml:space="preserve"> </v>
      </c>
      <c r="BP474" s="26" t="str">
        <f t="shared" si="645"/>
        <v xml:space="preserve"> </v>
      </c>
      <c r="BQ474" s="26" t="str">
        <f t="shared" si="645"/>
        <v xml:space="preserve"> </v>
      </c>
      <c r="BR474" s="26" t="str">
        <f t="shared" si="645"/>
        <v xml:space="preserve"> </v>
      </c>
      <c r="BS474" s="26" t="str">
        <f t="shared" si="645"/>
        <v xml:space="preserve"> </v>
      </c>
      <c r="BT474" s="26" t="str">
        <f t="shared" si="645"/>
        <v xml:space="preserve"> </v>
      </c>
      <c r="BU474" s="26" t="str">
        <f t="shared" si="645"/>
        <v xml:space="preserve"> </v>
      </c>
      <c r="BV474" s="26" t="str">
        <f t="shared" si="645"/>
        <v xml:space="preserve"> </v>
      </c>
      <c r="BW474" s="26" t="str">
        <f t="shared" si="645"/>
        <v xml:space="preserve"> </v>
      </c>
      <c r="BX474" s="26" t="str">
        <f t="shared" si="645"/>
        <v xml:space="preserve"> </v>
      </c>
      <c r="BY474" s="26" t="str">
        <f t="shared" ref="BP474:CY481" si="650">IF(BY104=0," ",BY30/BY104*100)</f>
        <v xml:space="preserve"> </v>
      </c>
      <c r="BZ474" s="26" t="str">
        <f t="shared" si="650"/>
        <v xml:space="preserve"> </v>
      </c>
      <c r="CA474" s="26" t="str">
        <f t="shared" si="650"/>
        <v xml:space="preserve"> </v>
      </c>
      <c r="CB474" s="26" t="str">
        <f t="shared" si="650"/>
        <v xml:space="preserve"> </v>
      </c>
      <c r="CC474" s="26" t="str">
        <f t="shared" si="650"/>
        <v xml:space="preserve"> </v>
      </c>
      <c r="CD474" s="26" t="str">
        <f t="shared" si="650"/>
        <v xml:space="preserve"> </v>
      </c>
      <c r="CE474" s="26" t="str">
        <f t="shared" si="650"/>
        <v xml:space="preserve"> </v>
      </c>
      <c r="CF474" s="26" t="str">
        <f t="shared" si="650"/>
        <v xml:space="preserve"> </v>
      </c>
      <c r="CG474" s="26" t="str">
        <f t="shared" si="650"/>
        <v xml:space="preserve"> </v>
      </c>
      <c r="CH474" s="26" t="str">
        <f t="shared" si="650"/>
        <v xml:space="preserve"> </v>
      </c>
      <c r="CI474" s="26" t="str">
        <f t="shared" si="650"/>
        <v xml:space="preserve"> </v>
      </c>
      <c r="CJ474" s="26" t="str">
        <f t="shared" si="650"/>
        <v xml:space="preserve"> </v>
      </c>
      <c r="CK474" s="26" t="str">
        <f t="shared" si="650"/>
        <v xml:space="preserve"> </v>
      </c>
      <c r="CL474" s="26" t="str">
        <f t="shared" si="650"/>
        <v xml:space="preserve"> </v>
      </c>
      <c r="CM474" s="26" t="str">
        <f t="shared" si="650"/>
        <v xml:space="preserve"> </v>
      </c>
      <c r="CN474" s="26" t="str">
        <f t="shared" si="650"/>
        <v xml:space="preserve"> </v>
      </c>
      <c r="CO474" s="26" t="str">
        <f t="shared" si="650"/>
        <v xml:space="preserve"> </v>
      </c>
      <c r="CP474" s="26" t="str">
        <f t="shared" si="650"/>
        <v xml:space="preserve"> </v>
      </c>
      <c r="CQ474" s="26" t="str">
        <f t="shared" si="650"/>
        <v xml:space="preserve"> </v>
      </c>
      <c r="CR474" s="26" t="str">
        <f t="shared" si="650"/>
        <v xml:space="preserve"> </v>
      </c>
      <c r="CS474" s="26" t="str">
        <f t="shared" si="650"/>
        <v xml:space="preserve"> </v>
      </c>
      <c r="CT474" s="26" t="str">
        <f t="shared" si="650"/>
        <v xml:space="preserve"> </v>
      </c>
      <c r="CU474" s="26" t="str">
        <f t="shared" si="650"/>
        <v xml:space="preserve"> </v>
      </c>
      <c r="CV474" s="26" t="str">
        <f t="shared" si="650"/>
        <v xml:space="preserve"> </v>
      </c>
      <c r="CW474" s="26" t="str">
        <f t="shared" si="650"/>
        <v xml:space="preserve"> </v>
      </c>
      <c r="CX474" s="26" t="str">
        <f t="shared" si="650"/>
        <v xml:space="preserve"> </v>
      </c>
      <c r="CY474" s="26" t="str">
        <f t="shared" si="650"/>
        <v xml:space="preserve"> </v>
      </c>
    </row>
    <row r="475" spans="1:103" s="27" customFormat="1" x14ac:dyDescent="0.2">
      <c r="A475" s="21"/>
      <c r="B475" s="22">
        <v>6</v>
      </c>
      <c r="C475" s="23" t="s">
        <v>36</v>
      </c>
      <c r="D475" s="26">
        <f t="shared" si="649"/>
        <v>81.034188866639667</v>
      </c>
      <c r="E475" s="26">
        <f t="shared" si="649"/>
        <v>85.919699204154568</v>
      </c>
      <c r="F475" s="26">
        <f t="shared" si="649"/>
        <v>92.427689994325476</v>
      </c>
      <c r="G475" s="26">
        <f t="shared" si="649"/>
        <v>92.285018010854245</v>
      </c>
      <c r="H475" s="26">
        <f t="shared" si="649"/>
        <v>88.076530358462634</v>
      </c>
      <c r="I475" s="26">
        <f t="shared" si="649"/>
        <v>86.618804995298419</v>
      </c>
      <c r="J475" s="26">
        <f t="shared" si="649"/>
        <v>90.23911299447785</v>
      </c>
      <c r="K475" s="26">
        <f t="shared" si="649"/>
        <v>93.081900446711487</v>
      </c>
      <c r="L475" s="26">
        <f t="shared" si="649"/>
        <v>101.36984440727943</v>
      </c>
      <c r="M475" s="26">
        <f t="shared" si="649"/>
        <v>92.802086331635451</v>
      </c>
      <c r="N475" s="26">
        <f t="shared" si="649"/>
        <v>94.992468818458889</v>
      </c>
      <c r="O475" s="26">
        <f t="shared" si="649"/>
        <v>97.926154954213786</v>
      </c>
      <c r="P475" s="26">
        <f t="shared" si="649"/>
        <v>102.476737583076</v>
      </c>
      <c r="Q475" s="26">
        <f t="shared" si="649"/>
        <v>104.2054424655001</v>
      </c>
      <c r="R475" s="26">
        <f t="shared" si="649"/>
        <v>100.00000000000003</v>
      </c>
      <c r="S475" s="26">
        <f t="shared" si="649"/>
        <v>102.24719089033243</v>
      </c>
      <c r="T475" s="26">
        <f t="shared" si="649"/>
        <v>108.40981484394582</v>
      </c>
      <c r="U475" s="26">
        <f t="shared" si="649"/>
        <v>108.62512928360309</v>
      </c>
      <c r="V475" s="26">
        <f t="shared" si="649"/>
        <v>119.48212048793711</v>
      </c>
      <c r="W475" s="26">
        <f t="shared" si="649"/>
        <v>109.77511028544271</v>
      </c>
      <c r="X475" s="26">
        <f t="shared" si="649"/>
        <v>120.30027841075889</v>
      </c>
      <c r="Y475" s="26">
        <f t="shared" si="649"/>
        <v>121.60004344861449</v>
      </c>
      <c r="Z475" s="26">
        <f t="shared" si="649"/>
        <v>124.9719077542601</v>
      </c>
      <c r="AA475" s="26">
        <f t="shared" si="649"/>
        <v>129.207883479934</v>
      </c>
      <c r="AB475" s="26">
        <f t="shared" si="649"/>
        <v>124.15789661573795</v>
      </c>
      <c r="AC475" s="26">
        <f t="shared" si="649"/>
        <v>131.39962404608232</v>
      </c>
      <c r="AD475" s="26">
        <f t="shared" si="649"/>
        <v>134.10053130135623</v>
      </c>
      <c r="AE475" s="26">
        <f t="shared" si="649"/>
        <v>135.06268512901306</v>
      </c>
      <c r="AF475" s="26">
        <f t="shared" si="649"/>
        <v>136.77708457150922</v>
      </c>
      <c r="AG475" s="26">
        <f t="shared" si="649"/>
        <v>134.44547883092173</v>
      </c>
      <c r="AH475" s="26">
        <f t="shared" si="649"/>
        <v>140.13427351890698</v>
      </c>
      <c r="AI475" s="26">
        <f t="shared" si="649"/>
        <v>141.96448674131184</v>
      </c>
      <c r="AJ475" s="26">
        <f t="shared" si="649"/>
        <v>143.13214069650127</v>
      </c>
      <c r="AK475" s="26">
        <f t="shared" si="649"/>
        <v>144.40710630678456</v>
      </c>
      <c r="AL475" s="26">
        <f t="shared" si="649"/>
        <v>142.42617259343959</v>
      </c>
      <c r="AM475" s="26">
        <f t="shared" si="649"/>
        <v>146.7357513144523</v>
      </c>
      <c r="AN475" s="26">
        <f t="shared" si="649"/>
        <v>147.48623577186163</v>
      </c>
      <c r="AO475" s="26">
        <f t="shared" si="649"/>
        <v>150.90610363724289</v>
      </c>
      <c r="AP475" s="26">
        <f t="shared" si="649"/>
        <v>154.79156581493436</v>
      </c>
      <c r="AQ475" s="26">
        <f t="shared" si="649"/>
        <v>150.07345807545974</v>
      </c>
      <c r="AR475" s="26">
        <f t="shared" si="649"/>
        <v>159.02170824334701</v>
      </c>
      <c r="AS475" s="26">
        <f t="shared" si="649"/>
        <v>162.72260156647741</v>
      </c>
      <c r="AT475" s="26">
        <f t="shared" si="649"/>
        <v>165.30037671723022</v>
      </c>
      <c r="AU475" s="26">
        <f t="shared" si="649"/>
        <v>168.36366241117707</v>
      </c>
      <c r="AV475" s="26">
        <f t="shared" si="649"/>
        <v>163.93366363500641</v>
      </c>
      <c r="AW475" s="26">
        <f t="shared" si="649"/>
        <v>170.34606194845011</v>
      </c>
      <c r="AX475" s="26">
        <f t="shared" si="649"/>
        <v>172.27952127667893</v>
      </c>
      <c r="AY475" s="26">
        <f t="shared" si="649"/>
        <v>174.03656884784658</v>
      </c>
      <c r="AZ475" s="26">
        <f t="shared" si="649"/>
        <v>175.53224024668418</v>
      </c>
      <c r="BA475" s="26">
        <f t="shared" si="649"/>
        <v>173.07139343502632</v>
      </c>
      <c r="BB475" s="26">
        <f t="shared" si="649"/>
        <v>171.11310475789006</v>
      </c>
      <c r="BC475" s="26">
        <f t="shared" si="649"/>
        <v>177.39960854725251</v>
      </c>
      <c r="BD475" s="26">
        <f t="shared" si="649"/>
        <v>180.86224795491225</v>
      </c>
      <c r="BE475" s="26">
        <f t="shared" si="649"/>
        <v>181.11819679810375</v>
      </c>
      <c r="BF475" s="26">
        <f t="shared" si="649"/>
        <v>177.60579970193328</v>
      </c>
      <c r="BG475" s="26">
        <f t="shared" si="649"/>
        <v>170.94422983761854</v>
      </c>
      <c r="BH475" s="26">
        <f t="shared" si="649"/>
        <v>181.122930717663</v>
      </c>
      <c r="BI475" s="26">
        <f t="shared" si="649"/>
        <v>184.49302468477106</v>
      </c>
      <c r="BJ475" s="26">
        <f t="shared" si="649"/>
        <v>180.43624504051414</v>
      </c>
      <c r="BK475" s="26">
        <f t="shared" si="649"/>
        <v>179.15410019511714</v>
      </c>
      <c r="BL475" s="26">
        <f t="shared" si="649"/>
        <v>180.54386215815259</v>
      </c>
      <c r="BM475" s="26">
        <f t="shared" si="649"/>
        <v>181.26092566398327</v>
      </c>
      <c r="BN475" s="26">
        <f t="shared" si="649"/>
        <v>182.04695012822108</v>
      </c>
      <c r="BO475" s="26">
        <f t="shared" si="649"/>
        <v>181.62832653707986</v>
      </c>
      <c r="BP475" s="26">
        <f t="shared" si="650"/>
        <v>181.34766709560063</v>
      </c>
      <c r="BQ475" s="26">
        <f t="shared" si="650"/>
        <v>181.4226561734298</v>
      </c>
      <c r="BR475" s="26">
        <f t="shared" si="650"/>
        <v>181.53418289072133</v>
      </c>
      <c r="BS475" s="26">
        <f t="shared" si="650"/>
        <v>181.58070187989961</v>
      </c>
      <c r="BT475" s="26">
        <f t="shared" si="650"/>
        <v>183.09132384273477</v>
      </c>
      <c r="BU475" s="26">
        <f t="shared" si="650"/>
        <v>181.9566659529653</v>
      </c>
      <c r="BV475" s="26">
        <f t="shared" si="650"/>
        <v>184.63302411775018</v>
      </c>
      <c r="BW475" s="26">
        <f t="shared" si="650"/>
        <v>186.33533094359967</v>
      </c>
      <c r="BX475" s="26">
        <f t="shared" si="650"/>
        <v>189.39324421385271</v>
      </c>
      <c r="BY475" s="26">
        <f t="shared" si="650"/>
        <v>191.16475471649289</v>
      </c>
      <c r="BZ475" s="26">
        <f t="shared" si="650"/>
        <v>187.90923824959384</v>
      </c>
      <c r="CA475" s="26">
        <f t="shared" si="650"/>
        <v>192.24253793182808</v>
      </c>
      <c r="CB475" s="26">
        <f t="shared" si="650"/>
        <v>192.741422171213</v>
      </c>
      <c r="CC475" s="26">
        <f t="shared" si="650"/>
        <v>193.46496002402313</v>
      </c>
      <c r="CD475" s="26">
        <f t="shared" si="650"/>
        <v>194.6640120868104</v>
      </c>
      <c r="CE475" s="26">
        <f t="shared" si="650"/>
        <v>193.24367294646368</v>
      </c>
      <c r="CF475" s="26">
        <f t="shared" si="650"/>
        <v>195.55197963619545</v>
      </c>
      <c r="CG475" s="26">
        <f t="shared" si="650"/>
        <v>197.19407670338819</v>
      </c>
      <c r="CH475" s="26">
        <f t="shared" si="650"/>
        <v>198.52938072150971</v>
      </c>
      <c r="CI475" s="26">
        <f t="shared" si="650"/>
        <v>198.67494169729326</v>
      </c>
      <c r="CJ475" s="26">
        <f t="shared" si="650"/>
        <v>197.52969242210131</v>
      </c>
      <c r="CK475" s="26">
        <f t="shared" si="650"/>
        <v>199.1720012078413</v>
      </c>
      <c r="CL475" s="26">
        <f t="shared" si="650"/>
        <v>199.97998323688356</v>
      </c>
      <c r="CM475" s="26">
        <f t="shared" si="650"/>
        <v>200.24352816256882</v>
      </c>
      <c r="CN475" s="26">
        <f t="shared" si="650"/>
        <v>201.36037354621038</v>
      </c>
      <c r="CO475" s="26">
        <f t="shared" si="650"/>
        <v>200.19469117227459</v>
      </c>
      <c r="CP475" s="26" t="str">
        <f t="shared" si="650"/>
        <v xml:space="preserve"> </v>
      </c>
      <c r="CQ475" s="26" t="str">
        <f t="shared" si="650"/>
        <v xml:space="preserve"> </v>
      </c>
      <c r="CR475" s="26" t="str">
        <f t="shared" si="650"/>
        <v xml:space="preserve"> </v>
      </c>
      <c r="CS475" s="26" t="str">
        <f t="shared" si="650"/>
        <v xml:space="preserve"> </v>
      </c>
      <c r="CT475" s="26" t="str">
        <f t="shared" si="650"/>
        <v xml:space="preserve"> </v>
      </c>
      <c r="CU475" s="26" t="str">
        <f t="shared" si="650"/>
        <v xml:space="preserve"> </v>
      </c>
      <c r="CV475" s="26" t="str">
        <f t="shared" si="650"/>
        <v xml:space="preserve"> </v>
      </c>
      <c r="CW475" s="26" t="str">
        <f t="shared" si="650"/>
        <v xml:space="preserve"> </v>
      </c>
      <c r="CX475" s="26" t="str">
        <f t="shared" si="650"/>
        <v xml:space="preserve"> </v>
      </c>
      <c r="CY475" s="26" t="str">
        <f t="shared" si="650"/>
        <v xml:space="preserve"> </v>
      </c>
    </row>
    <row r="476" spans="1:103" s="27" customFormat="1" x14ac:dyDescent="0.2">
      <c r="A476" s="21"/>
      <c r="B476" s="22">
        <v>7</v>
      </c>
      <c r="C476" s="23" t="s">
        <v>37</v>
      </c>
      <c r="D476" s="26">
        <f t="shared" si="649"/>
        <v>96.513458535618355</v>
      </c>
      <c r="E476" s="26">
        <f t="shared" si="649"/>
        <v>99.352148990926324</v>
      </c>
      <c r="F476" s="26">
        <f t="shared" si="649"/>
        <v>95.070965477085096</v>
      </c>
      <c r="G476" s="26">
        <f t="shared" si="649"/>
        <v>93.318227494036194</v>
      </c>
      <c r="H476" s="26">
        <f t="shared" si="649"/>
        <v>96.013661466861166</v>
      </c>
      <c r="I476" s="26">
        <f t="shared" si="649"/>
        <v>95.706315457082397</v>
      </c>
      <c r="J476" s="26">
        <f t="shared" si="649"/>
        <v>94.843639284130887</v>
      </c>
      <c r="K476" s="26">
        <f t="shared" si="649"/>
        <v>97.539219708725227</v>
      </c>
      <c r="L476" s="26">
        <f t="shared" si="649"/>
        <v>94.196993104716569</v>
      </c>
      <c r="M476" s="26">
        <f t="shared" si="649"/>
        <v>95.567802302568182</v>
      </c>
      <c r="N476" s="26">
        <f t="shared" si="649"/>
        <v>94.852388065474543</v>
      </c>
      <c r="O476" s="26">
        <f t="shared" si="649"/>
        <v>99.327631730792191</v>
      </c>
      <c r="P476" s="26">
        <f t="shared" si="649"/>
        <v>102.04985424487106</v>
      </c>
      <c r="Q476" s="26">
        <f t="shared" si="649"/>
        <v>103.28724333716934</v>
      </c>
      <c r="R476" s="26">
        <f t="shared" si="649"/>
        <v>100</v>
      </c>
      <c r="S476" s="26">
        <f t="shared" si="649"/>
        <v>104.12105407486582</v>
      </c>
      <c r="T476" s="26">
        <f t="shared" si="649"/>
        <v>107.47026148501324</v>
      </c>
      <c r="U476" s="26">
        <f t="shared" si="649"/>
        <v>108.08161541526815</v>
      </c>
      <c r="V476" s="26">
        <f t="shared" si="649"/>
        <v>107.62483589870646</v>
      </c>
      <c r="W476" s="26">
        <f t="shared" si="649"/>
        <v>106.83437360159276</v>
      </c>
      <c r="X476" s="26">
        <f t="shared" si="649"/>
        <v>107.32134130081732</v>
      </c>
      <c r="Y476" s="26">
        <f t="shared" si="649"/>
        <v>108.61094669480084</v>
      </c>
      <c r="Z476" s="26">
        <f t="shared" si="649"/>
        <v>111.29784799616425</v>
      </c>
      <c r="AA476" s="26">
        <f t="shared" si="649"/>
        <v>113.72676720900674</v>
      </c>
      <c r="AB476" s="26">
        <f t="shared" si="649"/>
        <v>110.21654333997853</v>
      </c>
      <c r="AC476" s="26">
        <f t="shared" si="649"/>
        <v>113.35205484810092</v>
      </c>
      <c r="AD476" s="26">
        <f t="shared" si="649"/>
        <v>110.79617205167189</v>
      </c>
      <c r="AE476" s="26">
        <f t="shared" si="649"/>
        <v>110.88262756064056</v>
      </c>
      <c r="AF476" s="26">
        <f t="shared" si="649"/>
        <v>111.21976456771509</v>
      </c>
      <c r="AG476" s="26">
        <f t="shared" si="649"/>
        <v>111.57678239502702</v>
      </c>
      <c r="AH476" s="26">
        <f t="shared" si="649"/>
        <v>112.42712334391696</v>
      </c>
      <c r="AI476" s="26">
        <f t="shared" si="649"/>
        <v>113.37670158994592</v>
      </c>
      <c r="AJ476" s="26">
        <f t="shared" si="649"/>
        <v>116.39396506692651</v>
      </c>
      <c r="AK476" s="26">
        <f t="shared" si="649"/>
        <v>116.82378700280252</v>
      </c>
      <c r="AL476" s="26">
        <f t="shared" si="649"/>
        <v>114.72291260831598</v>
      </c>
      <c r="AM476" s="26">
        <f t="shared" si="649"/>
        <v>116.47156567675742</v>
      </c>
      <c r="AN476" s="26">
        <f t="shared" si="649"/>
        <v>116.07449285237736</v>
      </c>
      <c r="AO476" s="26">
        <f t="shared" si="649"/>
        <v>116.52104076626424</v>
      </c>
      <c r="AP476" s="26">
        <f t="shared" si="649"/>
        <v>117.88579025411516</v>
      </c>
      <c r="AQ476" s="26">
        <f t="shared" si="649"/>
        <v>116.73728533903562</v>
      </c>
      <c r="AR476" s="26">
        <f t="shared" si="649"/>
        <v>120.20497784793238</v>
      </c>
      <c r="AS476" s="26">
        <f t="shared" si="649"/>
        <v>121.9337236298165</v>
      </c>
      <c r="AT476" s="26">
        <f t="shared" si="649"/>
        <v>123.19880856335838</v>
      </c>
      <c r="AU476" s="26">
        <f t="shared" si="649"/>
        <v>123.87512468484954</v>
      </c>
      <c r="AV476" s="26">
        <f t="shared" si="649"/>
        <v>122.37125779424483</v>
      </c>
      <c r="AW476" s="26">
        <f t="shared" si="649"/>
        <v>123.40259904375685</v>
      </c>
      <c r="AX476" s="26">
        <f t="shared" si="649"/>
        <v>123.33261806711494</v>
      </c>
      <c r="AY476" s="26">
        <f t="shared" si="649"/>
        <v>123.61820051089039</v>
      </c>
      <c r="AZ476" s="26">
        <f t="shared" si="649"/>
        <v>124.45541254735659</v>
      </c>
      <c r="BA476" s="26">
        <f t="shared" si="649"/>
        <v>123.72021104566755</v>
      </c>
      <c r="BB476" s="26">
        <f t="shared" si="649"/>
        <v>125.65661857191772</v>
      </c>
      <c r="BC476" s="26">
        <f t="shared" si="649"/>
        <v>126.56851753688146</v>
      </c>
      <c r="BD476" s="26">
        <f t="shared" si="649"/>
        <v>127.29920894322049</v>
      </c>
      <c r="BE476" s="26">
        <f t="shared" si="649"/>
        <v>127.45830060258783</v>
      </c>
      <c r="BF476" s="26">
        <f t="shared" si="649"/>
        <v>126.76808024321511</v>
      </c>
      <c r="BG476" s="26">
        <f t="shared" si="649"/>
        <v>133.03570018212656</v>
      </c>
      <c r="BH476" s="26">
        <f t="shared" si="649"/>
        <v>128.45558623023283</v>
      </c>
      <c r="BI476" s="26">
        <f t="shared" si="649"/>
        <v>123.45764476420737</v>
      </c>
      <c r="BJ476" s="26">
        <f t="shared" si="649"/>
        <v>129.27367994568436</v>
      </c>
      <c r="BK476" s="26">
        <f t="shared" si="649"/>
        <v>128.43054410552824</v>
      </c>
      <c r="BL476" s="26">
        <f t="shared" si="649"/>
        <v>130.28006082183185</v>
      </c>
      <c r="BM476" s="26">
        <f t="shared" si="649"/>
        <v>131.16174397390347</v>
      </c>
      <c r="BN476" s="26">
        <f t="shared" si="649"/>
        <v>131.58246245740187</v>
      </c>
      <c r="BO476" s="26">
        <f t="shared" ref="BO476" si="651">IF(BO106=0," ",BO32/BO106*100)</f>
        <v>131.66842162635592</v>
      </c>
      <c r="BP476" s="26">
        <f t="shared" si="650"/>
        <v>131.18439531859616</v>
      </c>
      <c r="BQ476" s="26">
        <f t="shared" si="650"/>
        <v>131.50749266316853</v>
      </c>
      <c r="BR476" s="26">
        <f t="shared" si="650"/>
        <v>131.55244274899758</v>
      </c>
      <c r="BS476" s="26">
        <f t="shared" si="650"/>
        <v>131.57830244672149</v>
      </c>
      <c r="BT476" s="26">
        <f t="shared" si="650"/>
        <v>132.1563399348897</v>
      </c>
      <c r="BU476" s="26">
        <f t="shared" si="650"/>
        <v>131.70731707316912</v>
      </c>
      <c r="BV476" s="26">
        <f t="shared" si="650"/>
        <v>132.966638928365</v>
      </c>
      <c r="BW476" s="26">
        <f t="shared" si="650"/>
        <v>133.96121894380281</v>
      </c>
      <c r="BX476" s="26">
        <f t="shared" si="650"/>
        <v>137.57017081185691</v>
      </c>
      <c r="BY476" s="26">
        <f t="shared" si="650"/>
        <v>138.73231955972923</v>
      </c>
      <c r="BZ476" s="26">
        <f t="shared" si="650"/>
        <v>135.85619678335357</v>
      </c>
      <c r="CA476" s="26">
        <f t="shared" si="650"/>
        <v>138.94971667849208</v>
      </c>
      <c r="CB476" s="26">
        <f t="shared" si="650"/>
        <v>139.29377220988513</v>
      </c>
      <c r="CC476" s="26">
        <f t="shared" si="650"/>
        <v>140.42553191489361</v>
      </c>
      <c r="CD476" s="26">
        <f t="shared" si="650"/>
        <v>141.6107382550336</v>
      </c>
      <c r="CE476" s="26">
        <f t="shared" si="650"/>
        <v>140.10730219357845</v>
      </c>
      <c r="CF476" s="26">
        <f t="shared" si="650"/>
        <v>142.12238821700939</v>
      </c>
      <c r="CG476" s="26">
        <f t="shared" si="650"/>
        <v>143.05489431818975</v>
      </c>
      <c r="CH476" s="26">
        <f t="shared" si="650"/>
        <v>143.67922232388167</v>
      </c>
      <c r="CI476" s="26">
        <f t="shared" si="650"/>
        <v>144.46082901472349</v>
      </c>
      <c r="CJ476" s="26">
        <f t="shared" si="650"/>
        <v>143.35620426480517</v>
      </c>
      <c r="CK476" s="26">
        <f t="shared" si="650"/>
        <v>144.56159756471629</v>
      </c>
      <c r="CL476" s="26">
        <f t="shared" si="650"/>
        <v>145.5499968381549</v>
      </c>
      <c r="CM476" s="26">
        <f t="shared" si="650"/>
        <v>146.42968949243254</v>
      </c>
      <c r="CN476" s="26">
        <f t="shared" si="650"/>
        <v>146.6511148302034</v>
      </c>
      <c r="CO476" s="26">
        <f t="shared" si="650"/>
        <v>145.82860046727686</v>
      </c>
      <c r="CP476" s="26" t="str">
        <f t="shared" si="650"/>
        <v xml:space="preserve"> </v>
      </c>
      <c r="CQ476" s="26" t="str">
        <f t="shared" si="650"/>
        <v xml:space="preserve"> </v>
      </c>
      <c r="CR476" s="26" t="str">
        <f t="shared" si="650"/>
        <v xml:space="preserve"> </v>
      </c>
      <c r="CS476" s="26" t="str">
        <f t="shared" si="650"/>
        <v xml:space="preserve"> </v>
      </c>
      <c r="CT476" s="26" t="str">
        <f t="shared" si="650"/>
        <v xml:space="preserve"> </v>
      </c>
      <c r="CU476" s="26" t="str">
        <f t="shared" si="650"/>
        <v xml:space="preserve"> </v>
      </c>
      <c r="CV476" s="26" t="str">
        <f t="shared" si="650"/>
        <v xml:space="preserve"> </v>
      </c>
      <c r="CW476" s="26" t="str">
        <f t="shared" si="650"/>
        <v xml:space="preserve"> </v>
      </c>
      <c r="CX476" s="26" t="str">
        <f t="shared" si="650"/>
        <v xml:space="preserve"> </v>
      </c>
      <c r="CY476" s="26" t="str">
        <f t="shared" si="650"/>
        <v xml:space="preserve"> </v>
      </c>
    </row>
    <row r="477" spans="1:103" s="27" customFormat="1" x14ac:dyDescent="0.2">
      <c r="A477" s="21"/>
      <c r="B477" s="22">
        <v>8</v>
      </c>
      <c r="C477" s="23" t="s">
        <v>38</v>
      </c>
      <c r="D477" s="26">
        <f t="shared" ref="D477:BO480" si="652">IF(D107=0," ",D33/D107*100)</f>
        <v>81.459332695788163</v>
      </c>
      <c r="E477" s="26">
        <f t="shared" si="652"/>
        <v>86.3425896436367</v>
      </c>
      <c r="F477" s="26">
        <f t="shared" si="652"/>
        <v>95.420454681266548</v>
      </c>
      <c r="G477" s="26">
        <f t="shared" si="652"/>
        <v>88.560092198636298</v>
      </c>
      <c r="H477" s="26">
        <f t="shared" si="652"/>
        <v>88.076530358462918</v>
      </c>
      <c r="I477" s="26">
        <f t="shared" si="652"/>
        <v>94.351291065268626</v>
      </c>
      <c r="J477" s="26">
        <f t="shared" si="652"/>
        <v>95.667876306515069</v>
      </c>
      <c r="K477" s="26">
        <f t="shared" si="652"/>
        <v>91.33861469635292</v>
      </c>
      <c r="L477" s="26">
        <f t="shared" si="652"/>
        <v>96.609839218573853</v>
      </c>
      <c r="M477" s="26">
        <f t="shared" si="652"/>
        <v>94.516769217412104</v>
      </c>
      <c r="N477" s="26">
        <f t="shared" si="652"/>
        <v>97.938637329682322</v>
      </c>
      <c r="O477" s="26">
        <f t="shared" si="652"/>
        <v>102.67986950133651</v>
      </c>
      <c r="P477" s="26">
        <f t="shared" si="652"/>
        <v>101.85459507061978</v>
      </c>
      <c r="Q477" s="26">
        <f t="shared" si="652"/>
        <v>97.533186845131553</v>
      </c>
      <c r="R477" s="26">
        <f t="shared" si="652"/>
        <v>99.999999999999972</v>
      </c>
      <c r="S477" s="26">
        <f t="shared" si="652"/>
        <v>99.295317530660881</v>
      </c>
      <c r="T477" s="26">
        <f t="shared" si="652"/>
        <v>100.78112032807836</v>
      </c>
      <c r="U477" s="26">
        <f t="shared" si="652"/>
        <v>103.05364135305327</v>
      </c>
      <c r="V477" s="26">
        <f t="shared" si="652"/>
        <v>101.07041958484575</v>
      </c>
      <c r="W477" s="26">
        <f t="shared" si="652"/>
        <v>101.04933257242867</v>
      </c>
      <c r="X477" s="26">
        <f t="shared" si="652"/>
        <v>105.30659415336005</v>
      </c>
      <c r="Y477" s="26">
        <f t="shared" si="652"/>
        <v>105.35319379128636</v>
      </c>
      <c r="Z477" s="26">
        <f t="shared" si="652"/>
        <v>103.43231527511279</v>
      </c>
      <c r="AA477" s="26">
        <f t="shared" si="652"/>
        <v>103.54669429485399</v>
      </c>
      <c r="AB477" s="26">
        <f t="shared" si="652"/>
        <v>104.37667437425944</v>
      </c>
      <c r="AC477" s="26">
        <f t="shared" si="652"/>
        <v>108.03455605843921</v>
      </c>
      <c r="AD477" s="26">
        <f t="shared" si="652"/>
        <v>110.39805964243754</v>
      </c>
      <c r="AE477" s="26">
        <f t="shared" si="652"/>
        <v>112.76522101496684</v>
      </c>
      <c r="AF477" s="26">
        <f t="shared" si="652"/>
        <v>121.79084233143223</v>
      </c>
      <c r="AG477" s="26">
        <f t="shared" si="652"/>
        <v>113.39678601437183</v>
      </c>
      <c r="AH477" s="26">
        <f t="shared" si="652"/>
        <v>120.24760875101612</v>
      </c>
      <c r="AI477" s="26">
        <f t="shared" si="652"/>
        <v>119.22483581250967</v>
      </c>
      <c r="AJ477" s="26">
        <f t="shared" si="652"/>
        <v>118.86768502498151</v>
      </c>
      <c r="AK477" s="26">
        <f t="shared" si="652"/>
        <v>118.88960499890233</v>
      </c>
      <c r="AL477" s="26">
        <f t="shared" si="652"/>
        <v>119.30576070901029</v>
      </c>
      <c r="AM477" s="26">
        <f t="shared" si="652"/>
        <v>124.55570230242034</v>
      </c>
      <c r="AN477" s="26">
        <f t="shared" si="652"/>
        <v>125.58438485822718</v>
      </c>
      <c r="AO477" s="26">
        <f t="shared" si="652"/>
        <v>126.78165218757576</v>
      </c>
      <c r="AP477" s="26">
        <f t="shared" si="652"/>
        <v>128.55664699214216</v>
      </c>
      <c r="AQ477" s="26">
        <f t="shared" si="652"/>
        <v>126.37779941577409</v>
      </c>
      <c r="AR477" s="26">
        <f t="shared" si="652"/>
        <v>130.86530119170015</v>
      </c>
      <c r="AS477" s="26">
        <f t="shared" si="652"/>
        <v>132.80126235571413</v>
      </c>
      <c r="AT477" s="26">
        <f t="shared" si="652"/>
        <v>134.83571731460481</v>
      </c>
      <c r="AU477" s="26">
        <f t="shared" si="652"/>
        <v>136.90797874972776</v>
      </c>
      <c r="AV477" s="26">
        <f t="shared" si="652"/>
        <v>133.90555898996612</v>
      </c>
      <c r="AW477" s="26">
        <f t="shared" si="652"/>
        <v>138.97456643137741</v>
      </c>
      <c r="AX477" s="26">
        <f t="shared" si="652"/>
        <v>140.77580447845858</v>
      </c>
      <c r="AY477" s="26">
        <f t="shared" si="652"/>
        <v>142.19705678878069</v>
      </c>
      <c r="AZ477" s="26">
        <f t="shared" si="652"/>
        <v>142.88029526117296</v>
      </c>
      <c r="BA477" s="26">
        <f t="shared" si="652"/>
        <v>141.23625612122331</v>
      </c>
      <c r="BB477" s="26">
        <f t="shared" si="652"/>
        <v>142.76985320766397</v>
      </c>
      <c r="BC477" s="26">
        <f t="shared" si="652"/>
        <v>143.86500854415897</v>
      </c>
      <c r="BD477" s="26">
        <f t="shared" si="652"/>
        <v>145.87822162690307</v>
      </c>
      <c r="BE477" s="26">
        <f t="shared" si="652"/>
        <v>148.12893265460428</v>
      </c>
      <c r="BF477" s="26">
        <f t="shared" si="652"/>
        <v>145.11046722202096</v>
      </c>
      <c r="BG477" s="26">
        <f t="shared" si="652"/>
        <v>138.89309770762429</v>
      </c>
      <c r="BH477" s="26">
        <f t="shared" si="652"/>
        <v>153.49743646133422</v>
      </c>
      <c r="BI477" s="26">
        <f t="shared" si="652"/>
        <v>161.94280361827379</v>
      </c>
      <c r="BJ477" s="26">
        <f t="shared" si="652"/>
        <v>163.45112444278746</v>
      </c>
      <c r="BK477" s="26">
        <f t="shared" si="652"/>
        <v>153.99737302975541</v>
      </c>
      <c r="BL477" s="26">
        <f t="shared" si="652"/>
        <v>156.58494913497992</v>
      </c>
      <c r="BM477" s="26">
        <f t="shared" si="652"/>
        <v>156.46739435224512</v>
      </c>
      <c r="BN477" s="26">
        <f t="shared" si="652"/>
        <v>156.56225410296639</v>
      </c>
      <c r="BO477" s="26">
        <f t="shared" si="652"/>
        <v>156.91494547216732</v>
      </c>
      <c r="BP477" s="26">
        <f t="shared" si="650"/>
        <v>156.63632423060295</v>
      </c>
      <c r="BQ477" s="26">
        <f t="shared" si="650"/>
        <v>157.64734737370097</v>
      </c>
      <c r="BR477" s="26">
        <f t="shared" si="650"/>
        <v>159.45410661969939</v>
      </c>
      <c r="BS477" s="26">
        <f t="shared" si="650"/>
        <v>160.5452118459649</v>
      </c>
      <c r="BT477" s="26">
        <f t="shared" si="650"/>
        <v>161.426374418232</v>
      </c>
      <c r="BU477" s="26">
        <f t="shared" si="650"/>
        <v>159.674049310496</v>
      </c>
      <c r="BV477" s="26">
        <f t="shared" si="650"/>
        <v>162.29843751796895</v>
      </c>
      <c r="BW477" s="26">
        <f t="shared" si="650"/>
        <v>163.44627395226965</v>
      </c>
      <c r="BX477" s="26">
        <f t="shared" si="650"/>
        <v>166.87398241856749</v>
      </c>
      <c r="BY477" s="26">
        <f t="shared" si="650"/>
        <v>167.79795794950496</v>
      </c>
      <c r="BZ477" s="26">
        <f t="shared" si="650"/>
        <v>165.19530777602478</v>
      </c>
      <c r="CA477" s="26">
        <f t="shared" si="650"/>
        <v>168.29012482027389</v>
      </c>
      <c r="CB477" s="26">
        <f t="shared" si="650"/>
        <v>168.54555870034201</v>
      </c>
      <c r="CC477" s="26">
        <f t="shared" si="650"/>
        <v>168.65417376490629</v>
      </c>
      <c r="CD477" s="26">
        <f t="shared" si="650"/>
        <v>169.49152542372883</v>
      </c>
      <c r="CE477" s="26">
        <f t="shared" si="650"/>
        <v>168.74969819341808</v>
      </c>
      <c r="CF477" s="26">
        <f t="shared" si="650"/>
        <v>170.20738510154445</v>
      </c>
      <c r="CG477" s="26">
        <f t="shared" si="650"/>
        <v>170.51130557808941</v>
      </c>
      <c r="CH477" s="26">
        <f t="shared" si="650"/>
        <v>170.99414412460311</v>
      </c>
      <c r="CI477" s="26">
        <f t="shared" si="650"/>
        <v>172.0659413426107</v>
      </c>
      <c r="CJ477" s="26">
        <f t="shared" si="650"/>
        <v>170.94896148215511</v>
      </c>
      <c r="CK477" s="26">
        <f t="shared" si="650"/>
        <v>172.39670709505629</v>
      </c>
      <c r="CL477" s="26">
        <f t="shared" si="650"/>
        <v>173.09105391258043</v>
      </c>
      <c r="CM477" s="26">
        <f t="shared" si="650"/>
        <v>174.17239864556586</v>
      </c>
      <c r="CN477" s="26">
        <f t="shared" si="650"/>
        <v>174.5701969714747</v>
      </c>
      <c r="CO477" s="26">
        <f t="shared" si="650"/>
        <v>173.56497148482325</v>
      </c>
      <c r="CP477" s="26" t="str">
        <f t="shared" si="650"/>
        <v xml:space="preserve"> </v>
      </c>
      <c r="CQ477" s="26" t="str">
        <f t="shared" si="650"/>
        <v xml:space="preserve"> </v>
      </c>
      <c r="CR477" s="26" t="str">
        <f t="shared" si="650"/>
        <v xml:space="preserve"> </v>
      </c>
      <c r="CS477" s="26" t="str">
        <f t="shared" si="650"/>
        <v xml:space="preserve"> </v>
      </c>
      <c r="CT477" s="26" t="str">
        <f t="shared" si="650"/>
        <v xml:space="preserve"> </v>
      </c>
      <c r="CU477" s="26" t="str">
        <f t="shared" si="650"/>
        <v xml:space="preserve"> </v>
      </c>
      <c r="CV477" s="26" t="str">
        <f t="shared" si="650"/>
        <v xml:space="preserve"> </v>
      </c>
      <c r="CW477" s="26" t="str">
        <f t="shared" si="650"/>
        <v xml:space="preserve"> </v>
      </c>
      <c r="CX477" s="26" t="str">
        <f t="shared" si="650"/>
        <v xml:space="preserve"> </v>
      </c>
      <c r="CY477" s="26" t="str">
        <f t="shared" si="650"/>
        <v xml:space="preserve"> </v>
      </c>
    </row>
    <row r="478" spans="1:103" s="27" customFormat="1" x14ac:dyDescent="0.2">
      <c r="A478" s="21"/>
      <c r="B478" s="22">
        <v>9</v>
      </c>
      <c r="C478" s="23" t="s">
        <v>39</v>
      </c>
      <c r="D478" s="26">
        <f t="shared" si="652"/>
        <v>77.396145449178633</v>
      </c>
      <c r="E478" s="26">
        <f t="shared" si="652"/>
        <v>87.415701515894099</v>
      </c>
      <c r="F478" s="26">
        <f t="shared" si="652"/>
        <v>95.537318963638938</v>
      </c>
      <c r="G478" s="26">
        <f t="shared" si="652"/>
        <v>94.53036717263123</v>
      </c>
      <c r="H478" s="26">
        <f t="shared" si="652"/>
        <v>89.083766409973109</v>
      </c>
      <c r="I478" s="26">
        <f t="shared" si="652"/>
        <v>94.276970805427766</v>
      </c>
      <c r="J478" s="26">
        <f t="shared" si="652"/>
        <v>93.11218911700756</v>
      </c>
      <c r="K478" s="26">
        <f t="shared" si="652"/>
        <v>92.927212700039206</v>
      </c>
      <c r="L478" s="26">
        <f t="shared" si="652"/>
        <v>95.501317079495067</v>
      </c>
      <c r="M478" s="26">
        <f t="shared" si="652"/>
        <v>93.979597088447591</v>
      </c>
      <c r="N478" s="26">
        <f t="shared" si="652"/>
        <v>92.203477118115714</v>
      </c>
      <c r="O478" s="26">
        <f t="shared" si="652"/>
        <v>101.53486996781824</v>
      </c>
      <c r="P478" s="26">
        <f t="shared" si="652"/>
        <v>102.25610769001186</v>
      </c>
      <c r="Q478" s="26">
        <f t="shared" si="652"/>
        <v>104.45588801441026</v>
      </c>
      <c r="R478" s="26">
        <f t="shared" si="652"/>
        <v>100</v>
      </c>
      <c r="S478" s="26">
        <f t="shared" si="652"/>
        <v>106.51242862004653</v>
      </c>
      <c r="T478" s="26">
        <f t="shared" si="652"/>
        <v>107.94127728388894</v>
      </c>
      <c r="U478" s="26">
        <f t="shared" si="652"/>
        <v>107.56216644331707</v>
      </c>
      <c r="V478" s="26">
        <f t="shared" si="652"/>
        <v>107.04830265644287</v>
      </c>
      <c r="W478" s="26">
        <f t="shared" si="652"/>
        <v>107.27998743133504</v>
      </c>
      <c r="X478" s="26">
        <f t="shared" si="652"/>
        <v>108.56371414050274</v>
      </c>
      <c r="Y478" s="26">
        <f t="shared" si="652"/>
        <v>107.72255175403905</v>
      </c>
      <c r="Z478" s="26">
        <f t="shared" si="652"/>
        <v>111.21654193130949</v>
      </c>
      <c r="AA478" s="26">
        <f t="shared" si="652"/>
        <v>115.58375036709396</v>
      </c>
      <c r="AB478" s="26">
        <f t="shared" si="652"/>
        <v>110.57629563387697</v>
      </c>
      <c r="AC478" s="26">
        <f t="shared" si="652"/>
        <v>118.12980768833741</v>
      </c>
      <c r="AD478" s="26">
        <f t="shared" si="652"/>
        <v>115.19877761050796</v>
      </c>
      <c r="AE478" s="26">
        <f t="shared" si="652"/>
        <v>116.82696832528283</v>
      </c>
      <c r="AF478" s="26">
        <f t="shared" si="652"/>
        <v>117.60359344857764</v>
      </c>
      <c r="AG478" s="26">
        <f t="shared" si="652"/>
        <v>116.94943385154686</v>
      </c>
      <c r="AH478" s="26">
        <f t="shared" si="652"/>
        <v>117.94118796458714</v>
      </c>
      <c r="AI478" s="26">
        <f t="shared" si="652"/>
        <v>118.36355428565848</v>
      </c>
      <c r="AJ478" s="26">
        <f t="shared" si="652"/>
        <v>118.45441557058602</v>
      </c>
      <c r="AK478" s="26">
        <f t="shared" si="652"/>
        <v>119.89768590286711</v>
      </c>
      <c r="AL478" s="26">
        <f t="shared" si="652"/>
        <v>118.67521175351625</v>
      </c>
      <c r="AM478" s="26">
        <f t="shared" si="652"/>
        <v>121.10499972909182</v>
      </c>
      <c r="AN478" s="26">
        <f t="shared" si="652"/>
        <v>120.38884752940837</v>
      </c>
      <c r="AO478" s="26">
        <f t="shared" si="652"/>
        <v>120.76353660696353</v>
      </c>
      <c r="AP478" s="26">
        <f t="shared" si="652"/>
        <v>120.43919040216761</v>
      </c>
      <c r="AQ478" s="26">
        <f t="shared" si="652"/>
        <v>120.67223728643013</v>
      </c>
      <c r="AR478" s="26">
        <f t="shared" si="652"/>
        <v>121.25311648667845</v>
      </c>
      <c r="AS478" s="26">
        <f t="shared" si="652"/>
        <v>121.95820621398778</v>
      </c>
      <c r="AT478" s="26">
        <f t="shared" si="652"/>
        <v>122.96210212841174</v>
      </c>
      <c r="AU478" s="26">
        <f t="shared" si="652"/>
        <v>124.5713159352787</v>
      </c>
      <c r="AV478" s="26">
        <f t="shared" si="652"/>
        <v>122.69214488439823</v>
      </c>
      <c r="AW478" s="26">
        <f t="shared" si="652"/>
        <v>126.30961353762207</v>
      </c>
      <c r="AX478" s="26">
        <f t="shared" si="652"/>
        <v>127.72202847519915</v>
      </c>
      <c r="AY478" s="26">
        <f t="shared" si="652"/>
        <v>127.58183956054789</v>
      </c>
      <c r="AZ478" s="26">
        <f t="shared" si="652"/>
        <v>128.6005572530938</v>
      </c>
      <c r="BA478" s="26">
        <f t="shared" si="652"/>
        <v>127.57693390834746</v>
      </c>
      <c r="BB478" s="26">
        <f t="shared" si="652"/>
        <v>129.18462631164451</v>
      </c>
      <c r="BC478" s="26">
        <f t="shared" si="652"/>
        <v>129.85531794968153</v>
      </c>
      <c r="BD478" s="26">
        <f t="shared" si="652"/>
        <v>131.31877958540136</v>
      </c>
      <c r="BE478" s="26">
        <f t="shared" si="652"/>
        <v>132.79494997910007</v>
      </c>
      <c r="BF478" s="26">
        <f t="shared" si="652"/>
        <v>130.79406542702736</v>
      </c>
      <c r="BG478" s="26">
        <f t="shared" si="652"/>
        <v>134.53045986315482</v>
      </c>
      <c r="BH478" s="26">
        <f t="shared" si="652"/>
        <v>135.58580606434617</v>
      </c>
      <c r="BI478" s="26">
        <f t="shared" si="652"/>
        <v>136.52980502938189</v>
      </c>
      <c r="BJ478" s="26">
        <f t="shared" si="652"/>
        <v>136.7446728263856</v>
      </c>
      <c r="BK478" s="26">
        <f t="shared" si="652"/>
        <v>135.87142821979498</v>
      </c>
      <c r="BL478" s="26">
        <f t="shared" si="652"/>
        <v>135.97969182997565</v>
      </c>
      <c r="BM478" s="26">
        <f t="shared" si="652"/>
        <v>136.57933901486564</v>
      </c>
      <c r="BN478" s="26">
        <f t="shared" si="652"/>
        <v>138.58309805068535</v>
      </c>
      <c r="BO478" s="26">
        <f t="shared" si="652"/>
        <v>141.93470392934367</v>
      </c>
      <c r="BP478" s="26">
        <f t="shared" si="650"/>
        <v>138.25952758178835</v>
      </c>
      <c r="BQ478" s="26">
        <f t="shared" si="650"/>
        <v>147.03714949832795</v>
      </c>
      <c r="BR478" s="26">
        <f t="shared" si="650"/>
        <v>150.39378081240989</v>
      </c>
      <c r="BS478" s="26">
        <f t="shared" si="650"/>
        <v>153.21185263968056</v>
      </c>
      <c r="BT478" s="26">
        <f t="shared" si="650"/>
        <v>155.01794216318271</v>
      </c>
      <c r="BU478" s="26">
        <f t="shared" si="650"/>
        <v>151.43339118429174</v>
      </c>
      <c r="BV478" s="26">
        <f t="shared" si="650"/>
        <v>154.99135315009266</v>
      </c>
      <c r="BW478" s="26">
        <f t="shared" si="650"/>
        <v>155.47562360004491</v>
      </c>
      <c r="BX478" s="26">
        <f t="shared" si="650"/>
        <v>156.75648830774421</v>
      </c>
      <c r="BY478" s="26">
        <f t="shared" si="650"/>
        <v>157.10699976424385</v>
      </c>
      <c r="BZ478" s="26">
        <f t="shared" si="650"/>
        <v>156.09528257823553</v>
      </c>
      <c r="CA478" s="26">
        <f t="shared" si="650"/>
        <v>158.1287697270661</v>
      </c>
      <c r="CB478" s="26">
        <f t="shared" si="650"/>
        <v>158.31947539219425</v>
      </c>
      <c r="CC478" s="26">
        <f t="shared" si="650"/>
        <v>158.69953858988984</v>
      </c>
      <c r="CD478" s="26">
        <f t="shared" si="650"/>
        <v>159.36093913867182</v>
      </c>
      <c r="CE478" s="26">
        <f t="shared" si="650"/>
        <v>158.6414296467519</v>
      </c>
      <c r="CF478" s="26">
        <f t="shared" si="650"/>
        <v>160.16489200672052</v>
      </c>
      <c r="CG478" s="26">
        <f t="shared" si="650"/>
        <v>160.71164427849601</v>
      </c>
      <c r="CH478" s="26">
        <f t="shared" si="650"/>
        <v>161.75644712898523</v>
      </c>
      <c r="CI478" s="26">
        <f t="shared" si="650"/>
        <v>162.41967421209844</v>
      </c>
      <c r="CJ478" s="26">
        <f t="shared" si="650"/>
        <v>161.29866439892493</v>
      </c>
      <c r="CK478" s="26">
        <f t="shared" si="650"/>
        <v>163.74318866608272</v>
      </c>
      <c r="CL478" s="26">
        <f t="shared" si="650"/>
        <v>164.08786975737581</v>
      </c>
      <c r="CM478" s="26">
        <f t="shared" si="650"/>
        <v>164.58960739479323</v>
      </c>
      <c r="CN478" s="26">
        <f t="shared" si="650"/>
        <v>165.16058409280248</v>
      </c>
      <c r="CO478" s="26">
        <f t="shared" si="650"/>
        <v>164.41026549327759</v>
      </c>
      <c r="CP478" s="26" t="str">
        <f t="shared" si="650"/>
        <v xml:space="preserve"> </v>
      </c>
      <c r="CQ478" s="26" t="str">
        <f t="shared" si="650"/>
        <v xml:space="preserve"> </v>
      </c>
      <c r="CR478" s="26" t="str">
        <f t="shared" si="650"/>
        <v xml:space="preserve"> </v>
      </c>
      <c r="CS478" s="26" t="str">
        <f t="shared" si="650"/>
        <v xml:space="preserve"> </v>
      </c>
      <c r="CT478" s="26" t="str">
        <f t="shared" si="650"/>
        <v xml:space="preserve"> </v>
      </c>
      <c r="CU478" s="26" t="str">
        <f t="shared" si="650"/>
        <v xml:space="preserve"> </v>
      </c>
      <c r="CV478" s="26" t="str">
        <f t="shared" si="650"/>
        <v xml:space="preserve"> </v>
      </c>
      <c r="CW478" s="26" t="str">
        <f t="shared" si="650"/>
        <v xml:space="preserve"> </v>
      </c>
      <c r="CX478" s="26" t="str">
        <f t="shared" si="650"/>
        <v xml:space="preserve"> </v>
      </c>
      <c r="CY478" s="26" t="str">
        <f t="shared" si="650"/>
        <v xml:space="preserve"> </v>
      </c>
    </row>
    <row r="479" spans="1:103" s="27" customFormat="1" ht="16" x14ac:dyDescent="0.2">
      <c r="A479" s="21"/>
      <c r="B479" s="22">
        <v>10</v>
      </c>
      <c r="C479" s="30" t="s">
        <v>40</v>
      </c>
      <c r="D479" s="26">
        <f t="shared" si="652"/>
        <v>104.58787791430275</v>
      </c>
      <c r="E479" s="26">
        <f t="shared" si="652"/>
        <v>91.067690704014069</v>
      </c>
      <c r="F479" s="26">
        <f t="shared" si="652"/>
        <v>99.327998039055885</v>
      </c>
      <c r="G479" s="26">
        <f t="shared" si="652"/>
        <v>90.529074660551871</v>
      </c>
      <c r="H479" s="26">
        <f t="shared" si="652"/>
        <v>96.315406752298074</v>
      </c>
      <c r="I479" s="26">
        <f t="shared" si="652"/>
        <v>101.06915814112565</v>
      </c>
      <c r="J479" s="26">
        <f t="shared" si="652"/>
        <v>97.885830126341403</v>
      </c>
      <c r="K479" s="26">
        <f t="shared" si="652"/>
        <v>96.913156861462284</v>
      </c>
      <c r="L479" s="26">
        <f t="shared" si="652"/>
        <v>95.291777281076065</v>
      </c>
      <c r="M479" s="26">
        <f t="shared" si="652"/>
        <v>97.785216559084418</v>
      </c>
      <c r="N479" s="26">
        <f t="shared" si="652"/>
        <v>93.302134464424611</v>
      </c>
      <c r="O479" s="26">
        <f t="shared" si="652"/>
        <v>99.503791424106893</v>
      </c>
      <c r="P479" s="26">
        <f t="shared" si="652"/>
        <v>105.52864683677687</v>
      </c>
      <c r="Q479" s="26">
        <f t="shared" si="652"/>
        <v>101.90281020953105</v>
      </c>
      <c r="R479" s="26">
        <f t="shared" si="652"/>
        <v>100.00000000000003</v>
      </c>
      <c r="S479" s="26">
        <f t="shared" si="652"/>
        <v>105.58221667157133</v>
      </c>
      <c r="T479" s="26">
        <f t="shared" si="652"/>
        <v>106.65246510788874</v>
      </c>
      <c r="U479" s="26">
        <f t="shared" si="652"/>
        <v>109.00377004515309</v>
      </c>
      <c r="V479" s="26">
        <f t="shared" si="652"/>
        <v>108.30582111541813</v>
      </c>
      <c r="W479" s="26">
        <f t="shared" si="652"/>
        <v>107.3130616728414</v>
      </c>
      <c r="X479" s="26">
        <f t="shared" si="652"/>
        <v>108.1006575420341</v>
      </c>
      <c r="Y479" s="26">
        <f t="shared" si="652"/>
        <v>110.0162323578828</v>
      </c>
      <c r="Z479" s="26">
        <f t="shared" si="652"/>
        <v>112.71026178210974</v>
      </c>
      <c r="AA479" s="26">
        <f t="shared" si="652"/>
        <v>113.71236862153653</v>
      </c>
      <c r="AB479" s="26">
        <f t="shared" si="652"/>
        <v>111.16312686171477</v>
      </c>
      <c r="AC479" s="26">
        <f t="shared" si="652"/>
        <v>112.99174475519558</v>
      </c>
      <c r="AD479" s="26">
        <f t="shared" si="652"/>
        <v>117.33754226881143</v>
      </c>
      <c r="AE479" s="26">
        <f t="shared" si="652"/>
        <v>120.40304247665156</v>
      </c>
      <c r="AF479" s="26">
        <f t="shared" si="652"/>
        <v>122.0665383116949</v>
      </c>
      <c r="AG479" s="26">
        <f t="shared" si="652"/>
        <v>118.28572897264213</v>
      </c>
      <c r="AH479" s="26">
        <f t="shared" si="652"/>
        <v>122.70489039398018</v>
      </c>
      <c r="AI479" s="26">
        <f t="shared" si="652"/>
        <v>123.35392007851654</v>
      </c>
      <c r="AJ479" s="26">
        <f t="shared" si="652"/>
        <v>123.61393622257137</v>
      </c>
      <c r="AK479" s="26">
        <f t="shared" si="652"/>
        <v>124.86677688152703</v>
      </c>
      <c r="AL479" s="26">
        <f t="shared" si="652"/>
        <v>123.64580673944042</v>
      </c>
      <c r="AM479" s="26">
        <f t="shared" si="652"/>
        <v>125.64157709924797</v>
      </c>
      <c r="AN479" s="26">
        <f t="shared" si="652"/>
        <v>125.72786738186205</v>
      </c>
      <c r="AO479" s="26">
        <f t="shared" si="652"/>
        <v>126.69753755494328</v>
      </c>
      <c r="AP479" s="26">
        <f t="shared" si="652"/>
        <v>128.54147521951955</v>
      </c>
      <c r="AQ479" s="26">
        <f t="shared" si="652"/>
        <v>126.66055054778099</v>
      </c>
      <c r="AR479" s="26">
        <f t="shared" si="652"/>
        <v>131.25254829250977</v>
      </c>
      <c r="AS479" s="26">
        <f t="shared" si="652"/>
        <v>133.36095198780075</v>
      </c>
      <c r="AT479" s="26">
        <f t="shared" si="652"/>
        <v>134.72789876230638</v>
      </c>
      <c r="AU479" s="26">
        <f t="shared" si="652"/>
        <v>135.56987077305968</v>
      </c>
      <c r="AV479" s="26">
        <f t="shared" si="652"/>
        <v>133.70648236349371</v>
      </c>
      <c r="AW479" s="26">
        <f t="shared" si="652"/>
        <v>135.48859357023582</v>
      </c>
      <c r="AX479" s="26">
        <f t="shared" si="652"/>
        <v>135.54456191972787</v>
      </c>
      <c r="AY479" s="26">
        <f t="shared" si="652"/>
        <v>136.49488612315159</v>
      </c>
      <c r="AZ479" s="26">
        <f t="shared" si="652"/>
        <v>137.21999064803572</v>
      </c>
      <c r="BA479" s="26">
        <f t="shared" si="652"/>
        <v>136.18283705087356</v>
      </c>
      <c r="BB479" s="26">
        <f t="shared" si="652"/>
        <v>138.13665045787945</v>
      </c>
      <c r="BC479" s="26">
        <f t="shared" si="652"/>
        <v>138.91821212544784</v>
      </c>
      <c r="BD479" s="26">
        <f t="shared" si="652"/>
        <v>143.49405098030016</v>
      </c>
      <c r="BE479" s="26">
        <f t="shared" si="652"/>
        <v>136.99888294764142</v>
      </c>
      <c r="BF479" s="26">
        <f t="shared" si="652"/>
        <v>139.35119383026503</v>
      </c>
      <c r="BG479" s="26">
        <f t="shared" si="652"/>
        <v>141.28233789442172</v>
      </c>
      <c r="BH479" s="26">
        <f t="shared" si="652"/>
        <v>139.94214178839405</v>
      </c>
      <c r="BI479" s="26">
        <f t="shared" si="652"/>
        <v>143.08496898898309</v>
      </c>
      <c r="BJ479" s="26">
        <f t="shared" si="652"/>
        <v>145.45495695923088</v>
      </c>
      <c r="BK479" s="26">
        <f t="shared" si="652"/>
        <v>142.51753749151754</v>
      </c>
      <c r="BL479" s="26">
        <f t="shared" si="652"/>
        <v>144.04107628636979</v>
      </c>
      <c r="BM479" s="26">
        <f t="shared" si="652"/>
        <v>144.3424320581496</v>
      </c>
      <c r="BN479" s="26">
        <f t="shared" si="652"/>
        <v>145.02431653225841</v>
      </c>
      <c r="BO479" s="26">
        <f t="shared" si="652"/>
        <v>145.61990879618651</v>
      </c>
      <c r="BP479" s="26">
        <f t="shared" si="650"/>
        <v>144.74659078707225</v>
      </c>
      <c r="BQ479" s="26">
        <f t="shared" si="650"/>
        <v>146.26187131197307</v>
      </c>
      <c r="BR479" s="26">
        <f t="shared" si="650"/>
        <v>147.15656978898667</v>
      </c>
      <c r="BS479" s="26">
        <f t="shared" si="650"/>
        <v>147.84154584338077</v>
      </c>
      <c r="BT479" s="26">
        <f t="shared" si="650"/>
        <v>149.16621918041108</v>
      </c>
      <c r="BU479" s="26">
        <f t="shared" si="650"/>
        <v>147.61904761904245</v>
      </c>
      <c r="BV479" s="26">
        <f t="shared" si="650"/>
        <v>149.9864264447458</v>
      </c>
      <c r="BW479" s="26">
        <f t="shared" si="650"/>
        <v>151.10437003314152</v>
      </c>
      <c r="BX479" s="26">
        <f t="shared" si="650"/>
        <v>153.00610375602909</v>
      </c>
      <c r="BY479" s="26">
        <f t="shared" si="650"/>
        <v>154.5833388157703</v>
      </c>
      <c r="BZ479" s="26">
        <f t="shared" si="650"/>
        <v>152.23931429868992</v>
      </c>
      <c r="CA479" s="26">
        <f t="shared" si="650"/>
        <v>155.26703321112285</v>
      </c>
      <c r="CB479" s="26">
        <f t="shared" si="650"/>
        <v>156.82387919005939</v>
      </c>
      <c r="CC479" s="26">
        <f t="shared" si="650"/>
        <v>157.67575322812053</v>
      </c>
      <c r="CD479" s="26">
        <f t="shared" si="650"/>
        <v>158.23782234957019</v>
      </c>
      <c r="CE479" s="26">
        <f t="shared" si="650"/>
        <v>157.00658964669358</v>
      </c>
      <c r="CF479" s="26">
        <f t="shared" si="650"/>
        <v>158.82248394691501</v>
      </c>
      <c r="CG479" s="26">
        <f t="shared" si="650"/>
        <v>159.53018414582931</v>
      </c>
      <c r="CH479" s="26">
        <f t="shared" si="650"/>
        <v>160.57871311335995</v>
      </c>
      <c r="CI479" s="26">
        <f t="shared" si="650"/>
        <v>160.96456698657792</v>
      </c>
      <c r="CJ479" s="26">
        <f t="shared" si="650"/>
        <v>159.9998600751224</v>
      </c>
      <c r="CK479" s="26">
        <f t="shared" si="650"/>
        <v>162.4657770725573</v>
      </c>
      <c r="CL479" s="26">
        <f t="shared" si="650"/>
        <v>163.4347266481582</v>
      </c>
      <c r="CM479" s="26">
        <f t="shared" si="650"/>
        <v>164.38845100637056</v>
      </c>
      <c r="CN479" s="26">
        <f t="shared" si="650"/>
        <v>164.58764603110939</v>
      </c>
      <c r="CO479" s="26">
        <f t="shared" si="650"/>
        <v>163.74330567293083</v>
      </c>
      <c r="CP479" s="26" t="str">
        <f t="shared" si="650"/>
        <v xml:space="preserve"> </v>
      </c>
      <c r="CQ479" s="26" t="str">
        <f t="shared" si="650"/>
        <v xml:space="preserve"> </v>
      </c>
      <c r="CR479" s="26" t="str">
        <f t="shared" si="650"/>
        <v xml:space="preserve"> </v>
      </c>
      <c r="CS479" s="26" t="str">
        <f t="shared" si="650"/>
        <v xml:space="preserve"> </v>
      </c>
      <c r="CT479" s="26" t="str">
        <f t="shared" si="650"/>
        <v xml:space="preserve"> </v>
      </c>
      <c r="CU479" s="26" t="str">
        <f t="shared" si="650"/>
        <v xml:space="preserve"> </v>
      </c>
      <c r="CV479" s="26" t="str">
        <f t="shared" si="650"/>
        <v xml:space="preserve"> </v>
      </c>
      <c r="CW479" s="26" t="str">
        <f t="shared" si="650"/>
        <v xml:space="preserve"> </v>
      </c>
      <c r="CX479" s="26" t="str">
        <f t="shared" si="650"/>
        <v xml:space="preserve"> </v>
      </c>
      <c r="CY479" s="26" t="str">
        <f t="shared" si="650"/>
        <v xml:space="preserve"> </v>
      </c>
    </row>
    <row r="480" spans="1:103" s="27" customFormat="1" ht="16" x14ac:dyDescent="0.2">
      <c r="A480" s="21"/>
      <c r="B480" s="22">
        <v>11</v>
      </c>
      <c r="C480" s="30" t="s">
        <v>41</v>
      </c>
      <c r="D480" s="26" t="str">
        <f t="shared" si="652"/>
        <v xml:space="preserve"> </v>
      </c>
      <c r="E480" s="26" t="str">
        <f t="shared" si="652"/>
        <v xml:space="preserve"> </v>
      </c>
      <c r="F480" s="26" t="str">
        <f t="shared" si="652"/>
        <v xml:space="preserve"> </v>
      </c>
      <c r="G480" s="26" t="str">
        <f t="shared" si="652"/>
        <v xml:space="preserve"> </v>
      </c>
      <c r="H480" s="26" t="str">
        <f t="shared" si="652"/>
        <v xml:space="preserve"> </v>
      </c>
      <c r="I480" s="26" t="str">
        <f t="shared" si="652"/>
        <v xml:space="preserve"> </v>
      </c>
      <c r="J480" s="26" t="str">
        <f t="shared" si="652"/>
        <v xml:space="preserve"> </v>
      </c>
      <c r="K480" s="26" t="str">
        <f t="shared" si="652"/>
        <v xml:space="preserve"> </v>
      </c>
      <c r="L480" s="26" t="str">
        <f t="shared" si="652"/>
        <v xml:space="preserve"> </v>
      </c>
      <c r="M480" s="26" t="str">
        <f t="shared" si="652"/>
        <v xml:space="preserve"> </v>
      </c>
      <c r="N480" s="26" t="str">
        <f t="shared" si="652"/>
        <v xml:space="preserve"> </v>
      </c>
      <c r="O480" s="26" t="str">
        <f t="shared" si="652"/>
        <v xml:space="preserve"> </v>
      </c>
      <c r="P480" s="26" t="str">
        <f t="shared" si="652"/>
        <v xml:space="preserve"> </v>
      </c>
      <c r="Q480" s="26" t="str">
        <f t="shared" si="652"/>
        <v xml:space="preserve"> </v>
      </c>
      <c r="R480" s="26" t="str">
        <f t="shared" si="652"/>
        <v xml:space="preserve"> </v>
      </c>
      <c r="S480" s="26" t="str">
        <f t="shared" si="652"/>
        <v xml:space="preserve"> </v>
      </c>
      <c r="T480" s="26" t="str">
        <f t="shared" si="652"/>
        <v xml:space="preserve"> </v>
      </c>
      <c r="U480" s="26" t="str">
        <f t="shared" si="652"/>
        <v xml:space="preserve"> </v>
      </c>
      <c r="V480" s="26" t="str">
        <f t="shared" si="652"/>
        <v xml:space="preserve"> </v>
      </c>
      <c r="W480" s="26" t="str">
        <f t="shared" si="652"/>
        <v xml:space="preserve"> </v>
      </c>
      <c r="X480" s="26" t="str">
        <f t="shared" si="652"/>
        <v xml:space="preserve"> </v>
      </c>
      <c r="Y480" s="26" t="str">
        <f t="shared" si="652"/>
        <v xml:space="preserve"> </v>
      </c>
      <c r="Z480" s="26" t="str">
        <f t="shared" si="652"/>
        <v xml:space="preserve"> </v>
      </c>
      <c r="AA480" s="26" t="str">
        <f t="shared" si="652"/>
        <v xml:space="preserve"> </v>
      </c>
      <c r="AB480" s="26" t="str">
        <f t="shared" si="652"/>
        <v xml:space="preserve"> </v>
      </c>
      <c r="AC480" s="26" t="str">
        <f t="shared" si="652"/>
        <v xml:space="preserve"> </v>
      </c>
      <c r="AD480" s="26" t="str">
        <f t="shared" si="652"/>
        <v xml:space="preserve"> </v>
      </c>
      <c r="AE480" s="26" t="str">
        <f t="shared" si="652"/>
        <v xml:space="preserve"> </v>
      </c>
      <c r="AF480" s="26" t="str">
        <f t="shared" si="652"/>
        <v xml:space="preserve"> </v>
      </c>
      <c r="AG480" s="26" t="str">
        <f t="shared" si="652"/>
        <v xml:space="preserve"> </v>
      </c>
      <c r="AH480" s="26" t="str">
        <f t="shared" si="652"/>
        <v xml:space="preserve"> </v>
      </c>
      <c r="AI480" s="26" t="str">
        <f t="shared" si="652"/>
        <v xml:space="preserve"> </v>
      </c>
      <c r="AJ480" s="26" t="str">
        <f t="shared" si="652"/>
        <v xml:space="preserve"> </v>
      </c>
      <c r="AK480" s="26" t="str">
        <f t="shared" si="652"/>
        <v xml:space="preserve"> </v>
      </c>
      <c r="AL480" s="26" t="str">
        <f t="shared" si="652"/>
        <v xml:space="preserve"> </v>
      </c>
      <c r="AM480" s="26" t="str">
        <f t="shared" si="652"/>
        <v xml:space="preserve"> </v>
      </c>
      <c r="AN480" s="26" t="str">
        <f t="shared" si="652"/>
        <v xml:space="preserve"> </v>
      </c>
      <c r="AO480" s="26" t="str">
        <f t="shared" si="652"/>
        <v xml:space="preserve"> </v>
      </c>
      <c r="AP480" s="26" t="str">
        <f t="shared" si="652"/>
        <v xml:space="preserve"> </v>
      </c>
      <c r="AQ480" s="26" t="str">
        <f t="shared" si="652"/>
        <v xml:space="preserve"> </v>
      </c>
      <c r="AR480" s="26" t="str">
        <f t="shared" si="652"/>
        <v xml:space="preserve"> </v>
      </c>
      <c r="AS480" s="26" t="str">
        <f t="shared" si="652"/>
        <v xml:space="preserve"> </v>
      </c>
      <c r="AT480" s="26" t="str">
        <f t="shared" si="652"/>
        <v xml:space="preserve"> </v>
      </c>
      <c r="AU480" s="26" t="str">
        <f t="shared" si="652"/>
        <v xml:space="preserve"> </v>
      </c>
      <c r="AV480" s="26" t="str">
        <f t="shared" si="652"/>
        <v xml:space="preserve"> </v>
      </c>
      <c r="AW480" s="26" t="str">
        <f t="shared" si="652"/>
        <v xml:space="preserve"> </v>
      </c>
      <c r="AX480" s="26" t="str">
        <f t="shared" si="652"/>
        <v xml:space="preserve"> </v>
      </c>
      <c r="AY480" s="26" t="str">
        <f t="shared" si="652"/>
        <v xml:space="preserve"> </v>
      </c>
      <c r="AZ480" s="26" t="str">
        <f t="shared" si="652"/>
        <v xml:space="preserve"> </v>
      </c>
      <c r="BA480" s="26" t="str">
        <f t="shared" si="652"/>
        <v xml:space="preserve"> </v>
      </c>
      <c r="BB480" s="26" t="str">
        <f t="shared" si="652"/>
        <v xml:space="preserve"> </v>
      </c>
      <c r="BC480" s="26" t="str">
        <f t="shared" si="652"/>
        <v xml:space="preserve"> </v>
      </c>
      <c r="BD480" s="26" t="str">
        <f t="shared" si="652"/>
        <v xml:space="preserve"> </v>
      </c>
      <c r="BE480" s="26" t="str">
        <f t="shared" si="652"/>
        <v xml:space="preserve"> </v>
      </c>
      <c r="BF480" s="26" t="str">
        <f t="shared" si="652"/>
        <v xml:space="preserve"> </v>
      </c>
      <c r="BG480" s="26" t="str">
        <f t="shared" si="652"/>
        <v xml:space="preserve"> </v>
      </c>
      <c r="BH480" s="26" t="str">
        <f t="shared" si="652"/>
        <v xml:space="preserve"> </v>
      </c>
      <c r="BI480" s="26" t="str">
        <f t="shared" si="652"/>
        <v xml:space="preserve"> </v>
      </c>
      <c r="BJ480" s="26" t="str">
        <f t="shared" si="652"/>
        <v xml:space="preserve"> </v>
      </c>
      <c r="BK480" s="26" t="str">
        <f t="shared" si="652"/>
        <v xml:space="preserve"> </v>
      </c>
      <c r="BL480" s="26" t="str">
        <f t="shared" si="652"/>
        <v xml:space="preserve"> </v>
      </c>
      <c r="BM480" s="26" t="str">
        <f t="shared" si="652"/>
        <v xml:space="preserve"> </v>
      </c>
      <c r="BN480" s="26" t="str">
        <f t="shared" si="652"/>
        <v xml:space="preserve"> </v>
      </c>
      <c r="BO480" s="26" t="str">
        <f t="shared" ref="BO480" si="653">IF(BO110=0," ",BO36/BO110*100)</f>
        <v xml:space="preserve"> </v>
      </c>
      <c r="BP480" s="26" t="str">
        <f t="shared" si="650"/>
        <v xml:space="preserve"> </v>
      </c>
      <c r="BQ480" s="26" t="str">
        <f t="shared" si="650"/>
        <v xml:space="preserve"> </v>
      </c>
      <c r="BR480" s="26" t="str">
        <f t="shared" si="650"/>
        <v xml:space="preserve"> </v>
      </c>
      <c r="BS480" s="26" t="str">
        <f t="shared" si="650"/>
        <v xml:space="preserve"> </v>
      </c>
      <c r="BT480" s="26" t="str">
        <f t="shared" si="650"/>
        <v xml:space="preserve"> </v>
      </c>
      <c r="BU480" s="26" t="str">
        <f t="shared" si="650"/>
        <v xml:space="preserve"> </v>
      </c>
      <c r="BV480" s="26" t="str">
        <f t="shared" si="650"/>
        <v xml:space="preserve"> </v>
      </c>
      <c r="BW480" s="26" t="str">
        <f t="shared" si="650"/>
        <v xml:space="preserve"> </v>
      </c>
      <c r="BX480" s="26" t="str">
        <f t="shared" si="650"/>
        <v xml:space="preserve"> </v>
      </c>
      <c r="BY480" s="26" t="str">
        <f t="shared" si="650"/>
        <v xml:space="preserve"> </v>
      </c>
      <c r="BZ480" s="26" t="str">
        <f t="shared" si="650"/>
        <v xml:space="preserve"> </v>
      </c>
      <c r="CA480" s="26" t="str">
        <f t="shared" si="650"/>
        <v xml:space="preserve"> </v>
      </c>
      <c r="CB480" s="26" t="str">
        <f t="shared" si="650"/>
        <v xml:space="preserve"> </v>
      </c>
      <c r="CC480" s="26" t="str">
        <f t="shared" si="650"/>
        <v xml:space="preserve"> </v>
      </c>
      <c r="CD480" s="26" t="str">
        <f t="shared" si="650"/>
        <v xml:space="preserve"> </v>
      </c>
      <c r="CE480" s="26" t="str">
        <f t="shared" si="650"/>
        <v xml:space="preserve"> </v>
      </c>
      <c r="CF480" s="26" t="str">
        <f t="shared" si="650"/>
        <v xml:space="preserve"> </v>
      </c>
      <c r="CG480" s="26" t="str">
        <f t="shared" si="650"/>
        <v xml:space="preserve"> </v>
      </c>
      <c r="CH480" s="26" t="str">
        <f t="shared" si="650"/>
        <v xml:space="preserve"> </v>
      </c>
      <c r="CI480" s="26" t="str">
        <f t="shared" si="650"/>
        <v xml:space="preserve"> </v>
      </c>
      <c r="CJ480" s="26" t="str">
        <f t="shared" si="650"/>
        <v xml:space="preserve"> </v>
      </c>
      <c r="CK480" s="26" t="str">
        <f t="shared" si="650"/>
        <v xml:space="preserve"> </v>
      </c>
      <c r="CL480" s="26" t="str">
        <f t="shared" si="650"/>
        <v xml:space="preserve"> </v>
      </c>
      <c r="CM480" s="26" t="str">
        <f t="shared" si="650"/>
        <v xml:space="preserve"> </v>
      </c>
      <c r="CN480" s="26" t="str">
        <f t="shared" si="650"/>
        <v xml:space="preserve"> </v>
      </c>
      <c r="CO480" s="26" t="str">
        <f t="shared" si="650"/>
        <v xml:space="preserve"> </v>
      </c>
      <c r="CP480" s="26" t="str">
        <f t="shared" si="650"/>
        <v xml:space="preserve"> </v>
      </c>
      <c r="CQ480" s="26" t="str">
        <f t="shared" si="650"/>
        <v xml:space="preserve"> </v>
      </c>
      <c r="CR480" s="26" t="str">
        <f t="shared" si="650"/>
        <v xml:space="preserve"> </v>
      </c>
      <c r="CS480" s="26" t="str">
        <f t="shared" si="650"/>
        <v xml:space="preserve"> </v>
      </c>
      <c r="CT480" s="26" t="str">
        <f t="shared" si="650"/>
        <v xml:space="preserve"> </v>
      </c>
      <c r="CU480" s="26" t="str">
        <f t="shared" si="650"/>
        <v xml:space="preserve"> </v>
      </c>
      <c r="CV480" s="26" t="str">
        <f t="shared" si="650"/>
        <v xml:space="preserve"> </v>
      </c>
      <c r="CW480" s="26" t="str">
        <f t="shared" si="650"/>
        <v xml:space="preserve"> </v>
      </c>
      <c r="CX480" s="26" t="str">
        <f t="shared" si="650"/>
        <v xml:space="preserve"> </v>
      </c>
      <c r="CY480" s="26" t="str">
        <f t="shared" si="650"/>
        <v xml:space="preserve"> </v>
      </c>
    </row>
    <row r="481" spans="1:103" s="27" customFormat="1" x14ac:dyDescent="0.2">
      <c r="A481" s="21"/>
      <c r="B481" s="22">
        <v>12</v>
      </c>
      <c r="C481" s="23" t="s">
        <v>42</v>
      </c>
      <c r="D481" s="26">
        <f t="shared" ref="D481:BO484" si="654">IF(D111=0," ",D37/D111*100)</f>
        <v>88.614717607653674</v>
      </c>
      <c r="E481" s="26">
        <f t="shared" si="654"/>
        <v>89.586808750565311</v>
      </c>
      <c r="F481" s="26">
        <f t="shared" si="654"/>
        <v>94.412403807406307</v>
      </c>
      <c r="G481" s="26">
        <f t="shared" si="654"/>
        <v>86.954683926530379</v>
      </c>
      <c r="H481" s="26">
        <f t="shared" si="654"/>
        <v>89.890252681110212</v>
      </c>
      <c r="I481" s="26">
        <f t="shared" si="654"/>
        <v>88.319582475252844</v>
      </c>
      <c r="J481" s="26">
        <f t="shared" si="654"/>
        <v>91.397946754428048</v>
      </c>
      <c r="K481" s="26">
        <f t="shared" si="654"/>
        <v>95.471826059769356</v>
      </c>
      <c r="L481" s="26">
        <f t="shared" si="654"/>
        <v>95.78259764353183</v>
      </c>
      <c r="M481" s="26">
        <f t="shared" si="654"/>
        <v>92.771957294909768</v>
      </c>
      <c r="N481" s="26">
        <f t="shared" si="654"/>
        <v>94.171833340607193</v>
      </c>
      <c r="O481" s="26">
        <f t="shared" si="654"/>
        <v>93.947153631635445</v>
      </c>
      <c r="P481" s="26">
        <f t="shared" si="654"/>
        <v>104.86466089454815</v>
      </c>
      <c r="Q481" s="26">
        <f t="shared" si="654"/>
        <v>106.88149522075399</v>
      </c>
      <c r="R481" s="26">
        <f t="shared" si="654"/>
        <v>100.00000000000003</v>
      </c>
      <c r="S481" s="26">
        <f t="shared" si="654"/>
        <v>103.82628350930571</v>
      </c>
      <c r="T481" s="26">
        <f t="shared" si="654"/>
        <v>103.33468469320617</v>
      </c>
      <c r="U481" s="26">
        <f t="shared" si="654"/>
        <v>103.09587581700239</v>
      </c>
      <c r="V481" s="26">
        <f t="shared" si="654"/>
        <v>103.241572277073</v>
      </c>
      <c r="W481" s="26">
        <f t="shared" si="654"/>
        <v>103.37113059066796</v>
      </c>
      <c r="X481" s="26">
        <f t="shared" si="654"/>
        <v>101.09542881630213</v>
      </c>
      <c r="Y481" s="26">
        <f t="shared" si="654"/>
        <v>102.37866742329791</v>
      </c>
      <c r="Z481" s="26">
        <f t="shared" si="654"/>
        <v>106.60809950278913</v>
      </c>
      <c r="AA481" s="26">
        <f t="shared" si="654"/>
        <v>115.55218053919106</v>
      </c>
      <c r="AB481" s="26">
        <f t="shared" si="654"/>
        <v>106.51797371412306</v>
      </c>
      <c r="AC481" s="26">
        <f t="shared" si="654"/>
        <v>115.95686021439332</v>
      </c>
      <c r="AD481" s="26">
        <f t="shared" si="654"/>
        <v>109.70929480144898</v>
      </c>
      <c r="AE481" s="26">
        <f t="shared" si="654"/>
        <v>110.84729061100849</v>
      </c>
      <c r="AF481" s="26">
        <f t="shared" si="654"/>
        <v>112.96548899978114</v>
      </c>
      <c r="AG481" s="26">
        <f t="shared" si="654"/>
        <v>112.32032178130453</v>
      </c>
      <c r="AH481" s="26">
        <f t="shared" si="654"/>
        <v>117.68009121547109</v>
      </c>
      <c r="AI481" s="26">
        <f t="shared" si="654"/>
        <v>119.0321365605438</v>
      </c>
      <c r="AJ481" s="26">
        <f t="shared" si="654"/>
        <v>120.34588852088493</v>
      </c>
      <c r="AK481" s="26">
        <f t="shared" si="654"/>
        <v>122.07551783650213</v>
      </c>
      <c r="AL481" s="26">
        <f t="shared" si="654"/>
        <v>119.82807276516299</v>
      </c>
      <c r="AM481" s="26">
        <f t="shared" si="654"/>
        <v>124.23020685767412</v>
      </c>
      <c r="AN481" s="26">
        <f t="shared" si="654"/>
        <v>125.64901233904105</v>
      </c>
      <c r="AO481" s="26">
        <f t="shared" si="654"/>
        <v>125.90506354613782</v>
      </c>
      <c r="AP481" s="26">
        <f t="shared" si="654"/>
        <v>125.62189049760961</v>
      </c>
      <c r="AQ481" s="26">
        <f t="shared" si="654"/>
        <v>125.34790013708302</v>
      </c>
      <c r="AR481" s="26">
        <f t="shared" si="654"/>
        <v>125.66128723821058</v>
      </c>
      <c r="AS481" s="26">
        <f t="shared" si="654"/>
        <v>126.33016273866242</v>
      </c>
      <c r="AT481" s="26">
        <f t="shared" si="654"/>
        <v>128.07052928912987</v>
      </c>
      <c r="AU481" s="26">
        <f t="shared" si="654"/>
        <v>130.84244880599272</v>
      </c>
      <c r="AV481" s="26">
        <f t="shared" si="654"/>
        <v>127.74535809018556</v>
      </c>
      <c r="AW481" s="26">
        <f t="shared" si="654"/>
        <v>134.64127825023152</v>
      </c>
      <c r="AX481" s="26">
        <f t="shared" si="654"/>
        <v>137.46168180437843</v>
      </c>
      <c r="AY481" s="26">
        <f t="shared" si="654"/>
        <v>139.35397562100243</v>
      </c>
      <c r="AZ481" s="26">
        <f t="shared" si="654"/>
        <v>140.54791976624062</v>
      </c>
      <c r="BA481" s="26">
        <f t="shared" si="654"/>
        <v>138.0011091744573</v>
      </c>
      <c r="BB481" s="26">
        <f t="shared" si="654"/>
        <v>141.39392398728495</v>
      </c>
      <c r="BC481" s="26">
        <f t="shared" si="654"/>
        <v>142.61131799816587</v>
      </c>
      <c r="BD481" s="26">
        <f t="shared" si="654"/>
        <v>144.88020683038317</v>
      </c>
      <c r="BE481" s="26">
        <f t="shared" si="654"/>
        <v>147.64829041234478</v>
      </c>
      <c r="BF481" s="26">
        <f t="shared" si="654"/>
        <v>144.18728587742675</v>
      </c>
      <c r="BG481" s="26">
        <f t="shared" si="654"/>
        <v>151.39854232497706</v>
      </c>
      <c r="BH481" s="26">
        <f t="shared" si="654"/>
        <v>154.35659258651032</v>
      </c>
      <c r="BI481" s="26">
        <f t="shared" si="654"/>
        <v>155.90031274513072</v>
      </c>
      <c r="BJ481" s="26">
        <f t="shared" si="654"/>
        <v>156.32018099755936</v>
      </c>
      <c r="BK481" s="26">
        <f t="shared" si="654"/>
        <v>154.5209373519528</v>
      </c>
      <c r="BL481" s="26">
        <f t="shared" si="654"/>
        <v>155.24232218212856</v>
      </c>
      <c r="BM481" s="26">
        <f t="shared" si="654"/>
        <v>154.8560375367409</v>
      </c>
      <c r="BN481" s="26">
        <f t="shared" si="654"/>
        <v>154.96729572426361</v>
      </c>
      <c r="BO481" s="26">
        <f t="shared" si="654"/>
        <v>155.6756163193009</v>
      </c>
      <c r="BP481" s="26">
        <f t="shared" si="650"/>
        <v>155.18789549969904</v>
      </c>
      <c r="BQ481" s="26">
        <f t="shared" si="650"/>
        <v>157.25561547738596</v>
      </c>
      <c r="BR481" s="26">
        <f t="shared" si="650"/>
        <v>158.84393419387581</v>
      </c>
      <c r="BS481" s="26">
        <f t="shared" si="650"/>
        <v>159.56354591868919</v>
      </c>
      <c r="BT481" s="26">
        <f t="shared" si="650"/>
        <v>161.52058258886592</v>
      </c>
      <c r="BU481" s="26">
        <f t="shared" si="650"/>
        <v>159.38864628821204</v>
      </c>
      <c r="BV481" s="26">
        <f t="shared" si="650"/>
        <v>162.71189408664998</v>
      </c>
      <c r="BW481" s="26">
        <f t="shared" si="650"/>
        <v>164.04238521781954</v>
      </c>
      <c r="BX481" s="26">
        <f t="shared" si="650"/>
        <v>165.73632199030274</v>
      </c>
      <c r="BY481" s="26">
        <f t="shared" si="650"/>
        <v>167.17146931335506</v>
      </c>
      <c r="BZ481" s="26">
        <f t="shared" si="650"/>
        <v>164.95238095238145</v>
      </c>
      <c r="CA481" s="26">
        <f t="shared" si="650"/>
        <v>165.28818394601751</v>
      </c>
      <c r="CB481" s="26">
        <f t="shared" ref="BP481:CY488" si="655">IF(CB111=0," ",CB37/CB111*100)</f>
        <v>166.34953158033343</v>
      </c>
      <c r="CC481" s="26">
        <f t="shared" si="655"/>
        <v>167.25978647686833</v>
      </c>
      <c r="CD481" s="26">
        <f t="shared" si="655"/>
        <v>166.18876941457586</v>
      </c>
      <c r="CE481" s="26">
        <f t="shared" si="655"/>
        <v>166.2740848320021</v>
      </c>
      <c r="CF481" s="26">
        <f t="shared" si="655"/>
        <v>166.286649821488</v>
      </c>
      <c r="CG481" s="26">
        <f t="shared" si="655"/>
        <v>177.04329853756192</v>
      </c>
      <c r="CH481" s="26">
        <f t="shared" si="655"/>
        <v>178.33238702330323</v>
      </c>
      <c r="CI481" s="26">
        <f t="shared" si="655"/>
        <v>178.94566375098017</v>
      </c>
      <c r="CJ481" s="26">
        <f t="shared" si="655"/>
        <v>175.12440952953784</v>
      </c>
      <c r="CK481" s="26">
        <f t="shared" si="655"/>
        <v>179.40825487181897</v>
      </c>
      <c r="CL481" s="26">
        <f t="shared" si="655"/>
        <v>180.40496529969434</v>
      </c>
      <c r="CM481" s="26">
        <f t="shared" si="655"/>
        <v>181.33802771792566</v>
      </c>
      <c r="CN481" s="26">
        <f t="shared" si="655"/>
        <v>182.36320144007911</v>
      </c>
      <c r="CO481" s="26">
        <f t="shared" si="655"/>
        <v>180.88295606726172</v>
      </c>
      <c r="CP481" s="26" t="str">
        <f t="shared" si="655"/>
        <v xml:space="preserve"> </v>
      </c>
      <c r="CQ481" s="26" t="str">
        <f t="shared" si="655"/>
        <v xml:space="preserve"> </v>
      </c>
      <c r="CR481" s="26" t="str">
        <f t="shared" si="655"/>
        <v xml:space="preserve"> </v>
      </c>
      <c r="CS481" s="26" t="str">
        <f t="shared" si="655"/>
        <v xml:space="preserve"> </v>
      </c>
      <c r="CT481" s="26" t="str">
        <f t="shared" si="655"/>
        <v xml:space="preserve"> </v>
      </c>
      <c r="CU481" s="26" t="str">
        <f t="shared" si="655"/>
        <v xml:space="preserve"> </v>
      </c>
      <c r="CV481" s="26" t="str">
        <f t="shared" si="655"/>
        <v xml:space="preserve"> </v>
      </c>
      <c r="CW481" s="26" t="str">
        <f t="shared" si="655"/>
        <v xml:space="preserve"> </v>
      </c>
      <c r="CX481" s="26" t="str">
        <f t="shared" si="655"/>
        <v xml:space="preserve"> </v>
      </c>
      <c r="CY481" s="26" t="str">
        <f t="shared" si="655"/>
        <v xml:space="preserve"> </v>
      </c>
    </row>
    <row r="482" spans="1:103" s="27" customFormat="1" ht="16" x14ac:dyDescent="0.2">
      <c r="A482" s="21"/>
      <c r="B482" s="22">
        <v>13</v>
      </c>
      <c r="C482" s="30" t="s">
        <v>43</v>
      </c>
      <c r="D482" s="26" t="str">
        <f t="shared" si="654"/>
        <v xml:space="preserve"> </v>
      </c>
      <c r="E482" s="26" t="str">
        <f t="shared" si="654"/>
        <v xml:space="preserve"> </v>
      </c>
      <c r="F482" s="26" t="str">
        <f t="shared" si="654"/>
        <v xml:space="preserve"> </v>
      </c>
      <c r="G482" s="26" t="str">
        <f t="shared" si="654"/>
        <v xml:space="preserve"> </v>
      </c>
      <c r="H482" s="26" t="str">
        <f t="shared" si="654"/>
        <v xml:space="preserve"> </v>
      </c>
      <c r="I482" s="26" t="str">
        <f t="shared" si="654"/>
        <v xml:space="preserve"> </v>
      </c>
      <c r="J482" s="26" t="str">
        <f t="shared" si="654"/>
        <v xml:space="preserve"> </v>
      </c>
      <c r="K482" s="26" t="str">
        <f t="shared" si="654"/>
        <v xml:space="preserve"> </v>
      </c>
      <c r="L482" s="26" t="str">
        <f t="shared" si="654"/>
        <v xml:space="preserve"> </v>
      </c>
      <c r="M482" s="26" t="str">
        <f t="shared" si="654"/>
        <v xml:space="preserve"> </v>
      </c>
      <c r="N482" s="26" t="str">
        <f t="shared" si="654"/>
        <v xml:space="preserve"> </v>
      </c>
      <c r="O482" s="26" t="str">
        <f t="shared" si="654"/>
        <v xml:space="preserve"> </v>
      </c>
      <c r="P482" s="26" t="str">
        <f t="shared" si="654"/>
        <v xml:space="preserve"> </v>
      </c>
      <c r="Q482" s="26" t="str">
        <f t="shared" si="654"/>
        <v xml:space="preserve"> </v>
      </c>
      <c r="R482" s="26" t="str">
        <f t="shared" si="654"/>
        <v xml:space="preserve"> </v>
      </c>
      <c r="S482" s="26" t="str">
        <f t="shared" si="654"/>
        <v xml:space="preserve"> </v>
      </c>
      <c r="T482" s="26" t="str">
        <f t="shared" si="654"/>
        <v xml:space="preserve"> </v>
      </c>
      <c r="U482" s="26" t="str">
        <f t="shared" si="654"/>
        <v xml:space="preserve"> </v>
      </c>
      <c r="V482" s="26" t="str">
        <f t="shared" si="654"/>
        <v xml:space="preserve"> </v>
      </c>
      <c r="W482" s="26" t="str">
        <f t="shared" si="654"/>
        <v xml:space="preserve"> </v>
      </c>
      <c r="X482" s="26" t="str">
        <f t="shared" si="654"/>
        <v xml:space="preserve"> </v>
      </c>
      <c r="Y482" s="26" t="str">
        <f t="shared" si="654"/>
        <v xml:space="preserve"> </v>
      </c>
      <c r="Z482" s="26" t="str">
        <f t="shared" si="654"/>
        <v xml:space="preserve"> </v>
      </c>
      <c r="AA482" s="26" t="str">
        <f t="shared" si="654"/>
        <v xml:space="preserve"> </v>
      </c>
      <c r="AB482" s="26" t="str">
        <f t="shared" si="654"/>
        <v xml:space="preserve"> </v>
      </c>
      <c r="AC482" s="26" t="str">
        <f t="shared" si="654"/>
        <v xml:space="preserve"> </v>
      </c>
      <c r="AD482" s="26" t="str">
        <f t="shared" si="654"/>
        <v xml:space="preserve"> </v>
      </c>
      <c r="AE482" s="26" t="str">
        <f t="shared" si="654"/>
        <v xml:space="preserve"> </v>
      </c>
      <c r="AF482" s="26" t="str">
        <f t="shared" si="654"/>
        <v xml:space="preserve"> </v>
      </c>
      <c r="AG482" s="26" t="str">
        <f t="shared" si="654"/>
        <v xml:space="preserve"> </v>
      </c>
      <c r="AH482" s="26">
        <f t="shared" si="654"/>
        <v>111.59589545352408</v>
      </c>
      <c r="AI482" s="26">
        <f t="shared" si="654"/>
        <v>112.58227872816617</v>
      </c>
      <c r="AJ482" s="26">
        <f t="shared" si="654"/>
        <v>113.13258288407451</v>
      </c>
      <c r="AK482" s="26">
        <f t="shared" si="654"/>
        <v>113.55714611540073</v>
      </c>
      <c r="AL482" s="26">
        <f t="shared" si="654"/>
        <v>112.71929824561401</v>
      </c>
      <c r="AM482" s="26">
        <f t="shared" si="654"/>
        <v>114.19830077416786</v>
      </c>
      <c r="AN482" s="26">
        <f t="shared" si="654"/>
        <v>114.8708925744897</v>
      </c>
      <c r="AO482" s="26">
        <f t="shared" si="654"/>
        <v>115.913371761066</v>
      </c>
      <c r="AP482" s="26">
        <f t="shared" si="654"/>
        <v>117.02230088100482</v>
      </c>
      <c r="AQ482" s="26">
        <f t="shared" si="654"/>
        <v>115.51724137931041</v>
      </c>
      <c r="AR482" s="26">
        <f t="shared" si="654"/>
        <v>118.01165746878632</v>
      </c>
      <c r="AS482" s="26">
        <f t="shared" si="654"/>
        <v>118.4939567370653</v>
      </c>
      <c r="AT482" s="26">
        <f t="shared" si="654"/>
        <v>119.43339169164497</v>
      </c>
      <c r="AU482" s="26">
        <f t="shared" si="654"/>
        <v>120.59069366984316</v>
      </c>
      <c r="AV482" s="26">
        <f t="shared" si="654"/>
        <v>119.15380455131674</v>
      </c>
      <c r="AW482" s="26">
        <f t="shared" si="654"/>
        <v>121.02746932525667</v>
      </c>
      <c r="AX482" s="26">
        <f t="shared" si="654"/>
        <v>121.40182159756341</v>
      </c>
      <c r="AY482" s="26">
        <f t="shared" si="654"/>
        <v>121.64545390810788</v>
      </c>
      <c r="AZ482" s="26">
        <f t="shared" si="654"/>
        <v>121.84392257592778</v>
      </c>
      <c r="BA482" s="26">
        <f t="shared" si="654"/>
        <v>121.48271619637259</v>
      </c>
      <c r="BB482" s="26">
        <f t="shared" si="654"/>
        <v>121.78524747954236</v>
      </c>
      <c r="BC482" s="26">
        <f t="shared" si="654"/>
        <v>121.83253550615618</v>
      </c>
      <c r="BD482" s="26">
        <f t="shared" si="654"/>
        <v>122.27597826855643</v>
      </c>
      <c r="BE482" s="26">
        <f t="shared" si="654"/>
        <v>122.53791522310409</v>
      </c>
      <c r="BF482" s="26">
        <f t="shared" si="654"/>
        <v>122.10914740726351</v>
      </c>
      <c r="BG482" s="26">
        <f t="shared" si="654"/>
        <v>123.047547812893</v>
      </c>
      <c r="BH482" s="26">
        <f t="shared" si="654"/>
        <v>123.48479045345377</v>
      </c>
      <c r="BI482" s="26">
        <f t="shared" si="654"/>
        <v>124.26359288879047</v>
      </c>
      <c r="BJ482" s="26">
        <f t="shared" si="654"/>
        <v>124.93833007337484</v>
      </c>
      <c r="BK482" s="26">
        <f t="shared" si="654"/>
        <v>123.94371582610204</v>
      </c>
      <c r="BL482" s="26">
        <f t="shared" si="654"/>
        <v>124.94729145086363</v>
      </c>
      <c r="BM482" s="26">
        <f t="shared" si="654"/>
        <v>124.94923160995532</v>
      </c>
      <c r="BN482" s="26">
        <f t="shared" si="654"/>
        <v>124.92211758068868</v>
      </c>
      <c r="BO482" s="26">
        <f t="shared" si="654"/>
        <v>124.94777516708118</v>
      </c>
      <c r="BP482" s="26">
        <f t="shared" si="655"/>
        <v>124.94178622399204</v>
      </c>
      <c r="BQ482" s="26">
        <f t="shared" si="655"/>
        <v>125.01226517837513</v>
      </c>
      <c r="BR482" s="26">
        <f t="shared" si="655"/>
        <v>125.11591399532247</v>
      </c>
      <c r="BS482" s="26">
        <f t="shared" si="655"/>
        <v>125.17092013945759</v>
      </c>
      <c r="BT482" s="26">
        <f t="shared" si="655"/>
        <v>126.76055753096662</v>
      </c>
      <c r="BU482" s="26">
        <f t="shared" si="655"/>
        <v>125.52727272727249</v>
      </c>
      <c r="BV482" s="26">
        <f t="shared" si="655"/>
        <v>127.72332879987374</v>
      </c>
      <c r="BW482" s="26">
        <f t="shared" si="655"/>
        <v>128.81882023853038</v>
      </c>
      <c r="BX482" s="26">
        <f t="shared" si="655"/>
        <v>130.33008329503045</v>
      </c>
      <c r="BY482" s="26">
        <f t="shared" si="655"/>
        <v>131.83766291290246</v>
      </c>
      <c r="BZ482" s="26">
        <f t="shared" si="655"/>
        <v>129.72027972028093</v>
      </c>
      <c r="CA482" s="26">
        <f t="shared" si="655"/>
        <v>132.87671232876713</v>
      </c>
      <c r="CB482" s="26">
        <f t="shared" si="655"/>
        <v>133.96023806503533</v>
      </c>
      <c r="CC482" s="26">
        <f t="shared" si="655"/>
        <v>134.17010054739131</v>
      </c>
      <c r="CD482" s="26">
        <f t="shared" si="655"/>
        <v>134.42716611011809</v>
      </c>
      <c r="CE482" s="26">
        <f t="shared" si="655"/>
        <v>133.85941169020901</v>
      </c>
      <c r="CF482" s="26">
        <f t="shared" si="655"/>
        <v>134.63114754098359</v>
      </c>
      <c r="CG482" s="26">
        <f t="shared" si="655"/>
        <v>134.90905587773943</v>
      </c>
      <c r="CH482" s="26">
        <f t="shared" si="655"/>
        <v>135.29251699560783</v>
      </c>
      <c r="CI482" s="26">
        <f t="shared" si="655"/>
        <v>135.55912374262732</v>
      </c>
      <c r="CJ482" s="26">
        <f t="shared" si="655"/>
        <v>135.1011094068549</v>
      </c>
      <c r="CK482" s="26">
        <f t="shared" si="655"/>
        <v>136.31235874514422</v>
      </c>
      <c r="CL482" s="26">
        <f t="shared" si="655"/>
        <v>136.61570592407131</v>
      </c>
      <c r="CM482" s="26">
        <f t="shared" si="655"/>
        <v>136.99299234079251</v>
      </c>
      <c r="CN482" s="26">
        <f t="shared" si="655"/>
        <v>137.64526324767922</v>
      </c>
      <c r="CO482" s="26">
        <f t="shared" si="655"/>
        <v>136.89252076014432</v>
      </c>
      <c r="CP482" s="26" t="str">
        <f t="shared" si="655"/>
        <v xml:space="preserve"> </v>
      </c>
      <c r="CQ482" s="26" t="str">
        <f t="shared" si="655"/>
        <v xml:space="preserve"> </v>
      </c>
      <c r="CR482" s="26" t="str">
        <f t="shared" si="655"/>
        <v xml:space="preserve"> </v>
      </c>
      <c r="CS482" s="26" t="str">
        <f t="shared" si="655"/>
        <v xml:space="preserve"> </v>
      </c>
      <c r="CT482" s="26" t="str">
        <f t="shared" si="655"/>
        <v xml:space="preserve"> </v>
      </c>
      <c r="CU482" s="26" t="str">
        <f t="shared" si="655"/>
        <v xml:space="preserve"> </v>
      </c>
      <c r="CV482" s="26" t="str">
        <f t="shared" si="655"/>
        <v xml:space="preserve"> </v>
      </c>
      <c r="CW482" s="26" t="str">
        <f t="shared" si="655"/>
        <v xml:space="preserve"> </v>
      </c>
      <c r="CX482" s="26" t="str">
        <f t="shared" si="655"/>
        <v xml:space="preserve"> </v>
      </c>
      <c r="CY482" s="26" t="str">
        <f t="shared" si="655"/>
        <v xml:space="preserve"> </v>
      </c>
    </row>
    <row r="483" spans="1:103" s="27" customFormat="1" ht="16" x14ac:dyDescent="0.2">
      <c r="A483" s="21"/>
      <c r="B483" s="22">
        <v>14</v>
      </c>
      <c r="C483" s="30" t="s">
        <v>44</v>
      </c>
      <c r="D483" s="26">
        <f t="shared" si="654"/>
        <v>82.808197289920784</v>
      </c>
      <c r="E483" s="26">
        <f t="shared" si="654"/>
        <v>94.350335813870061</v>
      </c>
      <c r="F483" s="26">
        <f t="shared" si="654"/>
        <v>104.60788701592763</v>
      </c>
      <c r="G483" s="26">
        <f t="shared" si="654"/>
        <v>96.169788616058483</v>
      </c>
      <c r="H483" s="26">
        <f t="shared" si="654"/>
        <v>94.540147644959504</v>
      </c>
      <c r="I483" s="26">
        <f t="shared" si="654"/>
        <v>88.830042420718598</v>
      </c>
      <c r="J483" s="26">
        <f t="shared" si="654"/>
        <v>96.101673316675857</v>
      </c>
      <c r="K483" s="26">
        <f t="shared" si="654"/>
        <v>102.86831942076861</v>
      </c>
      <c r="L483" s="26">
        <f t="shared" si="654"/>
        <v>93.938398593495378</v>
      </c>
      <c r="M483" s="26">
        <f t="shared" si="654"/>
        <v>95.447671225232938</v>
      </c>
      <c r="N483" s="26">
        <f t="shared" si="654"/>
        <v>105.23281113630657</v>
      </c>
      <c r="O483" s="26">
        <f t="shared" si="654"/>
        <v>98.625556738137703</v>
      </c>
      <c r="P483" s="26">
        <f t="shared" si="654"/>
        <v>102.29755307446726</v>
      </c>
      <c r="Q483" s="26">
        <f t="shared" si="654"/>
        <v>93.72949948667916</v>
      </c>
      <c r="R483" s="26">
        <f t="shared" si="654"/>
        <v>100.00000000000003</v>
      </c>
      <c r="S483" s="26">
        <f t="shared" si="654"/>
        <v>97.131694405404161</v>
      </c>
      <c r="T483" s="26">
        <f t="shared" si="654"/>
        <v>102.63125651412265</v>
      </c>
      <c r="U483" s="26">
        <f t="shared" si="654"/>
        <v>107.16268203967583</v>
      </c>
      <c r="V483" s="26">
        <f t="shared" si="654"/>
        <v>110.87374771894358</v>
      </c>
      <c r="W483" s="26">
        <f t="shared" si="654"/>
        <v>104.81410790662984</v>
      </c>
      <c r="X483" s="26">
        <f t="shared" si="654"/>
        <v>109.93500224218629</v>
      </c>
      <c r="Y483" s="26">
        <f t="shared" si="654"/>
        <v>115.50657289856122</v>
      </c>
      <c r="Z483" s="26">
        <f t="shared" si="654"/>
        <v>112.06377309746236</v>
      </c>
      <c r="AA483" s="26">
        <f t="shared" si="654"/>
        <v>103.64893398747709</v>
      </c>
      <c r="AB483" s="26">
        <f t="shared" si="654"/>
        <v>110.02070369965541</v>
      </c>
      <c r="AC483" s="26">
        <f t="shared" si="654"/>
        <v>106.17465353487184</v>
      </c>
      <c r="AD483" s="26">
        <f t="shared" si="654"/>
        <v>112.87283779391247</v>
      </c>
      <c r="AE483" s="26">
        <f t="shared" si="654"/>
        <v>114.92353241531094</v>
      </c>
      <c r="AF483" s="26">
        <f t="shared" si="654"/>
        <v>116.35692178132402</v>
      </c>
      <c r="AG483" s="26">
        <f t="shared" si="654"/>
        <v>112.74316855625837</v>
      </c>
      <c r="AH483" s="26">
        <f t="shared" si="654"/>
        <v>110.54799057632358</v>
      </c>
      <c r="AI483" s="26">
        <f t="shared" si="654"/>
        <v>111.70376806336813</v>
      </c>
      <c r="AJ483" s="26">
        <f t="shared" si="654"/>
        <v>113.36375634631169</v>
      </c>
      <c r="AK483" s="26">
        <f t="shared" si="654"/>
        <v>116.83171584791975</v>
      </c>
      <c r="AL483" s="26">
        <f t="shared" si="654"/>
        <v>113.10317954386331</v>
      </c>
      <c r="AM483" s="26">
        <f t="shared" si="654"/>
        <v>119.70807711463792</v>
      </c>
      <c r="AN483" s="26">
        <f t="shared" si="654"/>
        <v>121.99407736394636</v>
      </c>
      <c r="AO483" s="26">
        <f t="shared" si="654"/>
        <v>123.58268530106258</v>
      </c>
      <c r="AP483" s="26">
        <f t="shared" si="654"/>
        <v>124.4424894426763</v>
      </c>
      <c r="AQ483" s="26">
        <f t="shared" si="654"/>
        <v>122.46459394693557</v>
      </c>
      <c r="AR483" s="26">
        <f t="shared" si="654"/>
        <v>124.14475506673561</v>
      </c>
      <c r="AS483" s="26">
        <f t="shared" si="654"/>
        <v>124.04772772706477</v>
      </c>
      <c r="AT483" s="26">
        <f t="shared" si="654"/>
        <v>124.23845308384811</v>
      </c>
      <c r="AU483" s="26">
        <f t="shared" si="654"/>
        <v>125.63531216139093</v>
      </c>
      <c r="AV483" s="26">
        <f t="shared" si="654"/>
        <v>124.52060199316497</v>
      </c>
      <c r="AW483" s="26">
        <f t="shared" si="654"/>
        <v>127.28682954551348</v>
      </c>
      <c r="AX483" s="26">
        <f t="shared" si="654"/>
        <v>128.74183997733525</v>
      </c>
      <c r="AY483" s="26">
        <f t="shared" si="654"/>
        <v>129.64241352947616</v>
      </c>
      <c r="AZ483" s="26">
        <f t="shared" si="654"/>
        <v>130.14699679627969</v>
      </c>
      <c r="BA483" s="26">
        <f t="shared" si="654"/>
        <v>128.98896089217092</v>
      </c>
      <c r="BB483" s="26">
        <f t="shared" si="654"/>
        <v>127.06363173140952</v>
      </c>
      <c r="BC483" s="26">
        <f t="shared" si="654"/>
        <v>129.33918400216095</v>
      </c>
      <c r="BD483" s="26">
        <f t="shared" si="654"/>
        <v>135.76335593414586</v>
      </c>
      <c r="BE483" s="26">
        <f t="shared" si="654"/>
        <v>130.68517630237088</v>
      </c>
      <c r="BF483" s="26">
        <f t="shared" si="654"/>
        <v>130.63561085439275</v>
      </c>
      <c r="BG483" s="26">
        <f t="shared" si="654"/>
        <v>123.72491148628893</v>
      </c>
      <c r="BH483" s="26">
        <f t="shared" si="654"/>
        <v>137.69968600806962</v>
      </c>
      <c r="BI483" s="26">
        <f t="shared" si="654"/>
        <v>131.00630871235501</v>
      </c>
      <c r="BJ483" s="26">
        <f t="shared" si="654"/>
        <v>131.92903934885754</v>
      </c>
      <c r="BK483" s="26">
        <f t="shared" si="654"/>
        <v>131.01453923834373</v>
      </c>
      <c r="BL483" s="26">
        <f t="shared" si="654"/>
        <v>132.07485521084425</v>
      </c>
      <c r="BM483" s="26">
        <f t="shared" si="654"/>
        <v>133.25091506725042</v>
      </c>
      <c r="BN483" s="26">
        <f t="shared" si="654"/>
        <v>135.16369512451553</v>
      </c>
      <c r="BO483" s="26">
        <f t="shared" si="654"/>
        <v>138.30774644141636</v>
      </c>
      <c r="BP483" s="26">
        <f t="shared" si="655"/>
        <v>134.68686531199978</v>
      </c>
      <c r="BQ483" s="26">
        <f t="shared" si="655"/>
        <v>142.28427746505957</v>
      </c>
      <c r="BR483" s="26">
        <f t="shared" si="655"/>
        <v>145.29819100408642</v>
      </c>
      <c r="BS483" s="26">
        <f t="shared" si="655"/>
        <v>147.58935838063519</v>
      </c>
      <c r="BT483" s="26">
        <f t="shared" si="655"/>
        <v>149.32142937050111</v>
      </c>
      <c r="BU483" s="26">
        <f t="shared" si="655"/>
        <v>146.21585311240472</v>
      </c>
      <c r="BV483" s="26">
        <f t="shared" si="655"/>
        <v>149.57471948463467</v>
      </c>
      <c r="BW483" s="26">
        <f t="shared" si="655"/>
        <v>150.17118904945548</v>
      </c>
      <c r="BX483" s="26">
        <f t="shared" si="655"/>
        <v>151.73166097116746</v>
      </c>
      <c r="BY483" s="26">
        <f t="shared" si="655"/>
        <v>151.74989201645184</v>
      </c>
      <c r="BZ483" s="26">
        <f t="shared" si="655"/>
        <v>150.85666527371518</v>
      </c>
      <c r="CA483" s="26">
        <f t="shared" si="655"/>
        <v>152.04861947624485</v>
      </c>
      <c r="CB483" s="26">
        <f t="shared" si="655"/>
        <v>152.81594424344016</v>
      </c>
      <c r="CC483" s="26">
        <f t="shared" si="655"/>
        <v>153.19573901464716</v>
      </c>
      <c r="CD483" s="26">
        <f t="shared" si="655"/>
        <v>153.60893482247042</v>
      </c>
      <c r="CE483" s="26">
        <f t="shared" si="655"/>
        <v>152.91216340490715</v>
      </c>
      <c r="CF483" s="26">
        <f t="shared" si="655"/>
        <v>153.97968069834508</v>
      </c>
      <c r="CG483" s="26">
        <f t="shared" si="655"/>
        <v>155.32361300078372</v>
      </c>
      <c r="CH483" s="26">
        <f t="shared" si="655"/>
        <v>155.56070713512716</v>
      </c>
      <c r="CI483" s="26">
        <f t="shared" si="655"/>
        <v>155.92187146363256</v>
      </c>
      <c r="CJ483" s="26">
        <f t="shared" si="655"/>
        <v>155.2092622013347</v>
      </c>
      <c r="CK483" s="26">
        <f t="shared" si="655"/>
        <v>156.80277140827488</v>
      </c>
      <c r="CL483" s="26">
        <f t="shared" si="655"/>
        <v>157.35688481249636</v>
      </c>
      <c r="CM483" s="26">
        <f t="shared" si="655"/>
        <v>157.90472071651195</v>
      </c>
      <c r="CN483" s="26">
        <f t="shared" si="655"/>
        <v>157.93994400451027</v>
      </c>
      <c r="CO483" s="26">
        <f t="shared" si="655"/>
        <v>157.5111535702367</v>
      </c>
      <c r="CP483" s="26" t="str">
        <f t="shared" si="655"/>
        <v xml:space="preserve"> </v>
      </c>
      <c r="CQ483" s="26" t="str">
        <f t="shared" si="655"/>
        <v xml:space="preserve"> </v>
      </c>
      <c r="CR483" s="26" t="str">
        <f t="shared" si="655"/>
        <v xml:space="preserve"> </v>
      </c>
      <c r="CS483" s="26" t="str">
        <f t="shared" si="655"/>
        <v xml:space="preserve"> </v>
      </c>
      <c r="CT483" s="26" t="str">
        <f t="shared" si="655"/>
        <v xml:space="preserve"> </v>
      </c>
      <c r="CU483" s="26" t="str">
        <f t="shared" si="655"/>
        <v xml:space="preserve"> </v>
      </c>
      <c r="CV483" s="26" t="str">
        <f t="shared" si="655"/>
        <v xml:space="preserve"> </v>
      </c>
      <c r="CW483" s="26" t="str">
        <f t="shared" si="655"/>
        <v xml:space="preserve"> </v>
      </c>
      <c r="CX483" s="26" t="str">
        <f t="shared" si="655"/>
        <v xml:space="preserve"> </v>
      </c>
      <c r="CY483" s="26" t="str">
        <f t="shared" si="655"/>
        <v xml:space="preserve"> </v>
      </c>
    </row>
    <row r="484" spans="1:103" s="27" customFormat="1" ht="16" x14ac:dyDescent="0.2">
      <c r="A484" s="21"/>
      <c r="B484" s="22">
        <v>15</v>
      </c>
      <c r="C484" s="30" t="s">
        <v>45</v>
      </c>
      <c r="D484" s="26">
        <f t="shared" si="654"/>
        <v>80.293219001922367</v>
      </c>
      <c r="E484" s="26">
        <f t="shared" si="654"/>
        <v>87.564834352203434</v>
      </c>
      <c r="F484" s="26">
        <f t="shared" si="654"/>
        <v>88.661384769678378</v>
      </c>
      <c r="G484" s="26">
        <f t="shared" si="654"/>
        <v>83.265967090524626</v>
      </c>
      <c r="H484" s="26">
        <f t="shared" si="654"/>
        <v>84.938677705769024</v>
      </c>
      <c r="I484" s="26">
        <f t="shared" si="654"/>
        <v>86.805815572625846</v>
      </c>
      <c r="J484" s="26">
        <f t="shared" si="654"/>
        <v>87.845283222103816</v>
      </c>
      <c r="K484" s="26">
        <f t="shared" si="654"/>
        <v>93.154306829039996</v>
      </c>
      <c r="L484" s="26">
        <f t="shared" si="654"/>
        <v>98.403524631441826</v>
      </c>
      <c r="M484" s="26">
        <f t="shared" si="654"/>
        <v>91.600224450481278</v>
      </c>
      <c r="N484" s="26">
        <f t="shared" si="654"/>
        <v>94.764145874081905</v>
      </c>
      <c r="O484" s="26">
        <f t="shared" si="654"/>
        <v>96.677854637794795</v>
      </c>
      <c r="P484" s="26">
        <f t="shared" si="654"/>
        <v>104.02807674487411</v>
      </c>
      <c r="Q484" s="26">
        <f t="shared" si="654"/>
        <v>104.60316299836767</v>
      </c>
      <c r="R484" s="26">
        <f t="shared" si="654"/>
        <v>99.999999999999986</v>
      </c>
      <c r="S484" s="26">
        <f t="shared" si="654"/>
        <v>101.38228480308267</v>
      </c>
      <c r="T484" s="26">
        <f t="shared" si="654"/>
        <v>104.95120212724206</v>
      </c>
      <c r="U484" s="26">
        <f t="shared" si="654"/>
        <v>105.35258116587698</v>
      </c>
      <c r="V484" s="26">
        <f t="shared" si="654"/>
        <v>106.33800404818172</v>
      </c>
      <c r="W484" s="26">
        <f t="shared" si="654"/>
        <v>104.51553630947021</v>
      </c>
      <c r="X484" s="26">
        <f t="shared" si="654"/>
        <v>116.94116501968739</v>
      </c>
      <c r="Y484" s="26">
        <f t="shared" si="654"/>
        <v>110.56776879171835</v>
      </c>
      <c r="Z484" s="26">
        <f t="shared" si="654"/>
        <v>108.56440320298202</v>
      </c>
      <c r="AA484" s="26">
        <f t="shared" si="654"/>
        <v>105.47613835511751</v>
      </c>
      <c r="AB484" s="26">
        <f t="shared" si="654"/>
        <v>110.36845819183445</v>
      </c>
      <c r="AC484" s="26">
        <f t="shared" si="654"/>
        <v>108.51398727631165</v>
      </c>
      <c r="AD484" s="26">
        <f t="shared" si="654"/>
        <v>117.085047602529</v>
      </c>
      <c r="AE484" s="26">
        <f t="shared" si="654"/>
        <v>121.63983394466844</v>
      </c>
      <c r="AF484" s="26">
        <f t="shared" si="654"/>
        <v>129.42312222545743</v>
      </c>
      <c r="AG484" s="26">
        <f t="shared" si="654"/>
        <v>119.31225021543995</v>
      </c>
      <c r="AH484" s="26">
        <f t="shared" si="654"/>
        <v>129.89660879982128</v>
      </c>
      <c r="AI484" s="26">
        <f t="shared" si="654"/>
        <v>130.11482834939983</v>
      </c>
      <c r="AJ484" s="26">
        <f t="shared" si="654"/>
        <v>130.14002068376189</v>
      </c>
      <c r="AK484" s="26">
        <f t="shared" si="654"/>
        <v>131.6835094705973</v>
      </c>
      <c r="AL484" s="26">
        <f t="shared" si="654"/>
        <v>130.45618457444951</v>
      </c>
      <c r="AM484" s="26">
        <f t="shared" si="654"/>
        <v>135.30503945673487</v>
      </c>
      <c r="AN484" s="26">
        <f t="shared" si="654"/>
        <v>137.7589094936632</v>
      </c>
      <c r="AO484" s="26">
        <f t="shared" si="654"/>
        <v>139.00988459840778</v>
      </c>
      <c r="AP484" s="26">
        <f t="shared" si="654"/>
        <v>140.45364811417201</v>
      </c>
      <c r="AQ484" s="26">
        <f t="shared" si="654"/>
        <v>138.20042196823587</v>
      </c>
      <c r="AR484" s="26">
        <f t="shared" si="654"/>
        <v>141.33420188243764</v>
      </c>
      <c r="AS484" s="26">
        <f t="shared" si="654"/>
        <v>142.08645865952371</v>
      </c>
      <c r="AT484" s="26">
        <f t="shared" si="654"/>
        <v>142.72499440029452</v>
      </c>
      <c r="AU484" s="26">
        <f t="shared" si="654"/>
        <v>143.44934929149588</v>
      </c>
      <c r="AV484" s="26">
        <f t="shared" si="654"/>
        <v>142.39505349619625</v>
      </c>
      <c r="AW484" s="26">
        <f t="shared" si="654"/>
        <v>143.85510417528965</v>
      </c>
      <c r="AX484" s="26">
        <f t="shared" si="654"/>
        <v>144.22177373542738</v>
      </c>
      <c r="AY484" s="26">
        <f t="shared" si="654"/>
        <v>144.93429846912642</v>
      </c>
      <c r="AZ484" s="26">
        <f t="shared" si="654"/>
        <v>145.29387369435423</v>
      </c>
      <c r="BA484" s="26">
        <f t="shared" si="654"/>
        <v>144.59422447156894</v>
      </c>
      <c r="BB484" s="26">
        <f t="shared" si="654"/>
        <v>142.54116375121623</v>
      </c>
      <c r="BC484" s="26">
        <f t="shared" si="654"/>
        <v>143.13591688252686</v>
      </c>
      <c r="BD484" s="26">
        <f t="shared" si="654"/>
        <v>149.47231211699878</v>
      </c>
      <c r="BE484" s="26">
        <f t="shared" si="654"/>
        <v>153.71329823532295</v>
      </c>
      <c r="BF484" s="26">
        <f t="shared" si="654"/>
        <v>147.27338192292595</v>
      </c>
      <c r="BG484" s="26">
        <f t="shared" si="654"/>
        <v>150.45114110813537</v>
      </c>
      <c r="BH484" s="26">
        <f t="shared" si="654"/>
        <v>151.52710400668803</v>
      </c>
      <c r="BI484" s="26">
        <f t="shared" si="654"/>
        <v>152.91550686726291</v>
      </c>
      <c r="BJ484" s="26">
        <f t="shared" si="654"/>
        <v>153.4909306768013</v>
      </c>
      <c r="BK484" s="26">
        <f t="shared" si="654"/>
        <v>152.1066754778584</v>
      </c>
      <c r="BL484" s="26">
        <f t="shared" si="654"/>
        <v>153.78398154800212</v>
      </c>
      <c r="BM484" s="26">
        <f t="shared" si="654"/>
        <v>153.73635744265229</v>
      </c>
      <c r="BN484" s="26">
        <f t="shared" si="654"/>
        <v>153.80367371284859</v>
      </c>
      <c r="BO484" s="26">
        <f t="shared" ref="BO484" si="656">IF(BO114=0," ",BO40/BO114*100)</f>
        <v>153.7426209331291</v>
      </c>
      <c r="BP484" s="26">
        <f t="shared" si="655"/>
        <v>153.7664286016138</v>
      </c>
      <c r="BQ484" s="26">
        <f t="shared" si="655"/>
        <v>153.87228807323163</v>
      </c>
      <c r="BR484" s="26">
        <f t="shared" si="655"/>
        <v>154.80240244413756</v>
      </c>
      <c r="BS484" s="26">
        <f t="shared" si="655"/>
        <v>155.31627623155734</v>
      </c>
      <c r="BT484" s="26">
        <f t="shared" si="655"/>
        <v>155.94769996671894</v>
      </c>
      <c r="BU484" s="26">
        <f t="shared" si="655"/>
        <v>154.99751367478279</v>
      </c>
      <c r="BV484" s="26">
        <f t="shared" si="655"/>
        <v>157.31818838629727</v>
      </c>
      <c r="BW484" s="26">
        <f t="shared" si="655"/>
        <v>157.88503901861654</v>
      </c>
      <c r="BX484" s="26">
        <f t="shared" si="655"/>
        <v>159.70839013949956</v>
      </c>
      <c r="BY484" s="26">
        <f t="shared" si="655"/>
        <v>159.93944434252623</v>
      </c>
      <c r="BZ484" s="26">
        <f t="shared" si="655"/>
        <v>158.76993166286496</v>
      </c>
      <c r="CA484" s="26">
        <f t="shared" si="655"/>
        <v>160.53942264805875</v>
      </c>
      <c r="CB484" s="26">
        <f t="shared" si="655"/>
        <v>161.5132102904426</v>
      </c>
      <c r="CC484" s="26">
        <f t="shared" si="655"/>
        <v>162.21837088388219</v>
      </c>
      <c r="CD484" s="26">
        <f t="shared" si="655"/>
        <v>162.71477663230243</v>
      </c>
      <c r="CE484" s="26">
        <f t="shared" si="655"/>
        <v>161.77020361381045</v>
      </c>
      <c r="CF484" s="26">
        <f t="shared" si="655"/>
        <v>163.66633834725337</v>
      </c>
      <c r="CG484" s="26">
        <f t="shared" si="655"/>
        <v>164.16883291169958</v>
      </c>
      <c r="CH484" s="26">
        <f t="shared" si="655"/>
        <v>165.21927291150988</v>
      </c>
      <c r="CI484" s="26">
        <f t="shared" si="655"/>
        <v>165.24580227318489</v>
      </c>
      <c r="CJ484" s="26">
        <f t="shared" si="655"/>
        <v>164.58801932736279</v>
      </c>
      <c r="CK484" s="26">
        <f t="shared" si="655"/>
        <v>165.91505083521983</v>
      </c>
      <c r="CL484" s="26">
        <f t="shared" si="655"/>
        <v>166.06481845556149</v>
      </c>
      <c r="CM484" s="26">
        <f t="shared" si="655"/>
        <v>166.67741874779045</v>
      </c>
      <c r="CN484" s="26">
        <f t="shared" si="655"/>
        <v>168.05344597929766</v>
      </c>
      <c r="CO484" s="26">
        <f t="shared" si="655"/>
        <v>166.68666966730845</v>
      </c>
      <c r="CP484" s="26" t="str">
        <f t="shared" si="655"/>
        <v xml:space="preserve"> </v>
      </c>
      <c r="CQ484" s="26" t="str">
        <f t="shared" si="655"/>
        <v xml:space="preserve"> </v>
      </c>
      <c r="CR484" s="26" t="str">
        <f t="shared" si="655"/>
        <v xml:space="preserve"> </v>
      </c>
      <c r="CS484" s="26" t="str">
        <f t="shared" si="655"/>
        <v xml:space="preserve"> </v>
      </c>
      <c r="CT484" s="26" t="str">
        <f t="shared" si="655"/>
        <v xml:space="preserve"> </v>
      </c>
      <c r="CU484" s="26" t="str">
        <f t="shared" si="655"/>
        <v xml:space="preserve"> </v>
      </c>
      <c r="CV484" s="26" t="str">
        <f t="shared" si="655"/>
        <v xml:space="preserve"> </v>
      </c>
      <c r="CW484" s="26" t="str">
        <f t="shared" si="655"/>
        <v xml:space="preserve"> </v>
      </c>
      <c r="CX484" s="26" t="str">
        <f t="shared" si="655"/>
        <v xml:space="preserve"> </v>
      </c>
      <c r="CY484" s="26" t="str">
        <f t="shared" si="655"/>
        <v xml:space="preserve"> </v>
      </c>
    </row>
    <row r="485" spans="1:103" s="27" customFormat="1" x14ac:dyDescent="0.2">
      <c r="A485" s="21"/>
      <c r="B485" s="22">
        <v>16</v>
      </c>
      <c r="C485" s="23" t="s">
        <v>46</v>
      </c>
      <c r="D485" s="26">
        <f t="shared" ref="D485:BO488" si="657">IF(D115=0," ",D41/D115*100)</f>
        <v>91.183849673251416</v>
      </c>
      <c r="E485" s="26">
        <f t="shared" si="657"/>
        <v>93.130917695823882</v>
      </c>
      <c r="F485" s="26">
        <f t="shared" si="657"/>
        <v>94.056093630960248</v>
      </c>
      <c r="G485" s="26">
        <f t="shared" si="657"/>
        <v>94.188816312610996</v>
      </c>
      <c r="H485" s="26">
        <f t="shared" si="657"/>
        <v>93.145740197964386</v>
      </c>
      <c r="I485" s="26">
        <f t="shared" si="657"/>
        <v>95.029647766061174</v>
      </c>
      <c r="J485" s="26">
        <f t="shared" si="657"/>
        <v>94.931009085401769</v>
      </c>
      <c r="K485" s="26">
        <f t="shared" si="657"/>
        <v>96.2457634264711</v>
      </c>
      <c r="L485" s="26">
        <f t="shared" si="657"/>
        <v>96.995172477338684</v>
      </c>
      <c r="M485" s="26">
        <f t="shared" si="657"/>
        <v>95.809002469651659</v>
      </c>
      <c r="N485" s="26">
        <f t="shared" si="657"/>
        <v>100.69106965778138</v>
      </c>
      <c r="O485" s="26">
        <f t="shared" si="657"/>
        <v>97.815684292065129</v>
      </c>
      <c r="P485" s="26">
        <f t="shared" si="657"/>
        <v>102.24136301318887</v>
      </c>
      <c r="Q485" s="26">
        <f t="shared" si="657"/>
        <v>99.15085278631804</v>
      </c>
      <c r="R485" s="26">
        <f t="shared" si="657"/>
        <v>100</v>
      </c>
      <c r="S485" s="26">
        <f t="shared" si="657"/>
        <v>101.55965382187905</v>
      </c>
      <c r="T485" s="26">
        <f t="shared" si="657"/>
        <v>103.81130082248373</v>
      </c>
      <c r="U485" s="26">
        <f t="shared" si="657"/>
        <v>108.67487860252839</v>
      </c>
      <c r="V485" s="26">
        <f t="shared" si="657"/>
        <v>112.33033795921426</v>
      </c>
      <c r="W485" s="26">
        <f t="shared" si="657"/>
        <v>106.05803721050633</v>
      </c>
      <c r="X485" s="26">
        <f t="shared" si="657"/>
        <v>107.86168299423518</v>
      </c>
      <c r="Y485" s="26">
        <f t="shared" si="657"/>
        <v>106.10135635226132</v>
      </c>
      <c r="Z485" s="26">
        <f t="shared" si="657"/>
        <v>108.62801987501724</v>
      </c>
      <c r="AA485" s="26">
        <f t="shared" si="657"/>
        <v>111.47367347752623</v>
      </c>
      <c r="AB485" s="26">
        <f t="shared" si="657"/>
        <v>108.43447519093618</v>
      </c>
      <c r="AC485" s="26">
        <f t="shared" si="657"/>
        <v>112.22330520981789</v>
      </c>
      <c r="AD485" s="26">
        <f t="shared" si="657"/>
        <v>112.59700846352143</v>
      </c>
      <c r="AE485" s="26">
        <f t="shared" si="657"/>
        <v>112.88617941131234</v>
      </c>
      <c r="AF485" s="26">
        <f t="shared" si="657"/>
        <v>113.87649090166212</v>
      </c>
      <c r="AG485" s="26">
        <f t="shared" si="657"/>
        <v>112.93679267517209</v>
      </c>
      <c r="AH485" s="26">
        <f t="shared" si="657"/>
        <v>115.54173651607272</v>
      </c>
      <c r="AI485" s="26">
        <f t="shared" si="657"/>
        <v>116.12825408542773</v>
      </c>
      <c r="AJ485" s="26">
        <f t="shared" si="657"/>
        <v>117.89096694296725</v>
      </c>
      <c r="AK485" s="26">
        <f t="shared" si="657"/>
        <v>119.41813232730945</v>
      </c>
      <c r="AL485" s="26">
        <f t="shared" si="657"/>
        <v>117.27637344599704</v>
      </c>
      <c r="AM485" s="26">
        <f t="shared" si="657"/>
        <v>120.78942265935765</v>
      </c>
      <c r="AN485" s="26">
        <f t="shared" si="657"/>
        <v>122.58440861143791</v>
      </c>
      <c r="AO485" s="26">
        <f t="shared" si="657"/>
        <v>125.16091612058955</v>
      </c>
      <c r="AP485" s="26">
        <f t="shared" si="657"/>
        <v>128.01707336601368</v>
      </c>
      <c r="AQ485" s="26">
        <f t="shared" si="657"/>
        <v>124.23224889746787</v>
      </c>
      <c r="AR485" s="26">
        <f t="shared" si="657"/>
        <v>130.81585448613058</v>
      </c>
      <c r="AS485" s="26">
        <f t="shared" si="657"/>
        <v>132.66879876581271</v>
      </c>
      <c r="AT485" s="26">
        <f t="shared" si="657"/>
        <v>133.91184240485973</v>
      </c>
      <c r="AU485" s="26">
        <f t="shared" si="657"/>
        <v>134.48148590458578</v>
      </c>
      <c r="AV485" s="26">
        <f t="shared" si="657"/>
        <v>132.95500075535151</v>
      </c>
      <c r="AW485" s="26">
        <f t="shared" si="657"/>
        <v>134.66086428706799</v>
      </c>
      <c r="AX485" s="26">
        <f t="shared" si="657"/>
        <v>134.73341858516454</v>
      </c>
      <c r="AY485" s="26">
        <f t="shared" si="657"/>
        <v>135.07143005726581</v>
      </c>
      <c r="AZ485" s="26">
        <f t="shared" si="657"/>
        <v>135.49762507428346</v>
      </c>
      <c r="BA485" s="26">
        <f t="shared" si="657"/>
        <v>135.00865440092312</v>
      </c>
      <c r="BB485" s="26">
        <f t="shared" si="657"/>
        <v>135.250502563119</v>
      </c>
      <c r="BC485" s="26">
        <f t="shared" si="657"/>
        <v>135.01339481002441</v>
      </c>
      <c r="BD485" s="26">
        <f t="shared" si="657"/>
        <v>139.69047108546414</v>
      </c>
      <c r="BE485" s="26">
        <f t="shared" si="657"/>
        <v>137.37225024234249</v>
      </c>
      <c r="BF485" s="26">
        <f t="shared" si="657"/>
        <v>136.80160211079274</v>
      </c>
      <c r="BG485" s="26">
        <f t="shared" si="657"/>
        <v>131.46855838542533</v>
      </c>
      <c r="BH485" s="26">
        <f t="shared" si="657"/>
        <v>138.01812851248755</v>
      </c>
      <c r="BI485" s="26">
        <f t="shared" si="657"/>
        <v>138.66738223133021</v>
      </c>
      <c r="BJ485" s="26">
        <f t="shared" si="657"/>
        <v>145.71763684298759</v>
      </c>
      <c r="BK485" s="26">
        <f t="shared" si="657"/>
        <v>138.31627645347936</v>
      </c>
      <c r="BL485" s="26">
        <f t="shared" si="657"/>
        <v>139.51456578668711</v>
      </c>
      <c r="BM485" s="26">
        <f t="shared" si="657"/>
        <v>140.38790676383252</v>
      </c>
      <c r="BN485" s="26">
        <f t="shared" si="657"/>
        <v>141.46908576170733</v>
      </c>
      <c r="BO485" s="26">
        <f t="shared" si="657"/>
        <v>142.74000109831232</v>
      </c>
      <c r="BP485" s="26">
        <f t="shared" si="655"/>
        <v>141.02619412687133</v>
      </c>
      <c r="BQ485" s="26">
        <f t="shared" si="655"/>
        <v>144.0480739111934</v>
      </c>
      <c r="BR485" s="26">
        <f t="shared" si="655"/>
        <v>145.06552411832666</v>
      </c>
      <c r="BS485" s="26">
        <f t="shared" si="655"/>
        <v>145.94070585768361</v>
      </c>
      <c r="BT485" s="26">
        <f t="shared" si="655"/>
        <v>147.00203316429835</v>
      </c>
      <c r="BU485" s="26">
        <f t="shared" si="655"/>
        <v>145.53364269140636</v>
      </c>
      <c r="BV485" s="26">
        <f t="shared" si="655"/>
        <v>147.66113844656746</v>
      </c>
      <c r="BW485" s="26">
        <f t="shared" si="655"/>
        <v>148.63245096607665</v>
      </c>
      <c r="BX485" s="26">
        <f t="shared" si="655"/>
        <v>149.56283744959777</v>
      </c>
      <c r="BY485" s="26">
        <f t="shared" si="655"/>
        <v>150.25702732879333</v>
      </c>
      <c r="BZ485" s="26">
        <f t="shared" si="655"/>
        <v>149.04109589041076</v>
      </c>
      <c r="CA485" s="26">
        <f t="shared" si="655"/>
        <v>150.61407609048877</v>
      </c>
      <c r="CB485" s="26">
        <f t="shared" si="655"/>
        <v>151.1606962107812</v>
      </c>
      <c r="CC485" s="26">
        <f t="shared" si="655"/>
        <v>152.3504273504274</v>
      </c>
      <c r="CD485" s="26">
        <f t="shared" si="655"/>
        <v>152.87846481876329</v>
      </c>
      <c r="CE485" s="26">
        <f t="shared" si="655"/>
        <v>151.75592973245301</v>
      </c>
      <c r="CF485" s="26">
        <f t="shared" si="655"/>
        <v>153.11114232869033</v>
      </c>
      <c r="CG485" s="26">
        <f t="shared" si="655"/>
        <v>153.75390169759095</v>
      </c>
      <c r="CH485" s="26">
        <f t="shared" si="655"/>
        <v>154.68086324635053</v>
      </c>
      <c r="CI485" s="26">
        <f t="shared" si="655"/>
        <v>155.0272865730166</v>
      </c>
      <c r="CJ485" s="26">
        <f t="shared" si="655"/>
        <v>154.15144981180663</v>
      </c>
      <c r="CK485" s="26">
        <f t="shared" si="655"/>
        <v>156.20839455608865</v>
      </c>
      <c r="CL485" s="26">
        <f t="shared" si="655"/>
        <v>157.04163873399369</v>
      </c>
      <c r="CM485" s="26">
        <f t="shared" si="655"/>
        <v>157.51249233169423</v>
      </c>
      <c r="CN485" s="26">
        <f t="shared" si="655"/>
        <v>158.27347149780218</v>
      </c>
      <c r="CO485" s="26">
        <f t="shared" si="655"/>
        <v>157.27366152907177</v>
      </c>
      <c r="CP485" s="26" t="str">
        <f t="shared" si="655"/>
        <v xml:space="preserve"> </v>
      </c>
      <c r="CQ485" s="26" t="str">
        <f t="shared" si="655"/>
        <v xml:space="preserve"> </v>
      </c>
      <c r="CR485" s="26" t="str">
        <f t="shared" si="655"/>
        <v xml:space="preserve"> </v>
      </c>
      <c r="CS485" s="26" t="str">
        <f t="shared" si="655"/>
        <v xml:space="preserve"> </v>
      </c>
      <c r="CT485" s="26" t="str">
        <f t="shared" si="655"/>
        <v xml:space="preserve"> </v>
      </c>
      <c r="CU485" s="26" t="str">
        <f t="shared" si="655"/>
        <v xml:space="preserve"> </v>
      </c>
      <c r="CV485" s="26" t="str">
        <f t="shared" si="655"/>
        <v xml:space="preserve"> </v>
      </c>
      <c r="CW485" s="26" t="str">
        <f t="shared" si="655"/>
        <v xml:space="preserve"> </v>
      </c>
      <c r="CX485" s="26" t="str">
        <f t="shared" si="655"/>
        <v xml:space="preserve"> </v>
      </c>
      <c r="CY485" s="26" t="str">
        <f t="shared" si="655"/>
        <v xml:space="preserve"> </v>
      </c>
    </row>
    <row r="486" spans="1:103" s="20" customFormat="1" ht="16" x14ac:dyDescent="0.2">
      <c r="A486" s="31" t="s">
        <v>47</v>
      </c>
      <c r="B486" s="117" t="s">
        <v>48</v>
      </c>
      <c r="C486" s="118"/>
      <c r="D486" s="33">
        <f t="shared" si="657"/>
        <v>90.06736394268637</v>
      </c>
      <c r="E486" s="33">
        <f t="shared" si="657"/>
        <v>92.20907136831002</v>
      </c>
      <c r="F486" s="33">
        <f t="shared" si="657"/>
        <v>93.059510775054846</v>
      </c>
      <c r="G486" s="33">
        <f t="shared" si="657"/>
        <v>97.88122640002095</v>
      </c>
      <c r="H486" s="33">
        <f t="shared" si="657"/>
        <v>93.390910580879648</v>
      </c>
      <c r="I486" s="33">
        <f t="shared" si="657"/>
        <v>100.25017113667616</v>
      </c>
      <c r="J486" s="33">
        <f t="shared" si="657"/>
        <v>90.850318012841882</v>
      </c>
      <c r="K486" s="33">
        <f t="shared" si="657"/>
        <v>88.86178871744454</v>
      </c>
      <c r="L486" s="33">
        <f t="shared" si="657"/>
        <v>90.53035832524165</v>
      </c>
      <c r="M486" s="33">
        <f t="shared" si="657"/>
        <v>92.472266646313614</v>
      </c>
      <c r="N486" s="33">
        <f t="shared" si="657"/>
        <v>104.99764239918844</v>
      </c>
      <c r="O486" s="33">
        <f t="shared" si="657"/>
        <v>98.953864181685788</v>
      </c>
      <c r="P486" s="33">
        <f t="shared" si="657"/>
        <v>97.990024944505791</v>
      </c>
      <c r="Q486" s="33">
        <f t="shared" si="657"/>
        <v>98.424376136413798</v>
      </c>
      <c r="R486" s="33">
        <f t="shared" si="657"/>
        <v>99.999999999999972</v>
      </c>
      <c r="S486" s="33">
        <f t="shared" si="657"/>
        <v>86.030291972710245</v>
      </c>
      <c r="T486" s="33">
        <f t="shared" si="657"/>
        <v>88.524039792819636</v>
      </c>
      <c r="U486" s="33">
        <f t="shared" si="657"/>
        <v>91.122907258794356</v>
      </c>
      <c r="V486" s="33">
        <f t="shared" si="657"/>
        <v>91.905979254421993</v>
      </c>
      <c r="W486" s="33">
        <f t="shared" si="657"/>
        <v>89.440098219457511</v>
      </c>
      <c r="X486" s="33">
        <f t="shared" si="657"/>
        <v>94.472735650067662</v>
      </c>
      <c r="Y486" s="33">
        <f t="shared" si="657"/>
        <v>87.780596514848014</v>
      </c>
      <c r="Z486" s="33">
        <f t="shared" si="657"/>
        <v>83.417949959603774</v>
      </c>
      <c r="AA486" s="33">
        <f t="shared" si="657"/>
        <v>82.525219087531411</v>
      </c>
      <c r="AB486" s="33">
        <f t="shared" si="657"/>
        <v>86.914798952159074</v>
      </c>
      <c r="AC486" s="33">
        <f t="shared" si="657"/>
        <v>78.59483694813656</v>
      </c>
      <c r="AD486" s="33">
        <f t="shared" si="657"/>
        <v>74.399677988814531</v>
      </c>
      <c r="AE486" s="33">
        <f t="shared" si="657"/>
        <v>73.60259436041396</v>
      </c>
      <c r="AF486" s="33">
        <f t="shared" si="657"/>
        <v>75.698468461378781</v>
      </c>
      <c r="AG486" s="33">
        <f t="shared" si="657"/>
        <v>75.574475682537042</v>
      </c>
      <c r="AH486" s="33">
        <f t="shared" si="657"/>
        <v>81.898488917036701</v>
      </c>
      <c r="AI486" s="33">
        <f t="shared" si="657"/>
        <v>83.020184766740826</v>
      </c>
      <c r="AJ486" s="33">
        <f t="shared" si="657"/>
        <v>75.377655213872714</v>
      </c>
      <c r="AK486" s="33">
        <f t="shared" si="657"/>
        <v>78.233796117495729</v>
      </c>
      <c r="AL486" s="33">
        <f t="shared" si="657"/>
        <v>79.51409345293672</v>
      </c>
      <c r="AM486" s="33">
        <f t="shared" si="657"/>
        <v>95.402817797504866</v>
      </c>
      <c r="AN486" s="33">
        <f t="shared" si="657"/>
        <v>98.716358287516854</v>
      </c>
      <c r="AO486" s="33">
        <f t="shared" si="657"/>
        <v>96.638866441033684</v>
      </c>
      <c r="AP486" s="33">
        <f t="shared" si="657"/>
        <v>110.37020223519241</v>
      </c>
      <c r="AQ486" s="33">
        <f t="shared" si="657"/>
        <v>100.08668030730109</v>
      </c>
      <c r="AR486" s="33">
        <f t="shared" si="657"/>
        <v>112.57186894411049</v>
      </c>
      <c r="AS486" s="33">
        <f t="shared" si="657"/>
        <v>110.76649869957886</v>
      </c>
      <c r="AT486" s="33">
        <f t="shared" si="657"/>
        <v>118.71173886146576</v>
      </c>
      <c r="AU486" s="33">
        <f t="shared" si="657"/>
        <v>119.60530867379575</v>
      </c>
      <c r="AV486" s="33">
        <f t="shared" si="657"/>
        <v>115.47740291394271</v>
      </c>
      <c r="AW486" s="33">
        <f t="shared" si="657"/>
        <v>127.96350815292877</v>
      </c>
      <c r="AX486" s="33">
        <f t="shared" si="657"/>
        <v>128.88886374526371</v>
      </c>
      <c r="AY486" s="33">
        <f t="shared" si="657"/>
        <v>129.43228936297882</v>
      </c>
      <c r="AZ486" s="33">
        <f t="shared" si="657"/>
        <v>129.8045423595413</v>
      </c>
      <c r="BA486" s="33">
        <f t="shared" si="657"/>
        <v>129.02790471948282</v>
      </c>
      <c r="BB486" s="33">
        <f t="shared" si="657"/>
        <v>130.07101483647904</v>
      </c>
      <c r="BC486" s="33">
        <f t="shared" si="657"/>
        <v>130.49399542805989</v>
      </c>
      <c r="BD486" s="33">
        <f t="shared" si="657"/>
        <v>130.60658137763818</v>
      </c>
      <c r="BE486" s="33">
        <f t="shared" si="657"/>
        <v>130.83032826886648</v>
      </c>
      <c r="BF486" s="33">
        <f t="shared" si="657"/>
        <v>130.50861931970135</v>
      </c>
      <c r="BG486" s="33">
        <f t="shared" si="657"/>
        <v>131.09633595259194</v>
      </c>
      <c r="BH486" s="33">
        <f t="shared" si="657"/>
        <v>131.40857831798826</v>
      </c>
      <c r="BI486" s="33">
        <f t="shared" si="657"/>
        <v>131.90940755803945</v>
      </c>
      <c r="BJ486" s="33">
        <f t="shared" si="657"/>
        <v>132.04608588995831</v>
      </c>
      <c r="BK486" s="33">
        <f t="shared" si="657"/>
        <v>131.60674522824215</v>
      </c>
      <c r="BL486" s="33">
        <f t="shared" si="657"/>
        <v>132.13490214104624</v>
      </c>
      <c r="BM486" s="33">
        <f t="shared" si="657"/>
        <v>132.72111068224891</v>
      </c>
      <c r="BN486" s="33">
        <f t="shared" si="657"/>
        <v>132.24312337548321</v>
      </c>
      <c r="BO486" s="33">
        <f t="shared" si="657"/>
        <v>132.99560687484018</v>
      </c>
      <c r="BP486" s="33">
        <f t="shared" si="655"/>
        <v>132.52645801577299</v>
      </c>
      <c r="BQ486" s="33">
        <f t="shared" si="655"/>
        <v>132.09586838223996</v>
      </c>
      <c r="BR486" s="33">
        <f t="shared" si="655"/>
        <v>132.75671943409279</v>
      </c>
      <c r="BS486" s="33">
        <f t="shared" si="655"/>
        <v>136.88200091180258</v>
      </c>
      <c r="BT486" s="33">
        <f t="shared" si="655"/>
        <v>137.18845244761619</v>
      </c>
      <c r="BU486" s="33">
        <f t="shared" si="655"/>
        <v>134.7288463845758</v>
      </c>
      <c r="BV486" s="33">
        <f t="shared" si="655"/>
        <v>137.45237569640551</v>
      </c>
      <c r="BW486" s="33">
        <f t="shared" si="655"/>
        <v>137.61802276152196</v>
      </c>
      <c r="BX486" s="33">
        <f t="shared" si="655"/>
        <v>137.91428600084731</v>
      </c>
      <c r="BY486" s="33">
        <f t="shared" si="655"/>
        <v>140.04091214162128</v>
      </c>
      <c r="BZ486" s="33">
        <f t="shared" si="655"/>
        <v>138.27394738383089</v>
      </c>
      <c r="CA486" s="33">
        <f t="shared" si="655"/>
        <v>140.0740199061355</v>
      </c>
      <c r="CB486" s="33">
        <f t="shared" si="655"/>
        <v>140.44824190382059</v>
      </c>
      <c r="CC486" s="33">
        <f t="shared" si="655"/>
        <v>139.25585160611206</v>
      </c>
      <c r="CD486" s="33">
        <f t="shared" si="655"/>
        <v>140.06532388870139</v>
      </c>
      <c r="CE486" s="33">
        <f t="shared" si="655"/>
        <v>139.96516320274782</v>
      </c>
      <c r="CF486" s="33">
        <f t="shared" si="655"/>
        <v>140.36677068235988</v>
      </c>
      <c r="CG486" s="33">
        <f t="shared" si="655"/>
        <v>149.20848682786459</v>
      </c>
      <c r="CH486" s="33">
        <f t="shared" si="655"/>
        <v>148.00845476966052</v>
      </c>
      <c r="CI486" s="33">
        <f t="shared" si="655"/>
        <v>148.45221663992177</v>
      </c>
      <c r="CJ486" s="33">
        <f t="shared" si="655"/>
        <v>146.50962126272853</v>
      </c>
      <c r="CK486" s="33">
        <f t="shared" si="655"/>
        <v>140.17952203849981</v>
      </c>
      <c r="CL486" s="33">
        <f t="shared" si="655"/>
        <v>149.58953251463515</v>
      </c>
      <c r="CM486" s="33">
        <f t="shared" si="655"/>
        <v>149.61249606545337</v>
      </c>
      <c r="CN486" s="33">
        <f t="shared" si="655"/>
        <v>150.87105151952588</v>
      </c>
      <c r="CO486" s="33">
        <f t="shared" si="655"/>
        <v>147.62338186370255</v>
      </c>
      <c r="CP486" s="33" t="str">
        <f t="shared" si="655"/>
        <v xml:space="preserve"> </v>
      </c>
      <c r="CQ486" s="33" t="str">
        <f t="shared" si="655"/>
        <v xml:space="preserve"> </v>
      </c>
      <c r="CR486" s="33" t="str">
        <f t="shared" si="655"/>
        <v xml:space="preserve"> </v>
      </c>
      <c r="CS486" s="33" t="str">
        <f t="shared" si="655"/>
        <v xml:space="preserve"> </v>
      </c>
      <c r="CT486" s="33" t="str">
        <f t="shared" si="655"/>
        <v xml:space="preserve"> </v>
      </c>
      <c r="CU486" s="33" t="str">
        <f t="shared" si="655"/>
        <v xml:space="preserve"> </v>
      </c>
      <c r="CV486" s="33" t="str">
        <f t="shared" si="655"/>
        <v xml:space="preserve"> </v>
      </c>
      <c r="CW486" s="33" t="str">
        <f t="shared" si="655"/>
        <v xml:space="preserve"> </v>
      </c>
      <c r="CX486" s="33" t="str">
        <f t="shared" si="655"/>
        <v xml:space="preserve"> </v>
      </c>
      <c r="CY486" s="33" t="str">
        <f t="shared" si="655"/>
        <v xml:space="preserve"> </v>
      </c>
    </row>
    <row r="487" spans="1:103" s="27" customFormat="1" ht="16" x14ac:dyDescent="0.2">
      <c r="A487" s="21"/>
      <c r="B487" s="22">
        <v>1</v>
      </c>
      <c r="C487" s="30" t="s">
        <v>49</v>
      </c>
      <c r="D487" s="26">
        <f t="shared" si="657"/>
        <v>90.104440621205711</v>
      </c>
      <c r="E487" s="26">
        <f t="shared" si="657"/>
        <v>92.230823964910201</v>
      </c>
      <c r="F487" s="26">
        <f t="shared" si="657"/>
        <v>93.060424512758075</v>
      </c>
      <c r="G487" s="26">
        <f t="shared" si="657"/>
        <v>97.903928636286608</v>
      </c>
      <c r="H487" s="26">
        <f t="shared" si="657"/>
        <v>93.409714237590052</v>
      </c>
      <c r="I487" s="26">
        <f t="shared" si="657"/>
        <v>100.23832754300446</v>
      </c>
      <c r="J487" s="26">
        <f t="shared" si="657"/>
        <v>90.789980603331017</v>
      </c>
      <c r="K487" s="26">
        <f t="shared" si="657"/>
        <v>88.806974382718636</v>
      </c>
      <c r="L487" s="26">
        <f t="shared" si="657"/>
        <v>90.413127101407625</v>
      </c>
      <c r="M487" s="26">
        <f t="shared" si="657"/>
        <v>92.41050196357611</v>
      </c>
      <c r="N487" s="26">
        <f t="shared" si="657"/>
        <v>105.09984976928956</v>
      </c>
      <c r="O487" s="26">
        <f t="shared" si="657"/>
        <v>98.927889613876573</v>
      </c>
      <c r="P487" s="26">
        <f t="shared" si="657"/>
        <v>97.939503908797604</v>
      </c>
      <c r="Q487" s="26">
        <f t="shared" si="657"/>
        <v>98.418491358647259</v>
      </c>
      <c r="R487" s="26">
        <f t="shared" si="657"/>
        <v>99.999999999999972</v>
      </c>
      <c r="S487" s="26">
        <f t="shared" si="657"/>
        <v>85.832212362887347</v>
      </c>
      <c r="T487" s="26">
        <f t="shared" si="657"/>
        <v>88.359978448907668</v>
      </c>
      <c r="U487" s="26">
        <f t="shared" si="657"/>
        <v>90.971067127580241</v>
      </c>
      <c r="V487" s="26">
        <f t="shared" si="657"/>
        <v>91.742995840773716</v>
      </c>
      <c r="W487" s="26">
        <f t="shared" si="657"/>
        <v>89.270850196379229</v>
      </c>
      <c r="X487" s="26">
        <f t="shared" si="657"/>
        <v>94.337268478009278</v>
      </c>
      <c r="Y487" s="26">
        <f t="shared" si="657"/>
        <v>87.537267846772551</v>
      </c>
      <c r="Z487" s="26">
        <f t="shared" si="657"/>
        <v>83.101864585157841</v>
      </c>
      <c r="AA487" s="26">
        <f t="shared" si="657"/>
        <v>82.190804407334198</v>
      </c>
      <c r="AB487" s="26">
        <f t="shared" si="657"/>
        <v>86.654719743820792</v>
      </c>
      <c r="AC487" s="26">
        <f t="shared" si="657"/>
        <v>78.179962521333863</v>
      </c>
      <c r="AD487" s="26">
        <f t="shared" si="657"/>
        <v>73.920139534949087</v>
      </c>
      <c r="AE487" s="26">
        <f t="shared" si="657"/>
        <v>73.069438407748237</v>
      </c>
      <c r="AF487" s="26">
        <f t="shared" si="657"/>
        <v>75.152130464292952</v>
      </c>
      <c r="AG487" s="26">
        <f t="shared" si="657"/>
        <v>75.080031535603666</v>
      </c>
      <c r="AH487" s="26">
        <f t="shared" si="657"/>
        <v>81.522080888185513</v>
      </c>
      <c r="AI487" s="26">
        <f t="shared" si="657"/>
        <v>82.63167598361423</v>
      </c>
      <c r="AJ487" s="26">
        <f t="shared" si="657"/>
        <v>74.861570070673793</v>
      </c>
      <c r="AK487" s="26">
        <f t="shared" si="657"/>
        <v>77.780184416625104</v>
      </c>
      <c r="AL487" s="26">
        <f t="shared" si="657"/>
        <v>79.077290281027274</v>
      </c>
      <c r="AM487" s="26">
        <f t="shared" si="657"/>
        <v>95.184778271623117</v>
      </c>
      <c r="AN487" s="26">
        <f t="shared" si="657"/>
        <v>98.352771901950405</v>
      </c>
      <c r="AO487" s="26">
        <f t="shared" si="657"/>
        <v>96.216095516249723</v>
      </c>
      <c r="AP487" s="26">
        <f t="shared" si="657"/>
        <v>110.18983089404881</v>
      </c>
      <c r="AQ487" s="26">
        <f t="shared" si="657"/>
        <v>99.805182993223411</v>
      </c>
      <c r="AR487" s="26">
        <f t="shared" si="657"/>
        <v>112.39186830467311</v>
      </c>
      <c r="AS487" s="26">
        <f t="shared" si="657"/>
        <v>110.55436576216253</v>
      </c>
      <c r="AT487" s="26">
        <f t="shared" si="657"/>
        <v>118.57770310629969</v>
      </c>
      <c r="AU487" s="26">
        <f t="shared" si="657"/>
        <v>119.45753994664921</v>
      </c>
      <c r="AV487" s="26">
        <f t="shared" si="657"/>
        <v>115.308852427966</v>
      </c>
      <c r="AW487" s="26">
        <f t="shared" si="657"/>
        <v>127.89746588413678</v>
      </c>
      <c r="AX487" s="26">
        <f t="shared" si="657"/>
        <v>128.81577338376246</v>
      </c>
      <c r="AY487" s="26">
        <f t="shared" si="657"/>
        <v>129.35388472186594</v>
      </c>
      <c r="AZ487" s="26">
        <f t="shared" si="657"/>
        <v>129.72850784562863</v>
      </c>
      <c r="BA487" s="26">
        <f t="shared" si="657"/>
        <v>128.95452019965967</v>
      </c>
      <c r="BB487" s="26">
        <f t="shared" si="657"/>
        <v>130.00041979673895</v>
      </c>
      <c r="BC487" s="26">
        <f t="shared" si="657"/>
        <v>130.36716325883799</v>
      </c>
      <c r="BD487" s="26">
        <f t="shared" si="657"/>
        <v>130.57162338313358</v>
      </c>
      <c r="BE487" s="26">
        <f t="shared" si="657"/>
        <v>130.79647158580391</v>
      </c>
      <c r="BF487" s="26">
        <f t="shared" si="657"/>
        <v>130.44282741544467</v>
      </c>
      <c r="BG487" s="26">
        <f t="shared" si="657"/>
        <v>131.0215569742704</v>
      </c>
      <c r="BH487" s="26">
        <f t="shared" si="657"/>
        <v>131.31582594892782</v>
      </c>
      <c r="BI487" s="26">
        <f t="shared" si="657"/>
        <v>131.78867933986928</v>
      </c>
      <c r="BJ487" s="26">
        <f t="shared" si="657"/>
        <v>131.93703361556575</v>
      </c>
      <c r="BK487" s="26">
        <f t="shared" si="657"/>
        <v>131.50800705984892</v>
      </c>
      <c r="BL487" s="26">
        <f t="shared" si="657"/>
        <v>132.02619742181761</v>
      </c>
      <c r="BM487" s="26">
        <f t="shared" si="657"/>
        <v>132.61171046334829</v>
      </c>
      <c r="BN487" s="26">
        <f t="shared" si="657"/>
        <v>132.12850586507895</v>
      </c>
      <c r="BO487" s="26">
        <f t="shared" si="657"/>
        <v>132.90324170288625</v>
      </c>
      <c r="BP487" s="26">
        <f t="shared" si="655"/>
        <v>132.42053174959253</v>
      </c>
      <c r="BQ487" s="26">
        <f t="shared" si="655"/>
        <v>131.99749913458459</v>
      </c>
      <c r="BR487" s="26">
        <f t="shared" si="655"/>
        <v>132.66182371188017</v>
      </c>
      <c r="BS487" s="26">
        <f t="shared" si="655"/>
        <v>136.82948438288142</v>
      </c>
      <c r="BT487" s="26">
        <f t="shared" si="655"/>
        <v>137.13343886651319</v>
      </c>
      <c r="BU487" s="26">
        <f t="shared" si="655"/>
        <v>134.65307235724552</v>
      </c>
      <c r="BV487" s="26">
        <f t="shared" si="655"/>
        <v>137.38877748700844</v>
      </c>
      <c r="BW487" s="26">
        <f t="shared" si="655"/>
        <v>137.54208947219533</v>
      </c>
      <c r="BX487" s="26">
        <f t="shared" si="655"/>
        <v>137.83148541400769</v>
      </c>
      <c r="BY487" s="26">
        <f t="shared" si="655"/>
        <v>139.98448711851907</v>
      </c>
      <c r="BZ487" s="26">
        <f t="shared" si="655"/>
        <v>138.20443151205345</v>
      </c>
      <c r="CA487" s="26">
        <f t="shared" si="655"/>
        <v>140.00489049347203</v>
      </c>
      <c r="CB487" s="26">
        <f t="shared" si="655"/>
        <v>140.3846025810266</v>
      </c>
      <c r="CC487" s="26">
        <f t="shared" si="655"/>
        <v>139.16019030307697</v>
      </c>
      <c r="CD487" s="26">
        <f t="shared" si="655"/>
        <v>139.97340798274917</v>
      </c>
      <c r="CE487" s="26">
        <f t="shared" si="655"/>
        <v>139.88523072173342</v>
      </c>
      <c r="CF487" s="26">
        <f t="shared" si="655"/>
        <v>140.281451390851</v>
      </c>
      <c r="CG487" s="26">
        <f t="shared" si="655"/>
        <v>149.22863852800822</v>
      </c>
      <c r="CH487" s="26">
        <f t="shared" si="655"/>
        <v>148.00544904570719</v>
      </c>
      <c r="CI487" s="26">
        <f t="shared" si="655"/>
        <v>148.4395702993331</v>
      </c>
      <c r="CJ487" s="26">
        <f t="shared" si="655"/>
        <v>146.48921021471295</v>
      </c>
      <c r="CK487" s="26">
        <f t="shared" si="655"/>
        <v>140.04776054789602</v>
      </c>
      <c r="CL487" s="26">
        <f t="shared" si="655"/>
        <v>149.56966861214354</v>
      </c>
      <c r="CM487" s="26">
        <f t="shared" si="655"/>
        <v>149.58992489907828</v>
      </c>
      <c r="CN487" s="26">
        <f t="shared" si="655"/>
        <v>150.86554384534634</v>
      </c>
      <c r="CO487" s="26">
        <f t="shared" si="655"/>
        <v>147.57900491238885</v>
      </c>
      <c r="CP487" s="26" t="str">
        <f t="shared" si="655"/>
        <v xml:space="preserve"> </v>
      </c>
      <c r="CQ487" s="26" t="str">
        <f t="shared" si="655"/>
        <v xml:space="preserve"> </v>
      </c>
      <c r="CR487" s="26" t="str">
        <f t="shared" si="655"/>
        <v xml:space="preserve"> </v>
      </c>
      <c r="CS487" s="26" t="str">
        <f t="shared" si="655"/>
        <v xml:space="preserve"> </v>
      </c>
      <c r="CT487" s="26" t="str">
        <f t="shared" si="655"/>
        <v xml:space="preserve"> </v>
      </c>
      <c r="CU487" s="26" t="str">
        <f t="shared" si="655"/>
        <v xml:space="preserve"> </v>
      </c>
      <c r="CV487" s="26" t="str">
        <f t="shared" si="655"/>
        <v xml:space="preserve"> </v>
      </c>
      <c r="CW487" s="26" t="str">
        <f t="shared" si="655"/>
        <v xml:space="preserve"> </v>
      </c>
      <c r="CX487" s="26" t="str">
        <f t="shared" si="655"/>
        <v xml:space="preserve"> </v>
      </c>
      <c r="CY487" s="26" t="str">
        <f t="shared" si="655"/>
        <v xml:space="preserve"> </v>
      </c>
    </row>
    <row r="488" spans="1:103" s="27" customFormat="1" ht="16" x14ac:dyDescent="0.2">
      <c r="A488" s="21"/>
      <c r="B488" s="22">
        <v>2</v>
      </c>
      <c r="C488" s="30" t="s">
        <v>50</v>
      </c>
      <c r="D488" s="26">
        <f t="shared" si="657"/>
        <v>87.412361135376031</v>
      </c>
      <c r="E488" s="26">
        <f t="shared" si="657"/>
        <v>90.62896615533576</v>
      </c>
      <c r="F488" s="26">
        <f t="shared" si="657"/>
        <v>92.99532717224082</v>
      </c>
      <c r="G488" s="26">
        <f t="shared" si="657"/>
        <v>96.378156130589971</v>
      </c>
      <c r="H488" s="26">
        <f t="shared" si="657"/>
        <v>92.074083248081166</v>
      </c>
      <c r="I488" s="26">
        <f t="shared" si="657"/>
        <v>100.96966574043986</v>
      </c>
      <c r="J488" s="26">
        <f t="shared" si="657"/>
        <v>94.689657082583253</v>
      </c>
      <c r="K488" s="26">
        <f t="shared" si="657"/>
        <v>92.401474587781991</v>
      </c>
      <c r="L488" s="26">
        <f t="shared" si="657"/>
        <v>97.712727762118362</v>
      </c>
      <c r="M488" s="26">
        <f t="shared" si="657"/>
        <v>96.339807718301088</v>
      </c>
      <c r="N488" s="26">
        <f t="shared" si="657"/>
        <v>99.241676513759941</v>
      </c>
      <c r="O488" s="26">
        <f t="shared" si="657"/>
        <v>100.67458020045817</v>
      </c>
      <c r="P488" s="26">
        <f t="shared" si="657"/>
        <v>101.38207727351667</v>
      </c>
      <c r="Q488" s="26">
        <f t="shared" si="657"/>
        <v>98.815095784768999</v>
      </c>
      <c r="R488" s="26">
        <f t="shared" si="657"/>
        <v>100</v>
      </c>
      <c r="S488" s="26">
        <f t="shared" si="657"/>
        <v>98.926466917025408</v>
      </c>
      <c r="T488" s="26">
        <f t="shared" si="657"/>
        <v>99.138605813157312</v>
      </c>
      <c r="U488" s="26">
        <f t="shared" si="657"/>
        <v>100.87048643872829</v>
      </c>
      <c r="V488" s="26">
        <f t="shared" si="657"/>
        <v>102.34572738625086</v>
      </c>
      <c r="W488" s="26">
        <f t="shared" si="657"/>
        <v>100.35712564553023</v>
      </c>
      <c r="X488" s="26">
        <f t="shared" si="657"/>
        <v>102.90157363526349</v>
      </c>
      <c r="Y488" s="26">
        <f t="shared" si="657"/>
        <v>103.21179749328499</v>
      </c>
      <c r="Z488" s="26">
        <f t="shared" si="657"/>
        <v>103.48238724920134</v>
      </c>
      <c r="AA488" s="26">
        <f t="shared" si="657"/>
        <v>103.70199660905028</v>
      </c>
      <c r="AB488" s="26">
        <f t="shared" si="657"/>
        <v>103.33091856002036</v>
      </c>
      <c r="AC488" s="26">
        <f t="shared" si="657"/>
        <v>103.77519246643124</v>
      </c>
      <c r="AD488" s="26">
        <f t="shared" si="657"/>
        <v>104.58341462808008</v>
      </c>
      <c r="AE488" s="26">
        <f t="shared" si="657"/>
        <v>107.62222076535389</v>
      </c>
      <c r="AF488" s="26">
        <f t="shared" si="657"/>
        <v>110.15906085765089</v>
      </c>
      <c r="AG488" s="26">
        <f t="shared" si="657"/>
        <v>106.53277602186981</v>
      </c>
      <c r="AH488" s="26">
        <f t="shared" si="657"/>
        <v>110.83658641890304</v>
      </c>
      <c r="AI488" s="26">
        <f t="shared" si="657"/>
        <v>113.66898470966113</v>
      </c>
      <c r="AJ488" s="26">
        <f t="shared" si="657"/>
        <v>117.28446404245723</v>
      </c>
      <c r="AK488" s="26">
        <f t="shared" si="657"/>
        <v>118.24087940435763</v>
      </c>
      <c r="AL488" s="26">
        <f t="shared" si="657"/>
        <v>115.05787881948062</v>
      </c>
      <c r="AM488" s="26">
        <f t="shared" si="657"/>
        <v>119.25898171047824</v>
      </c>
      <c r="AN488" s="26">
        <f t="shared" si="657"/>
        <v>119.9020212440322</v>
      </c>
      <c r="AO488" s="26">
        <f t="shared" si="657"/>
        <v>121.6797714873037</v>
      </c>
      <c r="AP488" s="26">
        <f t="shared" si="657"/>
        <v>123.57692790879366</v>
      </c>
      <c r="AQ488" s="26">
        <f t="shared" si="657"/>
        <v>121.13951215773442</v>
      </c>
      <c r="AR488" s="26">
        <f t="shared" si="657"/>
        <v>125.53594965818802</v>
      </c>
      <c r="AS488" s="26">
        <f t="shared" si="657"/>
        <v>127.27664003761458</v>
      </c>
      <c r="AT488" s="26">
        <f t="shared" si="657"/>
        <v>128.80260463367654</v>
      </c>
      <c r="AU488" s="26">
        <f t="shared" si="657"/>
        <v>130.64729598575894</v>
      </c>
      <c r="AV488" s="26">
        <f t="shared" si="657"/>
        <v>128.11263156026473</v>
      </c>
      <c r="AW488" s="26">
        <f t="shared" si="657"/>
        <v>132.93559214852209</v>
      </c>
      <c r="AX488" s="26">
        <f t="shared" si="657"/>
        <v>134.36281182817893</v>
      </c>
      <c r="AY488" s="26">
        <f t="shared" si="657"/>
        <v>135.27460658258957</v>
      </c>
      <c r="AZ488" s="26">
        <f t="shared" si="657"/>
        <v>135.55530140472089</v>
      </c>
      <c r="BA488" s="26">
        <f t="shared" si="657"/>
        <v>134.53833268472616</v>
      </c>
      <c r="BB488" s="26">
        <f t="shared" si="657"/>
        <v>135.22288099746814</v>
      </c>
      <c r="BC488" s="26">
        <f t="shared" si="657"/>
        <v>140.14653327233947</v>
      </c>
      <c r="BD488" s="26">
        <f t="shared" si="657"/>
        <v>133.08685827633425</v>
      </c>
      <c r="BE488" s="26">
        <f t="shared" si="657"/>
        <v>133.34936658849182</v>
      </c>
      <c r="BF488" s="26">
        <f t="shared" si="657"/>
        <v>135.34970285641265</v>
      </c>
      <c r="BG488" s="26">
        <f t="shared" si="657"/>
        <v>136.78263077712674</v>
      </c>
      <c r="BH488" s="26">
        <f t="shared" si="657"/>
        <v>138.39541115336152</v>
      </c>
      <c r="BI488" s="26">
        <f t="shared" si="657"/>
        <v>139.97438548614872</v>
      </c>
      <c r="BJ488" s="26">
        <f t="shared" si="657"/>
        <v>140.29486722969685</v>
      </c>
      <c r="BK488" s="26">
        <f t="shared" si="657"/>
        <v>138.86268486829491</v>
      </c>
      <c r="BL488" s="26">
        <f t="shared" si="657"/>
        <v>140.63031041877412</v>
      </c>
      <c r="BM488" s="26">
        <f t="shared" si="657"/>
        <v>140.68449260983027</v>
      </c>
      <c r="BN488" s="26">
        <f t="shared" si="657"/>
        <v>140.68473085494958</v>
      </c>
      <c r="BO488" s="26">
        <f t="shared" ref="BO488" si="658">IF(BO118=0," ",BO44/BO118*100)</f>
        <v>140.42411364642857</v>
      </c>
      <c r="BP488" s="26">
        <f t="shared" si="655"/>
        <v>140.60609406920628</v>
      </c>
      <c r="BQ488" s="26">
        <f t="shared" si="655"/>
        <v>140.03306427140507</v>
      </c>
      <c r="BR488" s="26">
        <f t="shared" si="655"/>
        <v>140.68692851672679</v>
      </c>
      <c r="BS488" s="26">
        <f t="shared" si="655"/>
        <v>141.00833629131515</v>
      </c>
      <c r="BT488" s="26">
        <f t="shared" si="655"/>
        <v>141.56671110608622</v>
      </c>
      <c r="BU488" s="26">
        <f t="shared" si="655"/>
        <v>140.83526682135064</v>
      </c>
      <c r="BV488" s="26">
        <f t="shared" si="655"/>
        <v>142.53991855283712</v>
      </c>
      <c r="BW488" s="26">
        <f t="shared" si="655"/>
        <v>143.87835098087785</v>
      </c>
      <c r="BX488" s="26">
        <f t="shared" si="655"/>
        <v>144.44997572246007</v>
      </c>
      <c r="BY488" s="26">
        <f t="shared" si="655"/>
        <v>144.53038787610444</v>
      </c>
      <c r="BZ488" s="26">
        <f t="shared" si="655"/>
        <v>143.85065885798619</v>
      </c>
      <c r="CA488" s="26">
        <f t="shared" si="655"/>
        <v>145.34107078853597</v>
      </c>
      <c r="CB488" s="26">
        <f t="shared" si="655"/>
        <v>145.39869168396743</v>
      </c>
      <c r="CC488" s="26">
        <f t="shared" si="655"/>
        <v>146.51810584958218</v>
      </c>
      <c r="CD488" s="26">
        <f t="shared" si="655"/>
        <v>146.90026954177895</v>
      </c>
      <c r="CE488" s="26">
        <f t="shared" ref="BP488:CY495" si="659">IF(CE118=0," ",CE44/CE118*100)</f>
        <v>146.04427350232311</v>
      </c>
      <c r="CF488" s="26">
        <f t="shared" si="659"/>
        <v>146.6848961505863</v>
      </c>
      <c r="CG488" s="26">
        <f t="shared" si="659"/>
        <v>147.71932762779508</v>
      </c>
      <c r="CH488" s="26">
        <f t="shared" si="659"/>
        <v>148.23016726635225</v>
      </c>
      <c r="CI488" s="26">
        <f t="shared" si="659"/>
        <v>149.37786298517253</v>
      </c>
      <c r="CJ488" s="26">
        <f t="shared" si="659"/>
        <v>148.01437373351652</v>
      </c>
      <c r="CK488" s="26">
        <f t="shared" si="659"/>
        <v>150.11367696629233</v>
      </c>
      <c r="CL488" s="26">
        <f t="shared" si="659"/>
        <v>151.05540841903908</v>
      </c>
      <c r="CM488" s="26">
        <f t="shared" si="659"/>
        <v>151.26631401518307</v>
      </c>
      <c r="CN488" s="26">
        <f t="shared" si="659"/>
        <v>151.29201840558568</v>
      </c>
      <c r="CO488" s="26">
        <f t="shared" si="659"/>
        <v>150.94002028651789</v>
      </c>
      <c r="CP488" s="26" t="str">
        <f t="shared" si="659"/>
        <v xml:space="preserve"> </v>
      </c>
      <c r="CQ488" s="26" t="str">
        <f t="shared" si="659"/>
        <v xml:space="preserve"> </v>
      </c>
      <c r="CR488" s="26" t="str">
        <f t="shared" si="659"/>
        <v xml:space="preserve"> </v>
      </c>
      <c r="CS488" s="26" t="str">
        <f t="shared" si="659"/>
        <v xml:space="preserve"> </v>
      </c>
      <c r="CT488" s="26" t="str">
        <f t="shared" si="659"/>
        <v xml:space="preserve"> </v>
      </c>
      <c r="CU488" s="26" t="str">
        <f t="shared" si="659"/>
        <v xml:space="preserve"> </v>
      </c>
      <c r="CV488" s="26" t="str">
        <f t="shared" si="659"/>
        <v xml:space="preserve"> </v>
      </c>
      <c r="CW488" s="26" t="str">
        <f t="shared" si="659"/>
        <v xml:space="preserve"> </v>
      </c>
      <c r="CX488" s="26" t="str">
        <f t="shared" si="659"/>
        <v xml:space="preserve"> </v>
      </c>
      <c r="CY488" s="26" t="str">
        <f t="shared" si="659"/>
        <v xml:space="preserve"> </v>
      </c>
    </row>
    <row r="489" spans="1:103" s="20" customFormat="1" ht="16" x14ac:dyDescent="0.2">
      <c r="A489" s="31" t="s">
        <v>51</v>
      </c>
      <c r="B489" s="113" t="s">
        <v>52</v>
      </c>
      <c r="C489" s="114"/>
      <c r="D489" s="33">
        <f t="shared" ref="D489:BO492" si="660">IF(D119=0," ",D45/D119*100)</f>
        <v>93.242319321793687</v>
      </c>
      <c r="E489" s="33">
        <f t="shared" si="660"/>
        <v>93.917712607700494</v>
      </c>
      <c r="F489" s="33">
        <f t="shared" si="660"/>
        <v>94.144435590460489</v>
      </c>
      <c r="G489" s="33">
        <f t="shared" si="660"/>
        <v>95.970631612857431</v>
      </c>
      <c r="H489" s="33">
        <f t="shared" si="660"/>
        <v>94.333021449790792</v>
      </c>
      <c r="I489" s="33">
        <f t="shared" si="660"/>
        <v>96.295915487353199</v>
      </c>
      <c r="J489" s="33">
        <f t="shared" si="660"/>
        <v>96.1531774992104</v>
      </c>
      <c r="K489" s="33">
        <f t="shared" si="660"/>
        <v>97.089479449975684</v>
      </c>
      <c r="L489" s="33">
        <f t="shared" si="660"/>
        <v>97.743392154697588</v>
      </c>
      <c r="M489" s="33">
        <f t="shared" si="660"/>
        <v>96.818110984595222</v>
      </c>
      <c r="N489" s="33">
        <f t="shared" si="660"/>
        <v>98.625563157897219</v>
      </c>
      <c r="O489" s="33">
        <f t="shared" si="660"/>
        <v>99.504188691249027</v>
      </c>
      <c r="P489" s="33">
        <f t="shared" si="660"/>
        <v>100.31768764711835</v>
      </c>
      <c r="Q489" s="33">
        <f t="shared" si="660"/>
        <v>101.47568719415341</v>
      </c>
      <c r="R489" s="33">
        <f t="shared" si="660"/>
        <v>100</v>
      </c>
      <c r="S489" s="33">
        <f t="shared" si="660"/>
        <v>102.25556434470882</v>
      </c>
      <c r="T489" s="33">
        <f t="shared" si="660"/>
        <v>103.94536611945288</v>
      </c>
      <c r="U489" s="33">
        <f t="shared" si="660"/>
        <v>106.58690108802851</v>
      </c>
      <c r="V489" s="33">
        <f t="shared" si="660"/>
        <v>111.54361990069054</v>
      </c>
      <c r="W489" s="33">
        <f t="shared" si="660"/>
        <v>106.08017514086097</v>
      </c>
      <c r="X489" s="33">
        <f t="shared" si="660"/>
        <v>112.01638811333447</v>
      </c>
      <c r="Y489" s="33">
        <f t="shared" si="660"/>
        <v>112.79793406022797</v>
      </c>
      <c r="Z489" s="33">
        <f t="shared" si="660"/>
        <v>113.13981015364152</v>
      </c>
      <c r="AA489" s="33">
        <f t="shared" si="660"/>
        <v>113.73991877675951</v>
      </c>
      <c r="AB489" s="33">
        <f t="shared" si="660"/>
        <v>112.92926095140616</v>
      </c>
      <c r="AC489" s="33">
        <f t="shared" si="660"/>
        <v>113.54981490495786</v>
      </c>
      <c r="AD489" s="33">
        <f t="shared" si="660"/>
        <v>114.36837866222562</v>
      </c>
      <c r="AE489" s="33">
        <f t="shared" si="660"/>
        <v>116.69211236218683</v>
      </c>
      <c r="AF489" s="33">
        <f t="shared" si="660"/>
        <v>118.10115835307846</v>
      </c>
      <c r="AG489" s="33">
        <f t="shared" si="660"/>
        <v>115.72543006245365</v>
      </c>
      <c r="AH489" s="33">
        <f t="shared" si="660"/>
        <v>117.16364128038914</v>
      </c>
      <c r="AI489" s="33">
        <f t="shared" si="660"/>
        <v>117.35513861751528</v>
      </c>
      <c r="AJ489" s="33">
        <f t="shared" si="660"/>
        <v>117.14201211748288</v>
      </c>
      <c r="AK489" s="33">
        <f t="shared" si="660"/>
        <v>117.47983657697606</v>
      </c>
      <c r="AL489" s="33">
        <f t="shared" si="660"/>
        <v>117.28741157154047</v>
      </c>
      <c r="AM489" s="33">
        <f t="shared" si="660"/>
        <v>119.45882831153907</v>
      </c>
      <c r="AN489" s="33">
        <f t="shared" si="660"/>
        <v>121.6587829766882</v>
      </c>
      <c r="AO489" s="33">
        <f t="shared" si="660"/>
        <v>124.47806151182583</v>
      </c>
      <c r="AP489" s="33">
        <f t="shared" si="660"/>
        <v>127.68814128858037</v>
      </c>
      <c r="AQ489" s="33">
        <f t="shared" si="660"/>
        <v>123.35084035755386</v>
      </c>
      <c r="AR489" s="33">
        <f t="shared" si="660"/>
        <v>130.31029073468056</v>
      </c>
      <c r="AS489" s="33">
        <f t="shared" si="660"/>
        <v>131.97297290467205</v>
      </c>
      <c r="AT489" s="33">
        <f t="shared" si="660"/>
        <v>133.28059396182968</v>
      </c>
      <c r="AU489" s="33">
        <f t="shared" si="660"/>
        <v>134.39719307594197</v>
      </c>
      <c r="AV489" s="33">
        <f t="shared" si="660"/>
        <v>132.53100683975779</v>
      </c>
      <c r="AW489" s="33">
        <f t="shared" si="660"/>
        <v>135.26201915566577</v>
      </c>
      <c r="AX489" s="33">
        <f t="shared" si="660"/>
        <v>136.52100638070863</v>
      </c>
      <c r="AY489" s="33">
        <f t="shared" si="660"/>
        <v>138.41644903418006</v>
      </c>
      <c r="AZ489" s="33">
        <f t="shared" si="660"/>
        <v>140.18933727353397</v>
      </c>
      <c r="BA489" s="33">
        <f t="shared" si="660"/>
        <v>137.6718566649736</v>
      </c>
      <c r="BB489" s="33">
        <f t="shared" si="660"/>
        <v>142.39317942775585</v>
      </c>
      <c r="BC489" s="33">
        <f t="shared" si="660"/>
        <v>144.02664432330269</v>
      </c>
      <c r="BD489" s="33">
        <f t="shared" si="660"/>
        <v>145.07378327882606</v>
      </c>
      <c r="BE489" s="33">
        <f t="shared" si="660"/>
        <v>145.95111358540123</v>
      </c>
      <c r="BF489" s="33">
        <f t="shared" si="660"/>
        <v>144.38288242804705</v>
      </c>
      <c r="BG489" s="33">
        <f t="shared" si="660"/>
        <v>146.27843394133257</v>
      </c>
      <c r="BH489" s="33">
        <f t="shared" si="660"/>
        <v>146.61146863434595</v>
      </c>
      <c r="BI489" s="33">
        <f t="shared" si="660"/>
        <v>147.59082668410795</v>
      </c>
      <c r="BJ489" s="33">
        <f t="shared" si="660"/>
        <v>148.13900371840606</v>
      </c>
      <c r="BK489" s="33">
        <f t="shared" si="660"/>
        <v>147.17035335916862</v>
      </c>
      <c r="BL489" s="33">
        <f t="shared" si="660"/>
        <v>148.95872659521089</v>
      </c>
      <c r="BM489" s="33">
        <f t="shared" si="660"/>
        <v>149.47100304326804</v>
      </c>
      <c r="BN489" s="33">
        <f t="shared" si="660"/>
        <v>150.01356838269965</v>
      </c>
      <c r="BO489" s="33">
        <f t="shared" si="660"/>
        <v>149.72367685353481</v>
      </c>
      <c r="BP489" s="33">
        <f t="shared" si="659"/>
        <v>149.54308919022498</v>
      </c>
      <c r="BQ489" s="33">
        <f t="shared" si="659"/>
        <v>149.78728532327119</v>
      </c>
      <c r="BR489" s="33">
        <f t="shared" si="659"/>
        <v>150.25536458339229</v>
      </c>
      <c r="BS489" s="33">
        <f t="shared" si="659"/>
        <v>150.90977112202577</v>
      </c>
      <c r="BT489" s="33">
        <f t="shared" si="659"/>
        <v>151.0885266951897</v>
      </c>
      <c r="BU489" s="33">
        <f t="shared" si="659"/>
        <v>150.5193033110304</v>
      </c>
      <c r="BV489" s="33">
        <f t="shared" si="659"/>
        <v>152.29359625935669</v>
      </c>
      <c r="BW489" s="33">
        <f t="shared" si="659"/>
        <v>153.60455199026845</v>
      </c>
      <c r="BX489" s="33">
        <f t="shared" si="659"/>
        <v>155.48775836108933</v>
      </c>
      <c r="BY489" s="33">
        <f t="shared" si="659"/>
        <v>156.5019531451947</v>
      </c>
      <c r="BZ489" s="33">
        <f t="shared" si="659"/>
        <v>154.52837279217292</v>
      </c>
      <c r="CA489" s="33">
        <f t="shared" si="659"/>
        <v>158.8458264896114</v>
      </c>
      <c r="CB489" s="33">
        <f t="shared" si="659"/>
        <v>159.45470763268875</v>
      </c>
      <c r="CC489" s="33">
        <f t="shared" si="659"/>
        <v>159.58835201849806</v>
      </c>
      <c r="CD489" s="33">
        <f t="shared" si="659"/>
        <v>160.04210115656267</v>
      </c>
      <c r="CE489" s="33">
        <f t="shared" si="659"/>
        <v>159.49179263882891</v>
      </c>
      <c r="CF489" s="33">
        <f t="shared" si="659"/>
        <v>159.01992138696588</v>
      </c>
      <c r="CG489" s="33">
        <f t="shared" si="659"/>
        <v>159.33422114319274</v>
      </c>
      <c r="CH489" s="33">
        <f t="shared" si="659"/>
        <v>160.8886873109189</v>
      </c>
      <c r="CI489" s="33">
        <f t="shared" si="659"/>
        <v>160.9783473474501</v>
      </c>
      <c r="CJ489" s="33">
        <f t="shared" si="659"/>
        <v>160.05987526769221</v>
      </c>
      <c r="CK489" s="33">
        <f t="shared" si="659"/>
        <v>161.02755352815979</v>
      </c>
      <c r="CL489" s="33">
        <f t="shared" si="659"/>
        <v>163.01949952212414</v>
      </c>
      <c r="CM489" s="33">
        <f t="shared" si="659"/>
        <v>164.78115504475133</v>
      </c>
      <c r="CN489" s="33">
        <f t="shared" si="659"/>
        <v>164.91597096274126</v>
      </c>
      <c r="CO489" s="33">
        <f t="shared" si="659"/>
        <v>163.43205666103407</v>
      </c>
      <c r="CP489" s="33" t="str">
        <f t="shared" si="659"/>
        <v xml:space="preserve"> </v>
      </c>
      <c r="CQ489" s="33" t="str">
        <f t="shared" si="659"/>
        <v xml:space="preserve"> </v>
      </c>
      <c r="CR489" s="33" t="str">
        <f t="shared" si="659"/>
        <v xml:space="preserve"> </v>
      </c>
      <c r="CS489" s="33" t="str">
        <f t="shared" si="659"/>
        <v xml:space="preserve"> </v>
      </c>
      <c r="CT489" s="33" t="str">
        <f t="shared" si="659"/>
        <v xml:space="preserve"> </v>
      </c>
      <c r="CU489" s="33" t="str">
        <f t="shared" si="659"/>
        <v xml:space="preserve"> </v>
      </c>
      <c r="CV489" s="33" t="str">
        <f t="shared" si="659"/>
        <v xml:space="preserve"> </v>
      </c>
      <c r="CW489" s="33" t="str">
        <f t="shared" si="659"/>
        <v xml:space="preserve"> </v>
      </c>
      <c r="CX489" s="33" t="str">
        <f t="shared" si="659"/>
        <v xml:space="preserve"> </v>
      </c>
      <c r="CY489" s="33" t="str">
        <f t="shared" si="659"/>
        <v xml:space="preserve"> </v>
      </c>
    </row>
    <row r="490" spans="1:103" s="20" customFormat="1" ht="16" x14ac:dyDescent="0.2">
      <c r="A490" s="31" t="s">
        <v>53</v>
      </c>
      <c r="B490" s="113" t="s">
        <v>54</v>
      </c>
      <c r="C490" s="114"/>
      <c r="D490" s="33">
        <f t="shared" si="660"/>
        <v>69.31297573057401</v>
      </c>
      <c r="E490" s="33">
        <f t="shared" si="660"/>
        <v>70.287581757704771</v>
      </c>
      <c r="F490" s="33">
        <f t="shared" si="660"/>
        <v>76.500946843142785</v>
      </c>
      <c r="G490" s="33">
        <f t="shared" si="660"/>
        <v>80.595925602269787</v>
      </c>
      <c r="H490" s="33">
        <f t="shared" si="660"/>
        <v>74.276191756515672</v>
      </c>
      <c r="I490" s="33">
        <f t="shared" si="660"/>
        <v>87.066325039850483</v>
      </c>
      <c r="J490" s="33">
        <f t="shared" si="660"/>
        <v>88.382845526084083</v>
      </c>
      <c r="K490" s="33">
        <f t="shared" si="660"/>
        <v>89.291742184078771</v>
      </c>
      <c r="L490" s="33">
        <f t="shared" si="660"/>
        <v>89.834033778234001</v>
      </c>
      <c r="M490" s="33">
        <f t="shared" si="660"/>
        <v>88.686695708566788</v>
      </c>
      <c r="N490" s="33">
        <f t="shared" si="660"/>
        <v>94.61152788907286</v>
      </c>
      <c r="O490" s="33">
        <f t="shared" si="660"/>
        <v>99.683682027316323</v>
      </c>
      <c r="P490" s="33">
        <f t="shared" si="660"/>
        <v>101.30807380041141</v>
      </c>
      <c r="Q490" s="33">
        <f t="shared" si="660"/>
        <v>103.83739999954467</v>
      </c>
      <c r="R490" s="33">
        <f t="shared" si="660"/>
        <v>99.999999999999972</v>
      </c>
      <c r="S490" s="33">
        <f t="shared" si="660"/>
        <v>107.69439660019593</v>
      </c>
      <c r="T490" s="33">
        <f t="shared" si="660"/>
        <v>110.19701967636095</v>
      </c>
      <c r="U490" s="33">
        <f t="shared" si="660"/>
        <v>112.64380582366418</v>
      </c>
      <c r="V490" s="33">
        <f t="shared" si="660"/>
        <v>114.48351317084276</v>
      </c>
      <c r="W490" s="33">
        <f t="shared" si="660"/>
        <v>111.38472436658589</v>
      </c>
      <c r="X490" s="33">
        <f t="shared" si="660"/>
        <v>117.92415207494788</v>
      </c>
      <c r="Y490" s="33">
        <f t="shared" si="660"/>
        <v>123.48961074755564</v>
      </c>
      <c r="Z490" s="33">
        <f t="shared" si="660"/>
        <v>125.1162772025681</v>
      </c>
      <c r="AA490" s="33">
        <f t="shared" si="660"/>
        <v>124.86675999405253</v>
      </c>
      <c r="AB490" s="33">
        <f t="shared" si="660"/>
        <v>122.90793534557393</v>
      </c>
      <c r="AC490" s="33">
        <f t="shared" si="660"/>
        <v>121.9407458649155</v>
      </c>
      <c r="AD490" s="33">
        <f t="shared" si="660"/>
        <v>132.8415755139155</v>
      </c>
      <c r="AE490" s="33">
        <f t="shared" si="660"/>
        <v>134.05301937491265</v>
      </c>
      <c r="AF490" s="33">
        <f t="shared" si="660"/>
        <v>136.55804784212856</v>
      </c>
      <c r="AG490" s="33">
        <f t="shared" si="660"/>
        <v>131.61469269966071</v>
      </c>
      <c r="AH490" s="33">
        <f t="shared" si="660"/>
        <v>137.44978506700824</v>
      </c>
      <c r="AI490" s="33">
        <f t="shared" si="660"/>
        <v>139.46083349862849</v>
      </c>
      <c r="AJ490" s="33">
        <f t="shared" si="660"/>
        <v>142.50935860769204</v>
      </c>
      <c r="AK490" s="33">
        <f t="shared" si="660"/>
        <v>144.16058207534266</v>
      </c>
      <c r="AL490" s="33">
        <f t="shared" si="660"/>
        <v>140.9620745133366</v>
      </c>
      <c r="AM490" s="33">
        <f t="shared" si="660"/>
        <v>143.35953771885715</v>
      </c>
      <c r="AN490" s="33">
        <f t="shared" si="660"/>
        <v>142.49538178825782</v>
      </c>
      <c r="AO490" s="33">
        <f t="shared" si="660"/>
        <v>142.77559346174036</v>
      </c>
      <c r="AP490" s="33">
        <f t="shared" si="660"/>
        <v>143.89748930388325</v>
      </c>
      <c r="AQ490" s="33">
        <f t="shared" si="660"/>
        <v>143.14599646246296</v>
      </c>
      <c r="AR490" s="33">
        <f t="shared" si="660"/>
        <v>145.73018075624867</v>
      </c>
      <c r="AS490" s="33">
        <f t="shared" si="660"/>
        <v>147.11795393654404</v>
      </c>
      <c r="AT490" s="33">
        <f t="shared" si="660"/>
        <v>147.99918125699813</v>
      </c>
      <c r="AU490" s="33">
        <f t="shared" si="660"/>
        <v>148.38998535508722</v>
      </c>
      <c r="AV490" s="33">
        <f t="shared" si="660"/>
        <v>147.34730402988305</v>
      </c>
      <c r="AW490" s="33">
        <f t="shared" si="660"/>
        <v>148.7091304875519</v>
      </c>
      <c r="AX490" s="33">
        <f t="shared" si="660"/>
        <v>149.27159941271881</v>
      </c>
      <c r="AY490" s="33">
        <f t="shared" si="660"/>
        <v>149.81878989997486</v>
      </c>
      <c r="AZ490" s="33">
        <f t="shared" si="660"/>
        <v>151.01370310986891</v>
      </c>
      <c r="BA490" s="33">
        <f t="shared" si="660"/>
        <v>149.74649102279977</v>
      </c>
      <c r="BB490" s="33">
        <f t="shared" si="660"/>
        <v>151.3056371648251</v>
      </c>
      <c r="BC490" s="33">
        <f t="shared" si="660"/>
        <v>151.82176199178551</v>
      </c>
      <c r="BD490" s="33">
        <f t="shared" si="660"/>
        <v>152.2972412288872</v>
      </c>
      <c r="BE490" s="33">
        <f t="shared" si="660"/>
        <v>152.98773843582615</v>
      </c>
      <c r="BF490" s="33">
        <f t="shared" si="660"/>
        <v>152.13186146712883</v>
      </c>
      <c r="BG490" s="33">
        <f t="shared" si="660"/>
        <v>154.51023519538046</v>
      </c>
      <c r="BH490" s="33">
        <f t="shared" si="660"/>
        <v>155.00910708978023</v>
      </c>
      <c r="BI490" s="33">
        <f t="shared" si="660"/>
        <v>155.28768846736901</v>
      </c>
      <c r="BJ490" s="33">
        <f t="shared" si="660"/>
        <v>155.87325724674886</v>
      </c>
      <c r="BK490" s="33">
        <f t="shared" si="660"/>
        <v>155.18940088056982</v>
      </c>
      <c r="BL490" s="33">
        <f t="shared" si="660"/>
        <v>157.19198932786591</v>
      </c>
      <c r="BM490" s="33">
        <f t="shared" si="660"/>
        <v>157.28658451331157</v>
      </c>
      <c r="BN490" s="33">
        <f t="shared" si="660"/>
        <v>157.49896103024938</v>
      </c>
      <c r="BO490" s="33">
        <f t="shared" si="660"/>
        <v>158.22364787609894</v>
      </c>
      <c r="BP490" s="33">
        <f t="shared" si="659"/>
        <v>157.55401460971586</v>
      </c>
      <c r="BQ490" s="33">
        <f t="shared" si="659"/>
        <v>158.56607682744391</v>
      </c>
      <c r="BR490" s="33">
        <f t="shared" si="659"/>
        <v>159.37812209274099</v>
      </c>
      <c r="BS490" s="33">
        <f t="shared" si="659"/>
        <v>160.35709454510871</v>
      </c>
      <c r="BT490" s="33">
        <f t="shared" si="659"/>
        <v>162.01687512986339</v>
      </c>
      <c r="BU490" s="33">
        <f t="shared" si="659"/>
        <v>160.13461287676387</v>
      </c>
      <c r="BV490" s="33">
        <f t="shared" si="659"/>
        <v>163.58039538618351</v>
      </c>
      <c r="BW490" s="33">
        <f t="shared" si="659"/>
        <v>165.19117115518702</v>
      </c>
      <c r="BX490" s="33">
        <f t="shared" si="659"/>
        <v>169.79236446262783</v>
      </c>
      <c r="BY490" s="33">
        <f t="shared" si="659"/>
        <v>173.22694601686612</v>
      </c>
      <c r="BZ490" s="33">
        <f t="shared" si="659"/>
        <v>168.14473706904229</v>
      </c>
      <c r="CA490" s="33">
        <f t="shared" si="659"/>
        <v>176.23428021364637</v>
      </c>
      <c r="CB490" s="33">
        <f t="shared" si="659"/>
        <v>177.70850277987475</v>
      </c>
      <c r="CC490" s="33">
        <f t="shared" si="659"/>
        <v>178.99245098217881</v>
      </c>
      <c r="CD490" s="33">
        <f t="shared" si="659"/>
        <v>181.01614892546399</v>
      </c>
      <c r="CE490" s="33">
        <f t="shared" si="659"/>
        <v>178.55336909217533</v>
      </c>
      <c r="CF490" s="33">
        <f t="shared" si="659"/>
        <v>181.35371193305326</v>
      </c>
      <c r="CG490" s="33">
        <f t="shared" si="659"/>
        <v>182.59179351265468</v>
      </c>
      <c r="CH490" s="33">
        <f t="shared" si="659"/>
        <v>183.79378785784115</v>
      </c>
      <c r="CI490" s="33">
        <f t="shared" si="659"/>
        <v>184.83313348198473</v>
      </c>
      <c r="CJ490" s="33">
        <f t="shared" si="659"/>
        <v>183.19813685079055</v>
      </c>
      <c r="CK490" s="33">
        <f t="shared" si="659"/>
        <v>185.13114288764157</v>
      </c>
      <c r="CL490" s="33">
        <f t="shared" si="659"/>
        <v>186.16766125422427</v>
      </c>
      <c r="CM490" s="33">
        <f t="shared" si="659"/>
        <v>186.45432263989233</v>
      </c>
      <c r="CN490" s="33">
        <f t="shared" si="659"/>
        <v>186.69050699325553</v>
      </c>
      <c r="CO490" s="33">
        <f t="shared" si="659"/>
        <v>186.14921869374393</v>
      </c>
      <c r="CP490" s="33" t="str">
        <f t="shared" si="659"/>
        <v xml:space="preserve"> </v>
      </c>
      <c r="CQ490" s="33" t="str">
        <f t="shared" si="659"/>
        <v xml:space="preserve"> </v>
      </c>
      <c r="CR490" s="33" t="str">
        <f t="shared" si="659"/>
        <v xml:space="preserve"> </v>
      </c>
      <c r="CS490" s="33" t="str">
        <f t="shared" si="659"/>
        <v xml:space="preserve"> </v>
      </c>
      <c r="CT490" s="33" t="str">
        <f t="shared" si="659"/>
        <v xml:space="preserve"> </v>
      </c>
      <c r="CU490" s="33" t="str">
        <f t="shared" si="659"/>
        <v xml:space="preserve"> </v>
      </c>
      <c r="CV490" s="33" t="str">
        <f t="shared" si="659"/>
        <v xml:space="preserve"> </v>
      </c>
      <c r="CW490" s="33" t="str">
        <f t="shared" si="659"/>
        <v xml:space="preserve"> </v>
      </c>
      <c r="CX490" s="33" t="str">
        <f t="shared" si="659"/>
        <v xml:space="preserve"> </v>
      </c>
      <c r="CY490" s="33" t="str">
        <f t="shared" si="659"/>
        <v xml:space="preserve"> </v>
      </c>
    </row>
    <row r="491" spans="1:103" s="20" customFormat="1" ht="16" x14ac:dyDescent="0.2">
      <c r="A491" s="31" t="s">
        <v>55</v>
      </c>
      <c r="B491" s="34" t="s">
        <v>56</v>
      </c>
      <c r="C491" s="35"/>
      <c r="D491" s="33">
        <f t="shared" si="660"/>
        <v>85.548752102842542</v>
      </c>
      <c r="E491" s="33">
        <f t="shared" si="660"/>
        <v>86.435496850323247</v>
      </c>
      <c r="F491" s="33">
        <f t="shared" si="660"/>
        <v>89.156373212756705</v>
      </c>
      <c r="G491" s="33">
        <f t="shared" si="660"/>
        <v>90.166669806135758</v>
      </c>
      <c r="H491" s="33">
        <f t="shared" si="660"/>
        <v>87.902191115697917</v>
      </c>
      <c r="I491" s="33">
        <f t="shared" si="660"/>
        <v>91.270540791199267</v>
      </c>
      <c r="J491" s="33">
        <f t="shared" si="660"/>
        <v>92.516833649721818</v>
      </c>
      <c r="K491" s="33">
        <f t="shared" si="660"/>
        <v>94.34985777680761</v>
      </c>
      <c r="L491" s="33">
        <f t="shared" si="660"/>
        <v>96.10164232257064</v>
      </c>
      <c r="M491" s="33">
        <f t="shared" si="660"/>
        <v>93.605257113872838</v>
      </c>
      <c r="N491" s="33">
        <f t="shared" si="660"/>
        <v>97.818424805426503</v>
      </c>
      <c r="O491" s="33">
        <f t="shared" si="660"/>
        <v>99.483892405179375</v>
      </c>
      <c r="P491" s="33">
        <f t="shared" si="660"/>
        <v>100.55930959617399</v>
      </c>
      <c r="Q491" s="33">
        <f t="shared" si="660"/>
        <v>101.95891231464793</v>
      </c>
      <c r="R491" s="33">
        <f t="shared" si="660"/>
        <v>100</v>
      </c>
      <c r="S491" s="33">
        <f t="shared" si="660"/>
        <v>100.70174856989944</v>
      </c>
      <c r="T491" s="33">
        <f t="shared" si="660"/>
        <v>104.55284389422248</v>
      </c>
      <c r="U491" s="33">
        <f t="shared" si="660"/>
        <v>107.37873241018934</v>
      </c>
      <c r="V491" s="33">
        <f t="shared" si="660"/>
        <v>108.76866726840824</v>
      </c>
      <c r="W491" s="33">
        <f t="shared" si="660"/>
        <v>105.46051376089561</v>
      </c>
      <c r="X491" s="33">
        <f t="shared" si="660"/>
        <v>107.43902407925341</v>
      </c>
      <c r="Y491" s="33">
        <f t="shared" si="660"/>
        <v>109.87304211055704</v>
      </c>
      <c r="Z491" s="33">
        <f t="shared" si="660"/>
        <v>113.1846939790162</v>
      </c>
      <c r="AA491" s="33">
        <f t="shared" si="660"/>
        <v>114.00234805945036</v>
      </c>
      <c r="AB491" s="33">
        <f t="shared" si="660"/>
        <v>111.18608041798214</v>
      </c>
      <c r="AC491" s="33">
        <f t="shared" si="660"/>
        <v>113.99780872028549</v>
      </c>
      <c r="AD491" s="33">
        <f t="shared" si="660"/>
        <v>114.80771603381656</v>
      </c>
      <c r="AE491" s="33">
        <f t="shared" si="660"/>
        <v>115.19707971214663</v>
      </c>
      <c r="AF491" s="33">
        <f t="shared" si="660"/>
        <v>116.53536494165522</v>
      </c>
      <c r="AG491" s="33">
        <f t="shared" si="660"/>
        <v>115.17458331199701</v>
      </c>
      <c r="AH491" s="33">
        <f t="shared" si="660"/>
        <v>119.33755423359753</v>
      </c>
      <c r="AI491" s="33">
        <f t="shared" si="660"/>
        <v>121.77923603516004</v>
      </c>
      <c r="AJ491" s="33">
        <f t="shared" si="660"/>
        <v>124.62490437569409</v>
      </c>
      <c r="AK491" s="33">
        <f t="shared" si="660"/>
        <v>127.35665355213234</v>
      </c>
      <c r="AL491" s="33">
        <f t="shared" si="660"/>
        <v>123.36576970916491</v>
      </c>
      <c r="AM491" s="33">
        <f t="shared" si="660"/>
        <v>128.29397783986377</v>
      </c>
      <c r="AN491" s="33">
        <f t="shared" si="660"/>
        <v>129.41700600909013</v>
      </c>
      <c r="AO491" s="33">
        <f t="shared" si="660"/>
        <v>130.72362183755993</v>
      </c>
      <c r="AP491" s="33">
        <f t="shared" si="660"/>
        <v>132.06963108263855</v>
      </c>
      <c r="AQ491" s="33">
        <f t="shared" si="660"/>
        <v>130.18085301162674</v>
      </c>
      <c r="AR491" s="33">
        <f t="shared" si="660"/>
        <v>133.26021710415571</v>
      </c>
      <c r="AS491" s="33">
        <f t="shared" si="660"/>
        <v>134.1996962095152</v>
      </c>
      <c r="AT491" s="33">
        <f t="shared" si="660"/>
        <v>135.33352141886624</v>
      </c>
      <c r="AU491" s="33">
        <f t="shared" si="660"/>
        <v>136.91317970521138</v>
      </c>
      <c r="AV491" s="33">
        <f t="shared" si="660"/>
        <v>134.97528511100404</v>
      </c>
      <c r="AW491" s="33">
        <f t="shared" si="660"/>
        <v>139.05189306910003</v>
      </c>
      <c r="AX491" s="33">
        <f t="shared" si="660"/>
        <v>141.23318235407038</v>
      </c>
      <c r="AY491" s="33">
        <f t="shared" si="660"/>
        <v>142.03884594502503</v>
      </c>
      <c r="AZ491" s="33">
        <f t="shared" si="660"/>
        <v>142.2520515893969</v>
      </c>
      <c r="BA491" s="33">
        <f t="shared" si="660"/>
        <v>141.19463353857824</v>
      </c>
      <c r="BB491" s="33">
        <f t="shared" si="660"/>
        <v>141.85680908413275</v>
      </c>
      <c r="BC491" s="33">
        <f t="shared" si="660"/>
        <v>141.74059219738376</v>
      </c>
      <c r="BD491" s="33">
        <f t="shared" si="660"/>
        <v>141.55438554103392</v>
      </c>
      <c r="BE491" s="33">
        <f t="shared" si="660"/>
        <v>142.28524752806896</v>
      </c>
      <c r="BF491" s="33">
        <f t="shared" si="660"/>
        <v>141.86472890365198</v>
      </c>
      <c r="BG491" s="33">
        <f t="shared" si="660"/>
        <v>143.30382261957718</v>
      </c>
      <c r="BH491" s="33">
        <f t="shared" si="660"/>
        <v>144.18191981949857</v>
      </c>
      <c r="BI491" s="33">
        <f t="shared" si="660"/>
        <v>144.34320426396152</v>
      </c>
      <c r="BJ491" s="33">
        <f t="shared" si="660"/>
        <v>144.19596610954645</v>
      </c>
      <c r="BK491" s="33">
        <f t="shared" si="660"/>
        <v>144.01826197713851</v>
      </c>
      <c r="BL491" s="33">
        <f t="shared" si="660"/>
        <v>144.40050220357145</v>
      </c>
      <c r="BM491" s="33">
        <f t="shared" si="660"/>
        <v>145.07193162318401</v>
      </c>
      <c r="BN491" s="33">
        <f t="shared" si="660"/>
        <v>145.56893789539058</v>
      </c>
      <c r="BO491" s="33">
        <f t="shared" si="660"/>
        <v>146.15895003776271</v>
      </c>
      <c r="BP491" s="33">
        <f t="shared" si="659"/>
        <v>145.2982219856311</v>
      </c>
      <c r="BQ491" s="33">
        <f t="shared" si="659"/>
        <v>146.61568959338246</v>
      </c>
      <c r="BR491" s="33">
        <f t="shared" si="659"/>
        <v>147.89827666131941</v>
      </c>
      <c r="BS491" s="33">
        <f t="shared" si="659"/>
        <v>148.7080967151831</v>
      </c>
      <c r="BT491" s="33">
        <f t="shared" si="659"/>
        <v>149.80314871172962</v>
      </c>
      <c r="BU491" s="33">
        <f t="shared" si="659"/>
        <v>148.28123173312855</v>
      </c>
      <c r="BV491" s="33">
        <f t="shared" si="659"/>
        <v>151.08695475326377</v>
      </c>
      <c r="BW491" s="33">
        <f t="shared" si="659"/>
        <v>152.44233625424809</v>
      </c>
      <c r="BX491" s="33">
        <f t="shared" si="659"/>
        <v>158.3568232021718</v>
      </c>
      <c r="BY491" s="33">
        <f t="shared" si="659"/>
        <v>160.76669075693084</v>
      </c>
      <c r="BZ491" s="33">
        <f t="shared" si="659"/>
        <v>155.80274981054114</v>
      </c>
      <c r="CA491" s="33">
        <f t="shared" si="659"/>
        <v>161.63036706795396</v>
      </c>
      <c r="CB491" s="33">
        <f t="shared" si="659"/>
        <v>162.86527037066881</v>
      </c>
      <c r="CC491" s="33">
        <f t="shared" si="659"/>
        <v>163.58807290744312</v>
      </c>
      <c r="CD491" s="33">
        <f t="shared" si="659"/>
        <v>164.99835684723848</v>
      </c>
      <c r="CE491" s="33">
        <f t="shared" si="659"/>
        <v>163.32496984596031</v>
      </c>
      <c r="CF491" s="33">
        <f t="shared" si="659"/>
        <v>165.17494160853013</v>
      </c>
      <c r="CG491" s="33">
        <f t="shared" si="659"/>
        <v>166.57651464283478</v>
      </c>
      <c r="CH491" s="33">
        <f t="shared" si="659"/>
        <v>167.65201532940173</v>
      </c>
      <c r="CI491" s="33">
        <f t="shared" si="659"/>
        <v>168.7474412424269</v>
      </c>
      <c r="CJ491" s="33">
        <f t="shared" si="659"/>
        <v>167.10076502771173</v>
      </c>
      <c r="CK491" s="33">
        <f t="shared" si="659"/>
        <v>169.03443018035864</v>
      </c>
      <c r="CL491" s="33">
        <f t="shared" si="659"/>
        <v>171.10400056407127</v>
      </c>
      <c r="CM491" s="33">
        <f t="shared" si="659"/>
        <v>172.40141676677038</v>
      </c>
      <c r="CN491" s="33">
        <f t="shared" si="659"/>
        <v>172.89019746757728</v>
      </c>
      <c r="CO491" s="33">
        <f t="shared" si="659"/>
        <v>171.42307376875345</v>
      </c>
      <c r="CP491" s="33" t="str">
        <f t="shared" si="659"/>
        <v xml:space="preserve"> </v>
      </c>
      <c r="CQ491" s="33" t="str">
        <f t="shared" si="659"/>
        <v xml:space="preserve"> </v>
      </c>
      <c r="CR491" s="33" t="str">
        <f t="shared" si="659"/>
        <v xml:space="preserve"> </v>
      </c>
      <c r="CS491" s="33" t="str">
        <f t="shared" si="659"/>
        <v xml:space="preserve"> </v>
      </c>
      <c r="CT491" s="33" t="str">
        <f t="shared" si="659"/>
        <v xml:space="preserve"> </v>
      </c>
      <c r="CU491" s="33" t="str">
        <f t="shared" si="659"/>
        <v xml:space="preserve"> </v>
      </c>
      <c r="CV491" s="33" t="str">
        <f t="shared" si="659"/>
        <v xml:space="preserve"> </v>
      </c>
      <c r="CW491" s="33" t="str">
        <f t="shared" si="659"/>
        <v xml:space="preserve"> </v>
      </c>
      <c r="CX491" s="33" t="str">
        <f t="shared" si="659"/>
        <v xml:space="preserve"> </v>
      </c>
      <c r="CY491" s="33" t="str">
        <f t="shared" si="659"/>
        <v xml:space="preserve"> </v>
      </c>
    </row>
    <row r="492" spans="1:103" s="27" customFormat="1" x14ac:dyDescent="0.2">
      <c r="A492" s="21"/>
      <c r="B492" s="22">
        <v>1</v>
      </c>
      <c r="C492" s="23" t="s">
        <v>57</v>
      </c>
      <c r="D492" s="26">
        <f t="shared" si="660"/>
        <v>84.098069892379314</v>
      </c>
      <c r="E492" s="26">
        <f t="shared" si="660"/>
        <v>84.990208754225776</v>
      </c>
      <c r="F492" s="26">
        <f t="shared" si="660"/>
        <v>89.231257740275922</v>
      </c>
      <c r="G492" s="26">
        <f t="shared" si="660"/>
        <v>89.205077257063209</v>
      </c>
      <c r="H492" s="26">
        <f t="shared" si="660"/>
        <v>86.994939077293608</v>
      </c>
      <c r="I492" s="26">
        <f t="shared" si="660"/>
        <v>91.827062218145343</v>
      </c>
      <c r="J492" s="26">
        <f t="shared" si="660"/>
        <v>93.254894490182735</v>
      </c>
      <c r="K492" s="26">
        <f t="shared" si="660"/>
        <v>95.408611365357174</v>
      </c>
      <c r="L492" s="26">
        <f t="shared" si="660"/>
        <v>97.040682177433695</v>
      </c>
      <c r="M492" s="26">
        <f t="shared" si="660"/>
        <v>94.445719725970889</v>
      </c>
      <c r="N492" s="26">
        <f t="shared" si="660"/>
        <v>98.463553977847553</v>
      </c>
      <c r="O492" s="26">
        <f t="shared" si="660"/>
        <v>99.325819856453563</v>
      </c>
      <c r="P492" s="26">
        <f t="shared" si="660"/>
        <v>100.15137066973656</v>
      </c>
      <c r="Q492" s="26">
        <f t="shared" si="660"/>
        <v>101.88731217544904</v>
      </c>
      <c r="R492" s="26">
        <f t="shared" si="660"/>
        <v>100</v>
      </c>
      <c r="S492" s="26">
        <f t="shared" si="660"/>
        <v>98.064366599756141</v>
      </c>
      <c r="T492" s="26">
        <f t="shared" si="660"/>
        <v>102.06085741838086</v>
      </c>
      <c r="U492" s="26">
        <f t="shared" si="660"/>
        <v>106.67318558959147</v>
      </c>
      <c r="V492" s="26">
        <f t="shared" si="660"/>
        <v>108.70745051314547</v>
      </c>
      <c r="W492" s="26">
        <f t="shared" si="660"/>
        <v>104.03485832545472</v>
      </c>
      <c r="X492" s="26">
        <f t="shared" si="660"/>
        <v>103.82029281721384</v>
      </c>
      <c r="Y492" s="26">
        <f t="shared" si="660"/>
        <v>105.99867775252538</v>
      </c>
      <c r="Z492" s="26">
        <f t="shared" si="660"/>
        <v>107.6361185909295</v>
      </c>
      <c r="AA492" s="26">
        <f t="shared" si="660"/>
        <v>105.90540839841516</v>
      </c>
      <c r="AB492" s="26">
        <f t="shared" si="660"/>
        <v>105.85764732132996</v>
      </c>
      <c r="AC492" s="26">
        <f t="shared" si="660"/>
        <v>105.74267430008206</v>
      </c>
      <c r="AD492" s="26">
        <f t="shared" si="660"/>
        <v>107.83050802174927</v>
      </c>
      <c r="AE492" s="26">
        <f t="shared" si="660"/>
        <v>109.45956463689129</v>
      </c>
      <c r="AF492" s="26">
        <f t="shared" si="660"/>
        <v>110.99052241432643</v>
      </c>
      <c r="AG492" s="26">
        <f t="shared" si="660"/>
        <v>108.58980259399125</v>
      </c>
      <c r="AH492" s="26">
        <f t="shared" si="660"/>
        <v>113.34204013110845</v>
      </c>
      <c r="AI492" s="26">
        <f t="shared" si="660"/>
        <v>115.5006536263204</v>
      </c>
      <c r="AJ492" s="26">
        <f t="shared" si="660"/>
        <v>117.72796408972322</v>
      </c>
      <c r="AK492" s="26">
        <f t="shared" si="660"/>
        <v>119.34939547396795</v>
      </c>
      <c r="AL492" s="26">
        <f t="shared" si="660"/>
        <v>116.55900320005411</v>
      </c>
      <c r="AM492" s="26">
        <f t="shared" si="660"/>
        <v>121.9343998208696</v>
      </c>
      <c r="AN492" s="26">
        <f t="shared" si="660"/>
        <v>124.20242798826833</v>
      </c>
      <c r="AO492" s="26">
        <f t="shared" si="660"/>
        <v>126.18199924736089</v>
      </c>
      <c r="AP492" s="26">
        <f t="shared" si="660"/>
        <v>127.38549708761096</v>
      </c>
      <c r="AQ492" s="26">
        <f t="shared" si="660"/>
        <v>124.99346946549217</v>
      </c>
      <c r="AR492" s="26">
        <f t="shared" si="660"/>
        <v>128.17930390329587</v>
      </c>
      <c r="AS492" s="26">
        <f t="shared" si="660"/>
        <v>129.20909059712224</v>
      </c>
      <c r="AT492" s="26">
        <f t="shared" si="660"/>
        <v>129.78343777727176</v>
      </c>
      <c r="AU492" s="26">
        <f t="shared" si="660"/>
        <v>131.06108985766346</v>
      </c>
      <c r="AV492" s="26">
        <f t="shared" si="660"/>
        <v>129.6036502132479</v>
      </c>
      <c r="AW492" s="26">
        <f t="shared" si="660"/>
        <v>133.42668248649605</v>
      </c>
      <c r="AX492" s="26">
        <f t="shared" si="660"/>
        <v>134.86564269293299</v>
      </c>
      <c r="AY492" s="26">
        <f t="shared" si="660"/>
        <v>135.32986008953912</v>
      </c>
      <c r="AZ492" s="26">
        <f t="shared" si="660"/>
        <v>135.5412531118404</v>
      </c>
      <c r="BA492" s="26">
        <f t="shared" si="660"/>
        <v>134.81803026013654</v>
      </c>
      <c r="BB492" s="26">
        <f t="shared" si="660"/>
        <v>135.11180912249731</v>
      </c>
      <c r="BC492" s="26">
        <f t="shared" si="660"/>
        <v>135.00633598133442</v>
      </c>
      <c r="BD492" s="26">
        <f t="shared" si="660"/>
        <v>135.04845108169624</v>
      </c>
      <c r="BE492" s="26">
        <f t="shared" si="660"/>
        <v>135.52317940656275</v>
      </c>
      <c r="BF492" s="26">
        <f t="shared" si="660"/>
        <v>135.17718650968334</v>
      </c>
      <c r="BG492" s="26">
        <f t="shared" si="660"/>
        <v>136.4393811909255</v>
      </c>
      <c r="BH492" s="26">
        <f t="shared" si="660"/>
        <v>137.00986914278508</v>
      </c>
      <c r="BI492" s="26">
        <f t="shared" si="660"/>
        <v>137.52373309798452</v>
      </c>
      <c r="BJ492" s="26">
        <f t="shared" si="660"/>
        <v>137.40790975782465</v>
      </c>
      <c r="BK492" s="26">
        <f t="shared" si="660"/>
        <v>137.1002903447532</v>
      </c>
      <c r="BL492" s="26">
        <f t="shared" si="660"/>
        <v>137.46335473393486</v>
      </c>
      <c r="BM492" s="26">
        <f t="shared" si="660"/>
        <v>137.66146174470501</v>
      </c>
      <c r="BN492" s="26">
        <f t="shared" si="660"/>
        <v>138.45091881285131</v>
      </c>
      <c r="BO492" s="26">
        <f t="shared" ref="BO492" si="661">IF(BO122=0," ",BO48/BO122*100)</f>
        <v>140.2366330870193</v>
      </c>
      <c r="BP492" s="26">
        <f t="shared" si="659"/>
        <v>138.4396646730417</v>
      </c>
      <c r="BQ492" s="26">
        <f t="shared" si="659"/>
        <v>142.045481806569</v>
      </c>
      <c r="BR492" s="26">
        <f t="shared" si="659"/>
        <v>144.28168756929324</v>
      </c>
      <c r="BS492" s="26">
        <f t="shared" si="659"/>
        <v>145.76955196080419</v>
      </c>
      <c r="BT492" s="26">
        <f t="shared" si="659"/>
        <v>147.35326440852654</v>
      </c>
      <c r="BU492" s="26">
        <f t="shared" si="659"/>
        <v>144.88405804197927</v>
      </c>
      <c r="BV492" s="26">
        <f t="shared" si="659"/>
        <v>147.99439266591196</v>
      </c>
      <c r="BW492" s="26">
        <f t="shared" si="659"/>
        <v>147.76741965292845</v>
      </c>
      <c r="BX492" s="26">
        <f t="shared" si="659"/>
        <v>148.67946829257423</v>
      </c>
      <c r="BY492" s="26">
        <f t="shared" si="659"/>
        <v>149.00038839372968</v>
      </c>
      <c r="BZ492" s="26">
        <f t="shared" si="659"/>
        <v>148.36993822923813</v>
      </c>
      <c r="CA492" s="26">
        <f t="shared" si="659"/>
        <v>150.45761639888292</v>
      </c>
      <c r="CB492" s="26">
        <f t="shared" si="659"/>
        <v>151.14603321767308</v>
      </c>
      <c r="CC492" s="26">
        <f t="shared" si="659"/>
        <v>151.73134943476302</v>
      </c>
      <c r="CD492" s="26">
        <f t="shared" si="659"/>
        <v>152.29621263319663</v>
      </c>
      <c r="CE492" s="26">
        <f t="shared" si="659"/>
        <v>151.43182349413377</v>
      </c>
      <c r="CF492" s="26">
        <f t="shared" si="659"/>
        <v>153.2934044532455</v>
      </c>
      <c r="CG492" s="26">
        <f t="shared" si="659"/>
        <v>154.56689838051221</v>
      </c>
      <c r="CH492" s="26">
        <f t="shared" si="659"/>
        <v>155.38760823805478</v>
      </c>
      <c r="CI492" s="26">
        <f t="shared" si="659"/>
        <v>156.63595145083312</v>
      </c>
      <c r="CJ492" s="26">
        <f t="shared" si="659"/>
        <v>155.02133152626442</v>
      </c>
      <c r="CK492" s="26">
        <f t="shared" si="659"/>
        <v>158.95995563734931</v>
      </c>
      <c r="CL492" s="26">
        <f t="shared" si="659"/>
        <v>160.2188692654062</v>
      </c>
      <c r="CM492" s="26">
        <f t="shared" si="659"/>
        <v>160.50290447058643</v>
      </c>
      <c r="CN492" s="26">
        <f t="shared" si="659"/>
        <v>161.37380723226468</v>
      </c>
      <c r="CO492" s="26">
        <f t="shared" si="659"/>
        <v>160.29612228144214</v>
      </c>
      <c r="CP492" s="26" t="str">
        <f t="shared" si="659"/>
        <v xml:space="preserve"> </v>
      </c>
      <c r="CQ492" s="26" t="str">
        <f t="shared" si="659"/>
        <v xml:space="preserve"> </v>
      </c>
      <c r="CR492" s="26" t="str">
        <f t="shared" si="659"/>
        <v xml:space="preserve"> </v>
      </c>
      <c r="CS492" s="26" t="str">
        <f t="shared" si="659"/>
        <v xml:space="preserve"> </v>
      </c>
      <c r="CT492" s="26" t="str">
        <f t="shared" si="659"/>
        <v xml:space="preserve"> </v>
      </c>
      <c r="CU492" s="26" t="str">
        <f t="shared" si="659"/>
        <v xml:space="preserve"> </v>
      </c>
      <c r="CV492" s="26" t="str">
        <f t="shared" si="659"/>
        <v xml:space="preserve"> </v>
      </c>
      <c r="CW492" s="26" t="str">
        <f t="shared" si="659"/>
        <v xml:space="preserve"> </v>
      </c>
      <c r="CX492" s="26" t="str">
        <f t="shared" si="659"/>
        <v xml:space="preserve"> </v>
      </c>
      <c r="CY492" s="26" t="str">
        <f t="shared" si="659"/>
        <v xml:space="preserve"> </v>
      </c>
    </row>
    <row r="493" spans="1:103" s="27" customFormat="1" x14ac:dyDescent="0.2">
      <c r="A493" s="21"/>
      <c r="B493" s="22">
        <v>2</v>
      </c>
      <c r="C493" s="23" t="s">
        <v>58</v>
      </c>
      <c r="D493" s="26">
        <f t="shared" ref="D493:BO496" si="662">IF(D123=0," ",D49/D123*100)</f>
        <v>86.20130757839982</v>
      </c>
      <c r="E493" s="26">
        <f t="shared" si="662"/>
        <v>87.091171083522809</v>
      </c>
      <c r="F493" s="26">
        <f t="shared" si="662"/>
        <v>89.121919642632463</v>
      </c>
      <c r="G493" s="26">
        <f t="shared" si="662"/>
        <v>90.621718959630812</v>
      </c>
      <c r="H493" s="26">
        <f t="shared" si="662"/>
        <v>88.319080526741729</v>
      </c>
      <c r="I493" s="26">
        <f t="shared" si="662"/>
        <v>90.978836522656934</v>
      </c>
      <c r="J493" s="26">
        <f t="shared" si="662"/>
        <v>92.123898665831078</v>
      </c>
      <c r="K493" s="26">
        <f t="shared" si="662"/>
        <v>93.780916869310843</v>
      </c>
      <c r="L493" s="26">
        <f t="shared" si="662"/>
        <v>95.595307017400785</v>
      </c>
      <c r="M493" s="26">
        <f t="shared" si="662"/>
        <v>93.156959421673108</v>
      </c>
      <c r="N493" s="26">
        <f t="shared" si="662"/>
        <v>97.456247304959149</v>
      </c>
      <c r="O493" s="26">
        <f t="shared" si="662"/>
        <v>99.574119194674154</v>
      </c>
      <c r="P493" s="26">
        <f t="shared" si="662"/>
        <v>100.79432752734398</v>
      </c>
      <c r="Q493" s="26">
        <f t="shared" si="662"/>
        <v>102.00001776639753</v>
      </c>
      <c r="R493" s="26">
        <f t="shared" si="662"/>
        <v>99.999999999999986</v>
      </c>
      <c r="S493" s="26">
        <f t="shared" si="662"/>
        <v>102.16309062523281</v>
      </c>
      <c r="T493" s="26">
        <f t="shared" si="662"/>
        <v>105.94178669304198</v>
      </c>
      <c r="U493" s="26">
        <f t="shared" si="662"/>
        <v>107.77269830344795</v>
      </c>
      <c r="V493" s="26">
        <f t="shared" si="662"/>
        <v>108.80270637689331</v>
      </c>
      <c r="W493" s="26">
        <f t="shared" si="662"/>
        <v>106.25385788248296</v>
      </c>
      <c r="X493" s="26">
        <f t="shared" si="662"/>
        <v>109.47867529708606</v>
      </c>
      <c r="Y493" s="26">
        <f t="shared" si="662"/>
        <v>112.05935434300088</v>
      </c>
      <c r="Z493" s="26">
        <f t="shared" si="662"/>
        <v>116.27388661177329</v>
      </c>
      <c r="AA493" s="26">
        <f t="shared" si="662"/>
        <v>118.57407353696325</v>
      </c>
      <c r="AB493" s="26">
        <f t="shared" si="662"/>
        <v>114.18240217869399</v>
      </c>
      <c r="AC493" s="26">
        <f t="shared" si="662"/>
        <v>118.60419342436106</v>
      </c>
      <c r="AD493" s="26">
        <f t="shared" si="662"/>
        <v>118.68495845393045</v>
      </c>
      <c r="AE493" s="26">
        <f t="shared" si="662"/>
        <v>118.38633332419619</v>
      </c>
      <c r="AF493" s="26">
        <f t="shared" si="662"/>
        <v>119.64464537398646</v>
      </c>
      <c r="AG493" s="26">
        <f t="shared" si="662"/>
        <v>118.84649823796633</v>
      </c>
      <c r="AH493" s="26">
        <f t="shared" si="662"/>
        <v>122.53972609329129</v>
      </c>
      <c r="AI493" s="26">
        <f t="shared" si="662"/>
        <v>125.16878030008472</v>
      </c>
      <c r="AJ493" s="26">
        <f t="shared" si="662"/>
        <v>128.3675411017002</v>
      </c>
      <c r="AK493" s="26">
        <f t="shared" si="662"/>
        <v>131.72934548021667</v>
      </c>
      <c r="AL493" s="26">
        <f t="shared" si="662"/>
        <v>127.04677357913714</v>
      </c>
      <c r="AM493" s="26">
        <f t="shared" si="662"/>
        <v>131.86972881469416</v>
      </c>
      <c r="AN493" s="26">
        <f t="shared" si="662"/>
        <v>132.39914973658458</v>
      </c>
      <c r="AO493" s="26">
        <f t="shared" si="662"/>
        <v>133.32344777698509</v>
      </c>
      <c r="AP493" s="26">
        <f t="shared" si="662"/>
        <v>134.62536797906003</v>
      </c>
      <c r="AQ493" s="26">
        <f t="shared" si="662"/>
        <v>133.09989572737896</v>
      </c>
      <c r="AR493" s="26">
        <f t="shared" si="662"/>
        <v>136.0383905178478</v>
      </c>
      <c r="AS493" s="26">
        <f t="shared" si="662"/>
        <v>137.05342725659344</v>
      </c>
      <c r="AT493" s="26">
        <f t="shared" si="662"/>
        <v>138.44394022703568</v>
      </c>
      <c r="AU493" s="26">
        <f t="shared" si="662"/>
        <v>140.24527290195596</v>
      </c>
      <c r="AV493" s="26">
        <f t="shared" si="662"/>
        <v>137.99563400271958</v>
      </c>
      <c r="AW493" s="26">
        <f t="shared" si="662"/>
        <v>142.17802604510095</v>
      </c>
      <c r="AX493" s="26">
        <f t="shared" si="662"/>
        <v>144.71057671817289</v>
      </c>
      <c r="AY493" s="26">
        <f t="shared" si="662"/>
        <v>145.73791415686819</v>
      </c>
      <c r="AZ493" s="26">
        <f t="shared" si="662"/>
        <v>145.82860958063338</v>
      </c>
      <c r="BA493" s="26">
        <f t="shared" si="662"/>
        <v>144.67758389261746</v>
      </c>
      <c r="BB493" s="26">
        <f t="shared" si="662"/>
        <v>145.58525718104752</v>
      </c>
      <c r="BC493" s="26">
        <f t="shared" si="662"/>
        <v>145.23825470334012</v>
      </c>
      <c r="BD493" s="26">
        <f t="shared" si="662"/>
        <v>144.89897999151938</v>
      </c>
      <c r="BE493" s="26">
        <f t="shared" si="662"/>
        <v>145.73711109258082</v>
      </c>
      <c r="BF493" s="26">
        <f t="shared" si="662"/>
        <v>145.36454295909294</v>
      </c>
      <c r="BG493" s="26">
        <f t="shared" si="662"/>
        <v>146.96107378610736</v>
      </c>
      <c r="BH493" s="26">
        <f t="shared" si="662"/>
        <v>147.8136185647314</v>
      </c>
      <c r="BI493" s="26">
        <f t="shared" si="662"/>
        <v>147.72709524012009</v>
      </c>
      <c r="BJ493" s="26">
        <f t="shared" si="662"/>
        <v>147.48848694281958</v>
      </c>
      <c r="BK493" s="26">
        <f t="shared" si="662"/>
        <v>147.50664399610767</v>
      </c>
      <c r="BL493" s="26">
        <f t="shared" si="662"/>
        <v>147.92472686559509</v>
      </c>
      <c r="BM493" s="26">
        <f t="shared" si="662"/>
        <v>148.73528501062435</v>
      </c>
      <c r="BN493" s="26">
        <f t="shared" si="662"/>
        <v>148.90411469444226</v>
      </c>
      <c r="BO493" s="26">
        <f t="shared" si="662"/>
        <v>148.96787324127533</v>
      </c>
      <c r="BP493" s="26">
        <f t="shared" si="659"/>
        <v>148.63325795190815</v>
      </c>
      <c r="BQ493" s="26">
        <f t="shared" si="659"/>
        <v>148.80483890530002</v>
      </c>
      <c r="BR493" s="26">
        <f t="shared" si="659"/>
        <v>149.64642210094627</v>
      </c>
      <c r="BS493" s="26">
        <f t="shared" si="659"/>
        <v>150.07542962207026</v>
      </c>
      <c r="BT493" s="26">
        <f t="shared" si="659"/>
        <v>150.93375052893344</v>
      </c>
      <c r="BU493" s="26">
        <f t="shared" si="659"/>
        <v>149.88514000469735</v>
      </c>
      <c r="BV493" s="26">
        <f t="shared" si="659"/>
        <v>152.55090534681847</v>
      </c>
      <c r="BW493" s="26">
        <f t="shared" si="659"/>
        <v>154.60126642652483</v>
      </c>
      <c r="BX493" s="26">
        <f t="shared" si="659"/>
        <v>162.76907959640593</v>
      </c>
      <c r="BY493" s="26">
        <f t="shared" si="659"/>
        <v>166.10506076706559</v>
      </c>
      <c r="BZ493" s="26">
        <f t="shared" si="659"/>
        <v>159.22821445515862</v>
      </c>
      <c r="CA493" s="26">
        <f t="shared" si="659"/>
        <v>166.97087270885177</v>
      </c>
      <c r="CB493" s="26">
        <f t="shared" si="659"/>
        <v>168.12125737091242</v>
      </c>
      <c r="CC493" s="26">
        <f t="shared" si="659"/>
        <v>168.92410547424001</v>
      </c>
      <c r="CD493" s="26">
        <f t="shared" si="659"/>
        <v>170.77644351708773</v>
      </c>
      <c r="CE493" s="26">
        <f t="shared" si="659"/>
        <v>168.76364616639896</v>
      </c>
      <c r="CF493" s="26">
        <f t="shared" si="659"/>
        <v>170.84604821515083</v>
      </c>
      <c r="CG493" s="26">
        <f t="shared" si="659"/>
        <v>172.4264761690433</v>
      </c>
      <c r="CH493" s="26">
        <f t="shared" si="659"/>
        <v>173.49959320455227</v>
      </c>
      <c r="CI493" s="26">
        <f t="shared" si="659"/>
        <v>174.41823481206953</v>
      </c>
      <c r="CJ493" s="26">
        <f t="shared" si="659"/>
        <v>172.86435202681611</v>
      </c>
      <c r="CK493" s="26">
        <f t="shared" si="659"/>
        <v>173.80582465156508</v>
      </c>
      <c r="CL493" s="26">
        <f t="shared" si="659"/>
        <v>176.29994501250573</v>
      </c>
      <c r="CM493" s="26">
        <f t="shared" si="659"/>
        <v>177.98954997332024</v>
      </c>
      <c r="CN493" s="26">
        <f t="shared" si="659"/>
        <v>178.16319087152311</v>
      </c>
      <c r="CO493" s="26">
        <f t="shared" si="659"/>
        <v>176.64426004305466</v>
      </c>
      <c r="CP493" s="26" t="str">
        <f t="shared" si="659"/>
        <v xml:space="preserve"> </v>
      </c>
      <c r="CQ493" s="26" t="str">
        <f t="shared" si="659"/>
        <v xml:space="preserve"> </v>
      </c>
      <c r="CR493" s="26" t="str">
        <f t="shared" si="659"/>
        <v xml:space="preserve"> </v>
      </c>
      <c r="CS493" s="26" t="str">
        <f t="shared" si="659"/>
        <v xml:space="preserve"> </v>
      </c>
      <c r="CT493" s="26" t="str">
        <f t="shared" si="659"/>
        <v xml:space="preserve"> </v>
      </c>
      <c r="CU493" s="26" t="str">
        <f t="shared" si="659"/>
        <v xml:space="preserve"> </v>
      </c>
      <c r="CV493" s="26" t="str">
        <f t="shared" si="659"/>
        <v xml:space="preserve"> </v>
      </c>
      <c r="CW493" s="26" t="str">
        <f t="shared" si="659"/>
        <v xml:space="preserve"> </v>
      </c>
      <c r="CX493" s="26" t="str">
        <f t="shared" si="659"/>
        <v xml:space="preserve"> </v>
      </c>
      <c r="CY493" s="26" t="str">
        <f t="shared" si="659"/>
        <v xml:space="preserve"> </v>
      </c>
    </row>
    <row r="494" spans="1:103" s="20" customFormat="1" ht="16" x14ac:dyDescent="0.2">
      <c r="A494" s="31" t="s">
        <v>59</v>
      </c>
      <c r="B494" s="109" t="s">
        <v>60</v>
      </c>
      <c r="C494" s="110"/>
      <c r="D494" s="33">
        <f t="shared" si="662"/>
        <v>88.315182388525329</v>
      </c>
      <c r="E494" s="33">
        <f t="shared" si="662"/>
        <v>88.901559793833059</v>
      </c>
      <c r="F494" s="33">
        <f t="shared" si="662"/>
        <v>89.190159887990163</v>
      </c>
      <c r="G494" s="33">
        <f t="shared" si="662"/>
        <v>91.281926348267092</v>
      </c>
      <c r="H494" s="33">
        <f t="shared" si="662"/>
        <v>89.411046828110088</v>
      </c>
      <c r="I494" s="33">
        <f t="shared" si="662"/>
        <v>93.801477956073569</v>
      </c>
      <c r="J494" s="33">
        <f t="shared" si="662"/>
        <v>92.971519189405882</v>
      </c>
      <c r="K494" s="33">
        <f t="shared" si="662"/>
        <v>91.006715873362793</v>
      </c>
      <c r="L494" s="33">
        <f t="shared" si="662"/>
        <v>92.444964509085921</v>
      </c>
      <c r="M494" s="33">
        <f t="shared" si="662"/>
        <v>92.536216683108492</v>
      </c>
      <c r="N494" s="33">
        <f t="shared" si="662"/>
        <v>95.686654347308092</v>
      </c>
      <c r="O494" s="33">
        <f t="shared" si="662"/>
        <v>98.805577616226302</v>
      </c>
      <c r="P494" s="33">
        <f t="shared" si="662"/>
        <v>101.63163600564684</v>
      </c>
      <c r="Q494" s="33">
        <f t="shared" si="662"/>
        <v>103.64577499103325</v>
      </c>
      <c r="R494" s="33">
        <f t="shared" si="662"/>
        <v>100</v>
      </c>
      <c r="S494" s="33">
        <f t="shared" si="662"/>
        <v>104.27805539533857</v>
      </c>
      <c r="T494" s="33">
        <f t="shared" si="662"/>
        <v>105.15429582405748</v>
      </c>
      <c r="U494" s="33">
        <f t="shared" si="662"/>
        <v>107.05971101025146</v>
      </c>
      <c r="V494" s="33">
        <f t="shared" si="662"/>
        <v>102.52891945990909</v>
      </c>
      <c r="W494" s="33">
        <f t="shared" si="662"/>
        <v>104.74312120806498</v>
      </c>
      <c r="X494" s="33">
        <f t="shared" si="662"/>
        <v>104.3348845469191</v>
      </c>
      <c r="Y494" s="33">
        <f t="shared" si="662"/>
        <v>106.5974536429038</v>
      </c>
      <c r="Z494" s="33">
        <f t="shared" si="662"/>
        <v>110.42475886007772</v>
      </c>
      <c r="AA494" s="33">
        <f t="shared" si="662"/>
        <v>112.04997294524206</v>
      </c>
      <c r="AB494" s="33">
        <f t="shared" si="662"/>
        <v>108.36105841039047</v>
      </c>
      <c r="AC494" s="33">
        <f t="shared" si="662"/>
        <v>115.47517203096866</v>
      </c>
      <c r="AD494" s="33">
        <f t="shared" si="662"/>
        <v>116.37245011346347</v>
      </c>
      <c r="AE494" s="33">
        <f t="shared" si="662"/>
        <v>120.26917950009806</v>
      </c>
      <c r="AF494" s="33">
        <f t="shared" si="662"/>
        <v>121.92577014632346</v>
      </c>
      <c r="AG494" s="33">
        <f t="shared" si="662"/>
        <v>118.62250592459314</v>
      </c>
      <c r="AH494" s="33">
        <f t="shared" si="662"/>
        <v>123.89063536430029</v>
      </c>
      <c r="AI494" s="33">
        <f t="shared" si="662"/>
        <v>126.13585198325634</v>
      </c>
      <c r="AJ494" s="33">
        <f t="shared" si="662"/>
        <v>127.95321941414595</v>
      </c>
      <c r="AK494" s="33">
        <f t="shared" si="662"/>
        <v>130.08545741937215</v>
      </c>
      <c r="AL494" s="33">
        <f t="shared" si="662"/>
        <v>127.09304619415663</v>
      </c>
      <c r="AM494" s="33">
        <f t="shared" si="662"/>
        <v>130.11962530673125</v>
      </c>
      <c r="AN494" s="33">
        <f t="shared" si="662"/>
        <v>131.22685344266884</v>
      </c>
      <c r="AO494" s="33">
        <f t="shared" si="662"/>
        <v>132.66129399959237</v>
      </c>
      <c r="AP494" s="33">
        <f t="shared" si="662"/>
        <v>135.02160107112178</v>
      </c>
      <c r="AQ494" s="33">
        <f t="shared" si="662"/>
        <v>132.31960911562044</v>
      </c>
      <c r="AR494" s="33">
        <f t="shared" si="662"/>
        <v>136.54904436763832</v>
      </c>
      <c r="AS494" s="33">
        <f t="shared" si="662"/>
        <v>138.43276683630711</v>
      </c>
      <c r="AT494" s="33">
        <f t="shared" si="662"/>
        <v>139.47533590394755</v>
      </c>
      <c r="AU494" s="33">
        <f t="shared" si="662"/>
        <v>140.56664953139986</v>
      </c>
      <c r="AV494" s="33">
        <f t="shared" si="662"/>
        <v>138.79608491404011</v>
      </c>
      <c r="AW494" s="33">
        <f t="shared" si="662"/>
        <v>141.54820232232203</v>
      </c>
      <c r="AX494" s="33">
        <f t="shared" si="662"/>
        <v>142.73428948111874</v>
      </c>
      <c r="AY494" s="33">
        <f t="shared" si="662"/>
        <v>143.23949120063105</v>
      </c>
      <c r="AZ494" s="33">
        <f t="shared" si="662"/>
        <v>143.43773231496954</v>
      </c>
      <c r="BA494" s="33">
        <f t="shared" si="662"/>
        <v>142.75202886816311</v>
      </c>
      <c r="BB494" s="33">
        <f t="shared" si="662"/>
        <v>144.18421797876294</v>
      </c>
      <c r="BC494" s="33">
        <f t="shared" si="662"/>
        <v>144.53146860190483</v>
      </c>
      <c r="BD494" s="33">
        <f t="shared" si="662"/>
        <v>144.56536945255897</v>
      </c>
      <c r="BE494" s="33">
        <f t="shared" si="662"/>
        <v>145.58512679132139</v>
      </c>
      <c r="BF494" s="33">
        <f t="shared" si="662"/>
        <v>144.72849842619124</v>
      </c>
      <c r="BG494" s="33">
        <f t="shared" si="662"/>
        <v>147.76417394405945</v>
      </c>
      <c r="BH494" s="33">
        <f t="shared" si="662"/>
        <v>148.28900212962265</v>
      </c>
      <c r="BI494" s="33">
        <f t="shared" si="662"/>
        <v>148.17890488977332</v>
      </c>
      <c r="BJ494" s="33">
        <f t="shared" si="662"/>
        <v>148.77150364514515</v>
      </c>
      <c r="BK494" s="33">
        <f t="shared" si="662"/>
        <v>148.2595106203442</v>
      </c>
      <c r="BL494" s="33">
        <f t="shared" si="662"/>
        <v>152.28730912000316</v>
      </c>
      <c r="BM494" s="33">
        <f t="shared" si="662"/>
        <v>135.27988955244797</v>
      </c>
      <c r="BN494" s="33">
        <f t="shared" si="662"/>
        <v>149.30612948352757</v>
      </c>
      <c r="BO494" s="33">
        <f t="shared" si="662"/>
        <v>158.78093321918888</v>
      </c>
      <c r="BP494" s="33">
        <f t="shared" si="659"/>
        <v>149.16235708436935</v>
      </c>
      <c r="BQ494" s="33">
        <f t="shared" si="659"/>
        <v>150.66676883770174</v>
      </c>
      <c r="BR494" s="33">
        <f t="shared" si="659"/>
        <v>155.23954208784087</v>
      </c>
      <c r="BS494" s="33">
        <f t="shared" si="659"/>
        <v>158.02869914095734</v>
      </c>
      <c r="BT494" s="33">
        <f t="shared" si="659"/>
        <v>162.98264204647893</v>
      </c>
      <c r="BU494" s="33">
        <f t="shared" si="659"/>
        <v>156.94701222020845</v>
      </c>
      <c r="BV494" s="33">
        <f t="shared" si="659"/>
        <v>163.70003052887967</v>
      </c>
      <c r="BW494" s="33">
        <f t="shared" si="659"/>
        <v>171.63947670183924</v>
      </c>
      <c r="BX494" s="33">
        <f t="shared" si="659"/>
        <v>182.84491959322801</v>
      </c>
      <c r="BY494" s="33">
        <f t="shared" si="659"/>
        <v>197.63861012835309</v>
      </c>
      <c r="BZ494" s="33">
        <f t="shared" si="659"/>
        <v>179.15048911586319</v>
      </c>
      <c r="CA494" s="33">
        <f t="shared" si="659"/>
        <v>189.58291604969065</v>
      </c>
      <c r="CB494" s="33">
        <f t="shared" si="659"/>
        <v>190.26216649922506</v>
      </c>
      <c r="CC494" s="33">
        <f t="shared" si="659"/>
        <v>194.19728296446669</v>
      </c>
      <c r="CD494" s="33">
        <f t="shared" si="659"/>
        <v>196.44329893366285</v>
      </c>
      <c r="CE494" s="33">
        <f t="shared" si="659"/>
        <v>192.70483736678074</v>
      </c>
      <c r="CF494" s="33">
        <f t="shared" si="659"/>
        <v>191.20906996569627</v>
      </c>
      <c r="CG494" s="33">
        <f t="shared" si="659"/>
        <v>193.77182767070627</v>
      </c>
      <c r="CH494" s="33">
        <f t="shared" si="659"/>
        <v>194.72059989223709</v>
      </c>
      <c r="CI494" s="33">
        <f t="shared" si="659"/>
        <v>190.73205738165063</v>
      </c>
      <c r="CJ494" s="33">
        <f t="shared" si="659"/>
        <v>192.59895906285828</v>
      </c>
      <c r="CK494" s="33">
        <f t="shared" si="659"/>
        <v>190.84734657662941</v>
      </c>
      <c r="CL494" s="33">
        <f t="shared" si="659"/>
        <v>188.17584564188658</v>
      </c>
      <c r="CM494" s="33">
        <f t="shared" si="659"/>
        <v>188.47626439965796</v>
      </c>
      <c r="CN494" s="33">
        <f t="shared" si="659"/>
        <v>197.39790439384706</v>
      </c>
      <c r="CO494" s="33">
        <f t="shared" si="659"/>
        <v>191.31213679303011</v>
      </c>
      <c r="CP494" s="33" t="str">
        <f t="shared" si="659"/>
        <v xml:space="preserve"> </v>
      </c>
      <c r="CQ494" s="33" t="str">
        <f t="shared" si="659"/>
        <v xml:space="preserve"> </v>
      </c>
      <c r="CR494" s="33" t="str">
        <f t="shared" si="659"/>
        <v xml:space="preserve"> </v>
      </c>
      <c r="CS494" s="33" t="str">
        <f t="shared" si="659"/>
        <v xml:space="preserve"> </v>
      </c>
      <c r="CT494" s="33" t="str">
        <f t="shared" si="659"/>
        <v xml:space="preserve"> </v>
      </c>
      <c r="CU494" s="33" t="str">
        <f t="shared" si="659"/>
        <v xml:space="preserve"> </v>
      </c>
      <c r="CV494" s="33" t="str">
        <f t="shared" si="659"/>
        <v xml:space="preserve"> </v>
      </c>
      <c r="CW494" s="33" t="str">
        <f t="shared" si="659"/>
        <v xml:space="preserve"> </v>
      </c>
      <c r="CX494" s="33" t="str">
        <f t="shared" si="659"/>
        <v xml:space="preserve"> </v>
      </c>
      <c r="CY494" s="33" t="str">
        <f t="shared" si="659"/>
        <v xml:space="preserve"> </v>
      </c>
    </row>
    <row r="495" spans="1:103" s="27" customFormat="1" ht="16" x14ac:dyDescent="0.2">
      <c r="A495" s="21"/>
      <c r="B495" s="22">
        <v>1</v>
      </c>
      <c r="C495" s="30" t="s">
        <v>61</v>
      </c>
      <c r="D495" s="26" t="str">
        <f t="shared" si="662"/>
        <v xml:space="preserve"> </v>
      </c>
      <c r="E495" s="26" t="str">
        <f t="shared" si="662"/>
        <v xml:space="preserve"> </v>
      </c>
      <c r="F495" s="26" t="str">
        <f t="shared" si="662"/>
        <v xml:space="preserve"> </v>
      </c>
      <c r="G495" s="26" t="str">
        <f t="shared" si="662"/>
        <v xml:space="preserve"> </v>
      </c>
      <c r="H495" s="26" t="str">
        <f t="shared" si="662"/>
        <v xml:space="preserve"> </v>
      </c>
      <c r="I495" s="26" t="str">
        <f t="shared" si="662"/>
        <v xml:space="preserve"> </v>
      </c>
      <c r="J495" s="26" t="str">
        <f t="shared" si="662"/>
        <v xml:space="preserve"> </v>
      </c>
      <c r="K495" s="26" t="str">
        <f t="shared" si="662"/>
        <v xml:space="preserve"> </v>
      </c>
      <c r="L495" s="26" t="str">
        <f t="shared" si="662"/>
        <v xml:space="preserve"> </v>
      </c>
      <c r="M495" s="26" t="str">
        <f t="shared" si="662"/>
        <v xml:space="preserve"> </v>
      </c>
      <c r="N495" s="26" t="str">
        <f t="shared" si="662"/>
        <v xml:space="preserve"> </v>
      </c>
      <c r="O495" s="26" t="str">
        <f t="shared" si="662"/>
        <v xml:space="preserve"> </v>
      </c>
      <c r="P495" s="26" t="str">
        <f t="shared" si="662"/>
        <v xml:space="preserve"> </v>
      </c>
      <c r="Q495" s="26" t="str">
        <f t="shared" si="662"/>
        <v xml:space="preserve"> </v>
      </c>
      <c r="R495" s="26" t="str">
        <f t="shared" si="662"/>
        <v xml:space="preserve"> </v>
      </c>
      <c r="S495" s="26" t="str">
        <f t="shared" si="662"/>
        <v xml:space="preserve"> </v>
      </c>
      <c r="T495" s="26" t="str">
        <f t="shared" si="662"/>
        <v xml:space="preserve"> </v>
      </c>
      <c r="U495" s="26" t="str">
        <f t="shared" si="662"/>
        <v xml:space="preserve"> </v>
      </c>
      <c r="V495" s="26" t="str">
        <f t="shared" si="662"/>
        <v xml:space="preserve"> </v>
      </c>
      <c r="W495" s="26" t="str">
        <f t="shared" si="662"/>
        <v xml:space="preserve"> </v>
      </c>
      <c r="X495" s="26" t="str">
        <f t="shared" si="662"/>
        <v xml:space="preserve"> </v>
      </c>
      <c r="Y495" s="26" t="str">
        <f t="shared" si="662"/>
        <v xml:space="preserve"> </v>
      </c>
      <c r="Z495" s="26" t="str">
        <f t="shared" si="662"/>
        <v xml:space="preserve"> </v>
      </c>
      <c r="AA495" s="26" t="str">
        <f t="shared" si="662"/>
        <v xml:space="preserve"> </v>
      </c>
      <c r="AB495" s="26" t="str">
        <f t="shared" si="662"/>
        <v xml:space="preserve"> </v>
      </c>
      <c r="AC495" s="26" t="str">
        <f t="shared" si="662"/>
        <v xml:space="preserve"> </v>
      </c>
      <c r="AD495" s="26" t="str">
        <f t="shared" si="662"/>
        <v xml:space="preserve"> </v>
      </c>
      <c r="AE495" s="26" t="str">
        <f t="shared" si="662"/>
        <v xml:space="preserve"> </v>
      </c>
      <c r="AF495" s="26" t="str">
        <f t="shared" si="662"/>
        <v xml:space="preserve"> </v>
      </c>
      <c r="AG495" s="26" t="str">
        <f t="shared" si="662"/>
        <v xml:space="preserve"> </v>
      </c>
      <c r="AH495" s="26" t="str">
        <f t="shared" si="662"/>
        <v xml:space="preserve"> </v>
      </c>
      <c r="AI495" s="26" t="str">
        <f t="shared" si="662"/>
        <v xml:space="preserve"> </v>
      </c>
      <c r="AJ495" s="26" t="str">
        <f t="shared" si="662"/>
        <v xml:space="preserve"> </v>
      </c>
      <c r="AK495" s="26" t="str">
        <f t="shared" si="662"/>
        <v xml:space="preserve"> </v>
      </c>
      <c r="AL495" s="26" t="str">
        <f t="shared" si="662"/>
        <v xml:space="preserve"> </v>
      </c>
      <c r="AM495" s="26" t="str">
        <f t="shared" si="662"/>
        <v xml:space="preserve"> </v>
      </c>
      <c r="AN495" s="26" t="str">
        <f t="shared" si="662"/>
        <v xml:space="preserve"> </v>
      </c>
      <c r="AO495" s="26" t="str">
        <f t="shared" si="662"/>
        <v xml:space="preserve"> </v>
      </c>
      <c r="AP495" s="26" t="str">
        <f t="shared" si="662"/>
        <v xml:space="preserve"> </v>
      </c>
      <c r="AQ495" s="26" t="str">
        <f t="shared" si="662"/>
        <v xml:space="preserve"> </v>
      </c>
      <c r="AR495" s="26" t="str">
        <f t="shared" si="662"/>
        <v xml:space="preserve"> </v>
      </c>
      <c r="AS495" s="26" t="str">
        <f t="shared" si="662"/>
        <v xml:space="preserve"> </v>
      </c>
      <c r="AT495" s="26" t="str">
        <f t="shared" si="662"/>
        <v xml:space="preserve"> </v>
      </c>
      <c r="AU495" s="26" t="str">
        <f t="shared" si="662"/>
        <v xml:space="preserve"> </v>
      </c>
      <c r="AV495" s="26" t="str">
        <f t="shared" si="662"/>
        <v xml:space="preserve"> </v>
      </c>
      <c r="AW495" s="26" t="str">
        <f t="shared" si="662"/>
        <v xml:space="preserve"> </v>
      </c>
      <c r="AX495" s="26" t="str">
        <f t="shared" si="662"/>
        <v xml:space="preserve"> </v>
      </c>
      <c r="AY495" s="26" t="str">
        <f t="shared" si="662"/>
        <v xml:space="preserve"> </v>
      </c>
      <c r="AZ495" s="26" t="str">
        <f t="shared" si="662"/>
        <v xml:space="preserve"> </v>
      </c>
      <c r="BA495" s="26" t="str">
        <f t="shared" si="662"/>
        <v xml:space="preserve"> </v>
      </c>
      <c r="BB495" s="26" t="str">
        <f t="shared" si="662"/>
        <v xml:space="preserve"> </v>
      </c>
      <c r="BC495" s="26" t="str">
        <f t="shared" si="662"/>
        <v xml:space="preserve"> </v>
      </c>
      <c r="BD495" s="26" t="str">
        <f t="shared" si="662"/>
        <v xml:space="preserve"> </v>
      </c>
      <c r="BE495" s="26" t="str">
        <f t="shared" si="662"/>
        <v xml:space="preserve"> </v>
      </c>
      <c r="BF495" s="26" t="str">
        <f t="shared" si="662"/>
        <v xml:space="preserve"> </v>
      </c>
      <c r="BG495" s="26" t="str">
        <f t="shared" si="662"/>
        <v xml:space="preserve"> </v>
      </c>
      <c r="BH495" s="26" t="str">
        <f t="shared" si="662"/>
        <v xml:space="preserve"> </v>
      </c>
      <c r="BI495" s="26" t="str">
        <f t="shared" si="662"/>
        <v xml:space="preserve"> </v>
      </c>
      <c r="BJ495" s="26" t="str">
        <f t="shared" si="662"/>
        <v xml:space="preserve"> </v>
      </c>
      <c r="BK495" s="26" t="str">
        <f t="shared" si="662"/>
        <v xml:space="preserve"> </v>
      </c>
      <c r="BL495" s="26" t="str">
        <f t="shared" si="662"/>
        <v xml:space="preserve"> </v>
      </c>
      <c r="BM495" s="26" t="str">
        <f t="shared" si="662"/>
        <v xml:space="preserve"> </v>
      </c>
      <c r="BN495" s="26" t="str">
        <f t="shared" si="662"/>
        <v xml:space="preserve"> </v>
      </c>
      <c r="BO495" s="26" t="str">
        <f t="shared" si="662"/>
        <v xml:space="preserve"> </v>
      </c>
      <c r="BP495" s="26" t="str">
        <f t="shared" si="659"/>
        <v xml:space="preserve"> </v>
      </c>
      <c r="BQ495" s="26" t="str">
        <f t="shared" si="659"/>
        <v xml:space="preserve"> </v>
      </c>
      <c r="BR495" s="26" t="str">
        <f t="shared" si="659"/>
        <v xml:space="preserve"> </v>
      </c>
      <c r="BS495" s="26" t="str">
        <f t="shared" si="659"/>
        <v xml:space="preserve"> </v>
      </c>
      <c r="BT495" s="26" t="str">
        <f t="shared" si="659"/>
        <v xml:space="preserve"> </v>
      </c>
      <c r="BU495" s="26" t="str">
        <f t="shared" si="659"/>
        <v xml:space="preserve"> </v>
      </c>
      <c r="BV495" s="26" t="str">
        <f t="shared" si="659"/>
        <v xml:space="preserve"> </v>
      </c>
      <c r="BW495" s="26" t="str">
        <f t="shared" si="659"/>
        <v xml:space="preserve"> </v>
      </c>
      <c r="BX495" s="26" t="str">
        <f t="shared" si="659"/>
        <v xml:space="preserve"> </v>
      </c>
      <c r="BY495" s="26" t="str">
        <f t="shared" si="659"/>
        <v xml:space="preserve"> </v>
      </c>
      <c r="BZ495" s="26" t="str">
        <f t="shared" si="659"/>
        <v xml:space="preserve"> </v>
      </c>
      <c r="CA495" s="26" t="str">
        <f t="shared" si="659"/>
        <v xml:space="preserve"> </v>
      </c>
      <c r="CB495" s="26" t="str">
        <f t="shared" si="659"/>
        <v xml:space="preserve"> </v>
      </c>
      <c r="CC495" s="26" t="str">
        <f t="shared" si="659"/>
        <v xml:space="preserve"> </v>
      </c>
      <c r="CD495" s="26" t="str">
        <f t="shared" si="659"/>
        <v xml:space="preserve"> </v>
      </c>
      <c r="CE495" s="26" t="str">
        <f t="shared" si="659"/>
        <v xml:space="preserve"> </v>
      </c>
      <c r="CF495" s="26" t="str">
        <f t="shared" si="659"/>
        <v xml:space="preserve"> </v>
      </c>
      <c r="CG495" s="26" t="str">
        <f t="shared" si="659"/>
        <v xml:space="preserve"> </v>
      </c>
      <c r="CH495" s="26" t="str">
        <f t="shared" ref="BP495:CY502" si="663">IF(CH125=0," ",CH51/CH125*100)</f>
        <v xml:space="preserve"> </v>
      </c>
      <c r="CI495" s="26" t="str">
        <f t="shared" si="663"/>
        <v xml:space="preserve"> </v>
      </c>
      <c r="CJ495" s="26" t="str">
        <f t="shared" si="663"/>
        <v xml:space="preserve"> </v>
      </c>
      <c r="CK495" s="26" t="str">
        <f t="shared" si="663"/>
        <v xml:space="preserve"> </v>
      </c>
      <c r="CL495" s="26" t="str">
        <f t="shared" si="663"/>
        <v xml:space="preserve"> </v>
      </c>
      <c r="CM495" s="26" t="str">
        <f t="shared" si="663"/>
        <v xml:space="preserve"> </v>
      </c>
      <c r="CN495" s="26" t="str">
        <f t="shared" si="663"/>
        <v xml:space="preserve"> </v>
      </c>
      <c r="CO495" s="26" t="str">
        <f t="shared" si="663"/>
        <v xml:space="preserve"> </v>
      </c>
      <c r="CP495" s="26" t="str">
        <f t="shared" si="663"/>
        <v xml:space="preserve"> </v>
      </c>
      <c r="CQ495" s="26" t="str">
        <f t="shared" si="663"/>
        <v xml:space="preserve"> </v>
      </c>
      <c r="CR495" s="26" t="str">
        <f t="shared" si="663"/>
        <v xml:space="preserve"> </v>
      </c>
      <c r="CS495" s="26" t="str">
        <f t="shared" si="663"/>
        <v xml:space="preserve"> </v>
      </c>
      <c r="CT495" s="26" t="str">
        <f t="shared" si="663"/>
        <v xml:space="preserve"> </v>
      </c>
      <c r="CU495" s="26" t="str">
        <f t="shared" si="663"/>
        <v xml:space="preserve"> </v>
      </c>
      <c r="CV495" s="26" t="str">
        <f t="shared" si="663"/>
        <v xml:space="preserve"> </v>
      </c>
      <c r="CW495" s="26" t="str">
        <f t="shared" si="663"/>
        <v xml:space="preserve"> </v>
      </c>
      <c r="CX495" s="26" t="str">
        <f t="shared" si="663"/>
        <v xml:space="preserve"> </v>
      </c>
      <c r="CY495" s="26" t="str">
        <f t="shared" si="663"/>
        <v xml:space="preserve"> </v>
      </c>
    </row>
    <row r="496" spans="1:103" s="27" customFormat="1" ht="16" x14ac:dyDescent="0.2">
      <c r="A496" s="21"/>
      <c r="B496" s="22">
        <v>2</v>
      </c>
      <c r="C496" s="30" t="s">
        <v>62</v>
      </c>
      <c r="D496" s="26">
        <f t="shared" si="662"/>
        <v>89.055673376236868</v>
      </c>
      <c r="E496" s="26">
        <f t="shared" si="662"/>
        <v>89.159705070872079</v>
      </c>
      <c r="F496" s="26">
        <f t="shared" si="662"/>
        <v>90.125247142712112</v>
      </c>
      <c r="G496" s="26">
        <f t="shared" si="662"/>
        <v>93.27104531020872</v>
      </c>
      <c r="H496" s="26">
        <f t="shared" si="662"/>
        <v>90.379318464751663</v>
      </c>
      <c r="I496" s="26">
        <f t="shared" si="662"/>
        <v>93.126436670898556</v>
      </c>
      <c r="J496" s="26">
        <f t="shared" si="662"/>
        <v>90.683467564488865</v>
      </c>
      <c r="K496" s="26">
        <f t="shared" si="662"/>
        <v>90.187765112581147</v>
      </c>
      <c r="L496" s="26">
        <f t="shared" si="662"/>
        <v>92.35669203056635</v>
      </c>
      <c r="M496" s="26">
        <f t="shared" si="662"/>
        <v>91.602048480934073</v>
      </c>
      <c r="N496" s="26">
        <f t="shared" si="662"/>
        <v>94.418860645606856</v>
      </c>
      <c r="O496" s="26">
        <f t="shared" si="662"/>
        <v>97.958279802157804</v>
      </c>
      <c r="P496" s="26">
        <f t="shared" si="662"/>
        <v>102.338134955557</v>
      </c>
      <c r="Q496" s="26">
        <f t="shared" si="662"/>
        <v>105.11090411649234</v>
      </c>
      <c r="R496" s="26">
        <f t="shared" si="662"/>
        <v>99.999999999999986</v>
      </c>
      <c r="S496" s="26">
        <f t="shared" si="662"/>
        <v>106.32930564167653</v>
      </c>
      <c r="T496" s="26">
        <f t="shared" si="662"/>
        <v>106.19847524957255</v>
      </c>
      <c r="U496" s="26">
        <f t="shared" si="662"/>
        <v>108.14086624300626</v>
      </c>
      <c r="V496" s="26">
        <f t="shared" si="662"/>
        <v>97.344088613481802</v>
      </c>
      <c r="W496" s="26">
        <f t="shared" si="662"/>
        <v>104.45106301450431</v>
      </c>
      <c r="X496" s="26">
        <f t="shared" si="662"/>
        <v>102.29297665523266</v>
      </c>
      <c r="Y496" s="26">
        <f t="shared" si="662"/>
        <v>104.4664793869506</v>
      </c>
      <c r="Z496" s="26">
        <f t="shared" si="662"/>
        <v>106.99876417070635</v>
      </c>
      <c r="AA496" s="26">
        <f t="shared" si="662"/>
        <v>105.06696047325939</v>
      </c>
      <c r="AB496" s="26">
        <f t="shared" si="662"/>
        <v>104.73084434940444</v>
      </c>
      <c r="AC496" s="26">
        <f t="shared" si="662"/>
        <v>112.70373920706191</v>
      </c>
      <c r="AD496" s="26">
        <f t="shared" si="662"/>
        <v>113.06599622746533</v>
      </c>
      <c r="AE496" s="26">
        <f t="shared" si="662"/>
        <v>116.65005563724553</v>
      </c>
      <c r="AF496" s="26">
        <f t="shared" si="662"/>
        <v>114.59145035284193</v>
      </c>
      <c r="AG496" s="26">
        <f t="shared" si="662"/>
        <v>114.28014016684538</v>
      </c>
      <c r="AH496" s="26">
        <f t="shared" si="662"/>
        <v>115.97043775862575</v>
      </c>
      <c r="AI496" s="26">
        <f t="shared" si="662"/>
        <v>116.86605726642311</v>
      </c>
      <c r="AJ496" s="26">
        <f t="shared" si="662"/>
        <v>117.39777125645779</v>
      </c>
      <c r="AK496" s="26">
        <f t="shared" si="662"/>
        <v>118.74145924476925</v>
      </c>
      <c r="AL496" s="26">
        <f t="shared" si="662"/>
        <v>117.27957349836302</v>
      </c>
      <c r="AM496" s="26">
        <f t="shared" si="662"/>
        <v>116.95485822911829</v>
      </c>
      <c r="AN496" s="26">
        <f t="shared" si="662"/>
        <v>118.36567299589693</v>
      </c>
      <c r="AO496" s="26">
        <f t="shared" si="662"/>
        <v>119.26422683569236</v>
      </c>
      <c r="AP496" s="26">
        <f t="shared" si="662"/>
        <v>122.15560668792111</v>
      </c>
      <c r="AQ496" s="26">
        <f t="shared" si="662"/>
        <v>119.2269063988</v>
      </c>
      <c r="AR496" s="26">
        <f t="shared" si="662"/>
        <v>124.64970663616582</v>
      </c>
      <c r="AS496" s="26">
        <f t="shared" si="662"/>
        <v>127.31237275461893</v>
      </c>
      <c r="AT496" s="26">
        <f t="shared" si="662"/>
        <v>129.27684427602472</v>
      </c>
      <c r="AU496" s="26">
        <f t="shared" si="662"/>
        <v>130.89923318616246</v>
      </c>
      <c r="AV496" s="26">
        <f t="shared" si="662"/>
        <v>128.07858419121948</v>
      </c>
      <c r="AW496" s="26">
        <f t="shared" si="662"/>
        <v>132.51987294989937</v>
      </c>
      <c r="AX496" s="26">
        <f t="shared" si="662"/>
        <v>133.88281221557745</v>
      </c>
      <c r="AY496" s="26">
        <f t="shared" si="662"/>
        <v>134.60726902524399</v>
      </c>
      <c r="AZ496" s="26">
        <f t="shared" si="662"/>
        <v>135.08756234582734</v>
      </c>
      <c r="BA496" s="26">
        <f t="shared" si="662"/>
        <v>134.03198774122492</v>
      </c>
      <c r="BB496" s="26">
        <f t="shared" si="662"/>
        <v>135.40864378696966</v>
      </c>
      <c r="BC496" s="26">
        <f t="shared" si="662"/>
        <v>135.75404429533205</v>
      </c>
      <c r="BD496" s="26">
        <f t="shared" si="662"/>
        <v>135.68247510922714</v>
      </c>
      <c r="BE496" s="26">
        <f t="shared" si="662"/>
        <v>136.72742316600866</v>
      </c>
      <c r="BF496" s="26">
        <f t="shared" si="662"/>
        <v>135.90192420798806</v>
      </c>
      <c r="BG496" s="26">
        <f t="shared" si="662"/>
        <v>136.26849887097515</v>
      </c>
      <c r="BH496" s="26">
        <f t="shared" si="662"/>
        <v>136.89465356472527</v>
      </c>
      <c r="BI496" s="26">
        <f t="shared" si="662"/>
        <v>137.08456375261133</v>
      </c>
      <c r="BJ496" s="26">
        <f t="shared" si="662"/>
        <v>137.7232182502882</v>
      </c>
      <c r="BK496" s="26">
        <f t="shared" si="662"/>
        <v>137.0006008812708</v>
      </c>
      <c r="BL496" s="26">
        <f t="shared" si="662"/>
        <v>138.76694043500115</v>
      </c>
      <c r="BM496" s="26">
        <f t="shared" si="662"/>
        <v>141.67649095210092</v>
      </c>
      <c r="BN496" s="26">
        <f t="shared" si="662"/>
        <v>141.76042958228601</v>
      </c>
      <c r="BO496" s="26">
        <f t="shared" ref="BO496" si="664">IF(BO126=0," ",BO52/BO126*100)</f>
        <v>141.31283319710573</v>
      </c>
      <c r="BP496" s="26">
        <f t="shared" si="663"/>
        <v>140.84179860698578</v>
      </c>
      <c r="BQ496" s="26">
        <f t="shared" si="663"/>
        <v>141.71436301820012</v>
      </c>
      <c r="BR496" s="26">
        <f t="shared" si="663"/>
        <v>144.32262927734268</v>
      </c>
      <c r="BS496" s="26">
        <f t="shared" si="663"/>
        <v>147.00026416576907</v>
      </c>
      <c r="BT496" s="26">
        <f t="shared" si="663"/>
        <v>151.49185407701262</v>
      </c>
      <c r="BU496" s="26">
        <f t="shared" si="663"/>
        <v>146.20623413230879</v>
      </c>
      <c r="BV496" s="26">
        <f t="shared" si="663"/>
        <v>152.56643691709144</v>
      </c>
      <c r="BW496" s="26">
        <f t="shared" si="663"/>
        <v>158.77607000682593</v>
      </c>
      <c r="BX496" s="26">
        <f t="shared" si="663"/>
        <v>168.84143529511292</v>
      </c>
      <c r="BY496" s="26">
        <f t="shared" si="663"/>
        <v>184.97291439551046</v>
      </c>
      <c r="BZ496" s="26">
        <f t="shared" si="663"/>
        <v>166.55751125665509</v>
      </c>
      <c r="CA496" s="26">
        <f t="shared" si="663"/>
        <v>180.34099480614228</v>
      </c>
      <c r="CB496" s="26">
        <f t="shared" si="663"/>
        <v>181.32812635219574</v>
      </c>
      <c r="CC496" s="26">
        <f t="shared" si="663"/>
        <v>183.81282268933896</v>
      </c>
      <c r="CD496" s="26">
        <f t="shared" si="663"/>
        <v>185.30814749811745</v>
      </c>
      <c r="CE496" s="26">
        <f t="shared" si="663"/>
        <v>182.75637682090527</v>
      </c>
      <c r="CF496" s="26">
        <f t="shared" si="663"/>
        <v>183.12435766266319</v>
      </c>
      <c r="CG496" s="26">
        <f t="shared" si="663"/>
        <v>185.00260325113439</v>
      </c>
      <c r="CH496" s="26">
        <f t="shared" si="663"/>
        <v>185.95289603883438</v>
      </c>
      <c r="CI496" s="26">
        <f t="shared" si="663"/>
        <v>186.86498162853508</v>
      </c>
      <c r="CJ496" s="26">
        <f t="shared" si="663"/>
        <v>185.2761536649752</v>
      </c>
      <c r="CK496" s="26">
        <f t="shared" si="663"/>
        <v>188.05086146490467</v>
      </c>
      <c r="CL496" s="26">
        <f t="shared" si="663"/>
        <v>188.25296527268179</v>
      </c>
      <c r="CM496" s="26">
        <f t="shared" si="663"/>
        <v>192.81649432053129</v>
      </c>
      <c r="CN496" s="26">
        <f t="shared" si="663"/>
        <v>192.20186268618832</v>
      </c>
      <c r="CO496" s="26">
        <f t="shared" si="663"/>
        <v>190.38246219599</v>
      </c>
      <c r="CP496" s="26" t="str">
        <f t="shared" si="663"/>
        <v xml:space="preserve"> </v>
      </c>
      <c r="CQ496" s="26" t="str">
        <f t="shared" si="663"/>
        <v xml:space="preserve"> </v>
      </c>
      <c r="CR496" s="26" t="str">
        <f t="shared" si="663"/>
        <v xml:space="preserve"> </v>
      </c>
      <c r="CS496" s="26" t="str">
        <f t="shared" si="663"/>
        <v xml:space="preserve"> </v>
      </c>
      <c r="CT496" s="26" t="str">
        <f t="shared" si="663"/>
        <v xml:space="preserve"> </v>
      </c>
      <c r="CU496" s="26" t="str">
        <f t="shared" si="663"/>
        <v xml:space="preserve"> </v>
      </c>
      <c r="CV496" s="26" t="str">
        <f t="shared" si="663"/>
        <v xml:space="preserve"> </v>
      </c>
      <c r="CW496" s="26" t="str">
        <f t="shared" si="663"/>
        <v xml:space="preserve"> </v>
      </c>
      <c r="CX496" s="26" t="str">
        <f t="shared" si="663"/>
        <v xml:space="preserve"> </v>
      </c>
      <c r="CY496" s="26" t="str">
        <f t="shared" si="663"/>
        <v xml:space="preserve"> </v>
      </c>
    </row>
    <row r="497" spans="1:103" s="27" customFormat="1" ht="16" x14ac:dyDescent="0.2">
      <c r="A497" s="21"/>
      <c r="B497" s="22">
        <v>3</v>
      </c>
      <c r="C497" s="30" t="s">
        <v>63</v>
      </c>
      <c r="D497" s="26">
        <f t="shared" ref="D497:BO500" si="665">IF(D127=0," ",D53/D127*100)</f>
        <v>94.617146743248227</v>
      </c>
      <c r="E497" s="26">
        <f t="shared" si="665"/>
        <v>95.519510132104656</v>
      </c>
      <c r="F497" s="26">
        <f t="shared" si="665"/>
        <v>90.280043579931771</v>
      </c>
      <c r="G497" s="26">
        <f t="shared" si="665"/>
        <v>91.376471349990766</v>
      </c>
      <c r="H497" s="26">
        <f t="shared" si="665"/>
        <v>93.04778244642533</v>
      </c>
      <c r="I497" s="26">
        <f t="shared" si="665"/>
        <v>100.06436548738277</v>
      </c>
      <c r="J497" s="26">
        <f t="shared" si="665"/>
        <v>97.70429181260802</v>
      </c>
      <c r="K497" s="26">
        <f t="shared" si="665"/>
        <v>91.426737176461742</v>
      </c>
      <c r="L497" s="26">
        <f t="shared" si="665"/>
        <v>90.323519758033939</v>
      </c>
      <c r="M497" s="26">
        <f t="shared" si="665"/>
        <v>94.640572926643955</v>
      </c>
      <c r="N497" s="26">
        <f t="shared" si="665"/>
        <v>95.702816365482931</v>
      </c>
      <c r="O497" s="26">
        <f t="shared" si="665"/>
        <v>100.29060185978398</v>
      </c>
      <c r="P497" s="26">
        <f t="shared" si="665"/>
        <v>100.81359159230018</v>
      </c>
      <c r="Q497" s="26">
        <f t="shared" si="665"/>
        <v>102.95486692975808</v>
      </c>
      <c r="R497" s="26">
        <f t="shared" si="665"/>
        <v>100</v>
      </c>
      <c r="S497" s="26">
        <f t="shared" si="665"/>
        <v>100.82248617542231</v>
      </c>
      <c r="T497" s="26">
        <f t="shared" si="665"/>
        <v>100.22071460785236</v>
      </c>
      <c r="U497" s="26">
        <f t="shared" si="665"/>
        <v>101.99756823303339</v>
      </c>
      <c r="V497" s="26">
        <f t="shared" si="665"/>
        <v>100.39992610218333</v>
      </c>
      <c r="W497" s="26">
        <f t="shared" si="665"/>
        <v>100.86351417104851</v>
      </c>
      <c r="X497" s="26">
        <f t="shared" si="665"/>
        <v>99.874202426058886</v>
      </c>
      <c r="Y497" s="26">
        <f t="shared" si="665"/>
        <v>99.135931916857189</v>
      </c>
      <c r="Z497" s="26">
        <f t="shared" si="665"/>
        <v>104.93947441911997</v>
      </c>
      <c r="AA497" s="26">
        <f t="shared" si="665"/>
        <v>108.99300769233649</v>
      </c>
      <c r="AB497" s="26">
        <f t="shared" si="665"/>
        <v>103.04608271773637</v>
      </c>
      <c r="AC497" s="26">
        <f t="shared" si="665"/>
        <v>108.11440480902623</v>
      </c>
      <c r="AD497" s="26">
        <f t="shared" si="665"/>
        <v>107.31016396595778</v>
      </c>
      <c r="AE497" s="26">
        <f t="shared" si="665"/>
        <v>108.6483790520779</v>
      </c>
      <c r="AF497" s="26">
        <f t="shared" si="665"/>
        <v>113.33757353838902</v>
      </c>
      <c r="AG497" s="26">
        <f t="shared" si="665"/>
        <v>109.43101283261439</v>
      </c>
      <c r="AH497" s="26">
        <f t="shared" si="665"/>
        <v>116.42637070312828</v>
      </c>
      <c r="AI497" s="26">
        <f t="shared" si="665"/>
        <v>120.60573005963782</v>
      </c>
      <c r="AJ497" s="26">
        <f t="shared" si="665"/>
        <v>123.60398537237978</v>
      </c>
      <c r="AK497" s="26">
        <f t="shared" si="665"/>
        <v>124.96766487511768</v>
      </c>
      <c r="AL497" s="26">
        <f t="shared" si="665"/>
        <v>121.5449098598493</v>
      </c>
      <c r="AM497" s="26">
        <f t="shared" si="665"/>
        <v>126.35598737070126</v>
      </c>
      <c r="AN497" s="26">
        <f t="shared" si="665"/>
        <v>126.51347229612202</v>
      </c>
      <c r="AO497" s="26">
        <f t="shared" si="665"/>
        <v>127.25754711274658</v>
      </c>
      <c r="AP497" s="26">
        <f t="shared" si="665"/>
        <v>127.66512907370686</v>
      </c>
      <c r="AQ497" s="26">
        <f t="shared" si="665"/>
        <v>126.97178759351557</v>
      </c>
      <c r="AR497" s="26">
        <f t="shared" si="665"/>
        <v>129.13799239386307</v>
      </c>
      <c r="AS497" s="26">
        <f t="shared" si="665"/>
        <v>129.33739094204552</v>
      </c>
      <c r="AT497" s="26">
        <f t="shared" si="665"/>
        <v>129.32073596561114</v>
      </c>
      <c r="AU497" s="26">
        <f t="shared" si="665"/>
        <v>129.54898794132404</v>
      </c>
      <c r="AV497" s="26">
        <f t="shared" si="665"/>
        <v>129.34134982252542</v>
      </c>
      <c r="AW497" s="26">
        <f t="shared" si="665"/>
        <v>129.9090692929372</v>
      </c>
      <c r="AX497" s="26">
        <f t="shared" si="665"/>
        <v>130.50773404946102</v>
      </c>
      <c r="AY497" s="26">
        <f t="shared" si="665"/>
        <v>130.71574418072507</v>
      </c>
      <c r="AZ497" s="26">
        <f t="shared" si="665"/>
        <v>130.79561756421472</v>
      </c>
      <c r="BA497" s="26">
        <f t="shared" si="665"/>
        <v>130.49288288936313</v>
      </c>
      <c r="BB497" s="26">
        <f t="shared" si="665"/>
        <v>130.88892801158846</v>
      </c>
      <c r="BC497" s="26">
        <f t="shared" si="665"/>
        <v>131.36462868066826</v>
      </c>
      <c r="BD497" s="26">
        <f t="shared" si="665"/>
        <v>131.70798323094584</v>
      </c>
      <c r="BE497" s="26">
        <f t="shared" si="665"/>
        <v>133.28576985945523</v>
      </c>
      <c r="BF497" s="26">
        <f t="shared" si="665"/>
        <v>131.84517771658253</v>
      </c>
      <c r="BG497" s="26">
        <f t="shared" si="665"/>
        <v>133.8965152741838</v>
      </c>
      <c r="BH497" s="26">
        <f t="shared" si="665"/>
        <v>134.43413141978701</v>
      </c>
      <c r="BI497" s="26">
        <f t="shared" si="665"/>
        <v>134.59712801007763</v>
      </c>
      <c r="BJ497" s="26">
        <f t="shared" si="665"/>
        <v>135.16336747597003</v>
      </c>
      <c r="BK497" s="26">
        <f t="shared" si="665"/>
        <v>134.53939614494007</v>
      </c>
      <c r="BL497" s="26">
        <f t="shared" si="665"/>
        <v>135.11168027504118</v>
      </c>
      <c r="BM497" s="26">
        <f t="shared" si="665"/>
        <v>136.8062643629824</v>
      </c>
      <c r="BN497" s="26">
        <f t="shared" si="665"/>
        <v>136.17858215605597</v>
      </c>
      <c r="BO497" s="26">
        <f t="shared" si="665"/>
        <v>135.55872856759117</v>
      </c>
      <c r="BP497" s="26">
        <f t="shared" si="663"/>
        <v>135.86586119146028</v>
      </c>
      <c r="BQ497" s="26">
        <f t="shared" si="663"/>
        <v>135.72016846931598</v>
      </c>
      <c r="BR497" s="26">
        <f t="shared" si="663"/>
        <v>137.48195878297875</v>
      </c>
      <c r="BS497" s="26">
        <f t="shared" si="663"/>
        <v>140.67810607133234</v>
      </c>
      <c r="BT497" s="26">
        <f t="shared" si="663"/>
        <v>145.78401965897652</v>
      </c>
      <c r="BU497" s="26">
        <f t="shared" si="663"/>
        <v>140.11071106055095</v>
      </c>
      <c r="BV497" s="26">
        <f t="shared" si="663"/>
        <v>147.58572401072334</v>
      </c>
      <c r="BW497" s="26">
        <f t="shared" si="663"/>
        <v>155.19550158997654</v>
      </c>
      <c r="BX497" s="26">
        <f t="shared" si="663"/>
        <v>166.32012319073525</v>
      </c>
      <c r="BY497" s="26">
        <f t="shared" si="663"/>
        <v>179.52373620764297</v>
      </c>
      <c r="BZ497" s="26">
        <f t="shared" si="663"/>
        <v>162.35207100591714</v>
      </c>
      <c r="CA497" s="26">
        <f t="shared" si="663"/>
        <v>176.16556411925134</v>
      </c>
      <c r="CB497" s="26">
        <f t="shared" si="663"/>
        <v>176.71925031328118</v>
      </c>
      <c r="CC497" s="26">
        <f t="shared" si="663"/>
        <v>177.82832713613288</v>
      </c>
      <c r="CD497" s="26">
        <f t="shared" si="663"/>
        <v>178.39043948808592</v>
      </c>
      <c r="CE497" s="26">
        <f t="shared" si="663"/>
        <v>177.31968080795016</v>
      </c>
      <c r="CF497" s="26">
        <f t="shared" si="663"/>
        <v>174.9468732578384</v>
      </c>
      <c r="CG497" s="26">
        <f t="shared" si="663"/>
        <v>177.10222753762733</v>
      </c>
      <c r="CH497" s="26">
        <f t="shared" si="663"/>
        <v>178.21299422249464</v>
      </c>
      <c r="CI497" s="26">
        <f t="shared" si="663"/>
        <v>176.15552731982328</v>
      </c>
      <c r="CJ497" s="26">
        <f t="shared" si="663"/>
        <v>176.61229813791007</v>
      </c>
      <c r="CK497" s="26">
        <f t="shared" si="663"/>
        <v>176.47314802285106</v>
      </c>
      <c r="CL497" s="26">
        <f t="shared" si="663"/>
        <v>169.58954539515739</v>
      </c>
      <c r="CM497" s="26">
        <f t="shared" si="663"/>
        <v>168.36398215591959</v>
      </c>
      <c r="CN497" s="26">
        <f t="shared" si="663"/>
        <v>183.58886207557899</v>
      </c>
      <c r="CO497" s="26">
        <f t="shared" si="663"/>
        <v>174.56444307784986</v>
      </c>
      <c r="CP497" s="26" t="str">
        <f t="shared" si="663"/>
        <v xml:space="preserve"> </v>
      </c>
      <c r="CQ497" s="26" t="str">
        <f t="shared" si="663"/>
        <v xml:space="preserve"> </v>
      </c>
      <c r="CR497" s="26" t="str">
        <f t="shared" si="663"/>
        <v xml:space="preserve"> </v>
      </c>
      <c r="CS497" s="26" t="str">
        <f t="shared" si="663"/>
        <v xml:space="preserve"> </v>
      </c>
      <c r="CT497" s="26" t="str">
        <f t="shared" si="663"/>
        <v xml:space="preserve"> </v>
      </c>
      <c r="CU497" s="26" t="str">
        <f t="shared" si="663"/>
        <v xml:space="preserve"> </v>
      </c>
      <c r="CV497" s="26" t="str">
        <f t="shared" si="663"/>
        <v xml:space="preserve"> </v>
      </c>
      <c r="CW497" s="26" t="str">
        <f t="shared" si="663"/>
        <v xml:space="preserve"> </v>
      </c>
      <c r="CX497" s="26" t="str">
        <f t="shared" si="663"/>
        <v xml:space="preserve"> </v>
      </c>
      <c r="CY497" s="26" t="str">
        <f t="shared" si="663"/>
        <v xml:space="preserve"> </v>
      </c>
    </row>
    <row r="498" spans="1:103" s="27" customFormat="1" x14ac:dyDescent="0.2">
      <c r="A498" s="21"/>
      <c r="B498" s="22">
        <v>4</v>
      </c>
      <c r="C498" s="23" t="s">
        <v>64</v>
      </c>
      <c r="D498" s="26">
        <f t="shared" si="665"/>
        <v>75.735560236995383</v>
      </c>
      <c r="E498" s="26">
        <f t="shared" si="665"/>
        <v>83.700626343620215</v>
      </c>
      <c r="F498" s="26">
        <f t="shared" si="665"/>
        <v>110.79512998126364</v>
      </c>
      <c r="G498" s="26">
        <f t="shared" si="665"/>
        <v>110.18859498444102</v>
      </c>
      <c r="H498" s="26">
        <f t="shared" si="665"/>
        <v>95.943657216775279</v>
      </c>
      <c r="I498" s="26">
        <f t="shared" si="665"/>
        <v>99.078947570962995</v>
      </c>
      <c r="J498" s="26">
        <f t="shared" si="665"/>
        <v>97.600508384429205</v>
      </c>
      <c r="K498" s="26">
        <f t="shared" si="665"/>
        <v>96.182620918225368</v>
      </c>
      <c r="L498" s="26">
        <f t="shared" si="665"/>
        <v>101.32285701947394</v>
      </c>
      <c r="M498" s="26">
        <f t="shared" si="665"/>
        <v>98.569685891462555</v>
      </c>
      <c r="N498" s="26">
        <f t="shared" si="665"/>
        <v>99.865648247266293</v>
      </c>
      <c r="O498" s="26">
        <f t="shared" si="665"/>
        <v>99.50289966043016</v>
      </c>
      <c r="P498" s="26">
        <f t="shared" si="665"/>
        <v>100.95635397143907</v>
      </c>
      <c r="Q498" s="26">
        <f t="shared" si="665"/>
        <v>99.669283472721574</v>
      </c>
      <c r="R498" s="26">
        <f t="shared" si="665"/>
        <v>100</v>
      </c>
      <c r="S498" s="26">
        <f t="shared" si="665"/>
        <v>103.90264291808444</v>
      </c>
      <c r="T498" s="26">
        <f t="shared" si="665"/>
        <v>104.88122995810862</v>
      </c>
      <c r="U498" s="26">
        <f t="shared" si="665"/>
        <v>103.66212963585797</v>
      </c>
      <c r="V498" s="26">
        <f t="shared" si="665"/>
        <v>109.65821718551658</v>
      </c>
      <c r="W498" s="26">
        <f t="shared" si="665"/>
        <v>105.5745906791437</v>
      </c>
      <c r="X498" s="26">
        <f t="shared" si="665"/>
        <v>107.10976844128336</v>
      </c>
      <c r="Y498" s="26">
        <f t="shared" si="665"/>
        <v>107.76376906591241</v>
      </c>
      <c r="Z498" s="26">
        <f t="shared" si="665"/>
        <v>110.06724897930901</v>
      </c>
      <c r="AA498" s="26">
        <f t="shared" si="665"/>
        <v>110.33795328411355</v>
      </c>
      <c r="AB498" s="26">
        <f t="shared" si="665"/>
        <v>108.85013242019272</v>
      </c>
      <c r="AC498" s="26">
        <f t="shared" si="665"/>
        <v>107.97855715701733</v>
      </c>
      <c r="AD498" s="26">
        <f t="shared" si="665"/>
        <v>108.23832162625808</v>
      </c>
      <c r="AE498" s="26">
        <f t="shared" si="665"/>
        <v>124.37619556341278</v>
      </c>
      <c r="AF498" s="26">
        <f t="shared" si="665"/>
        <v>127.0093870683986</v>
      </c>
      <c r="AG498" s="26">
        <f t="shared" si="665"/>
        <v>117.48652416228194</v>
      </c>
      <c r="AH498" s="26">
        <f t="shared" si="665"/>
        <v>127.99176838639895</v>
      </c>
      <c r="AI498" s="26">
        <f t="shared" si="665"/>
        <v>128.63358169143601</v>
      </c>
      <c r="AJ498" s="26">
        <f t="shared" si="665"/>
        <v>129.17908038404713</v>
      </c>
      <c r="AK498" s="26">
        <f t="shared" si="665"/>
        <v>132.44372732202535</v>
      </c>
      <c r="AL498" s="26">
        <f t="shared" si="665"/>
        <v>129.59128648171455</v>
      </c>
      <c r="AM498" s="26">
        <f t="shared" si="665"/>
        <v>130.93024422545187</v>
      </c>
      <c r="AN498" s="26">
        <f t="shared" si="665"/>
        <v>130.95866243788413</v>
      </c>
      <c r="AO498" s="26">
        <f t="shared" si="665"/>
        <v>132.0490683655824</v>
      </c>
      <c r="AP498" s="26">
        <f t="shared" si="665"/>
        <v>134.86177481674159</v>
      </c>
      <c r="AQ498" s="26">
        <f t="shared" si="665"/>
        <v>132.24090265231933</v>
      </c>
      <c r="AR498" s="26">
        <f t="shared" si="665"/>
        <v>137.8251408402212</v>
      </c>
      <c r="AS498" s="26">
        <f t="shared" si="665"/>
        <v>140.99454479090886</v>
      </c>
      <c r="AT498" s="26">
        <f t="shared" si="665"/>
        <v>143.70431407041545</v>
      </c>
      <c r="AU498" s="26">
        <f t="shared" si="665"/>
        <v>146.29563230498002</v>
      </c>
      <c r="AV498" s="26">
        <f t="shared" si="665"/>
        <v>142.27794285972041</v>
      </c>
      <c r="AW498" s="26">
        <f t="shared" si="665"/>
        <v>149.00904482863294</v>
      </c>
      <c r="AX498" s="26">
        <f t="shared" si="665"/>
        <v>151.43823945328899</v>
      </c>
      <c r="AY498" s="26">
        <f t="shared" si="665"/>
        <v>152.96524105253823</v>
      </c>
      <c r="AZ498" s="26">
        <f t="shared" si="665"/>
        <v>154.07805622550222</v>
      </c>
      <c r="BA498" s="26">
        <f t="shared" si="665"/>
        <v>151.91862141125972</v>
      </c>
      <c r="BB498" s="26">
        <f t="shared" si="665"/>
        <v>154.76706522083077</v>
      </c>
      <c r="BC498" s="26">
        <f t="shared" si="665"/>
        <v>155.7082152658738</v>
      </c>
      <c r="BD498" s="26">
        <f t="shared" si="665"/>
        <v>156.0875690871566</v>
      </c>
      <c r="BE498" s="26">
        <f t="shared" si="665"/>
        <v>157.81741364785464</v>
      </c>
      <c r="BF498" s="26">
        <f t="shared" si="665"/>
        <v>156.1139578693728</v>
      </c>
      <c r="BG498" s="26">
        <f t="shared" si="665"/>
        <v>159.11277182397362</v>
      </c>
      <c r="BH498" s="26">
        <f t="shared" si="665"/>
        <v>159.84057897984056</v>
      </c>
      <c r="BI498" s="26">
        <f t="shared" si="665"/>
        <v>160.01024518325687</v>
      </c>
      <c r="BJ498" s="26">
        <f t="shared" si="665"/>
        <v>160.29287862539181</v>
      </c>
      <c r="BK498" s="26">
        <f t="shared" si="665"/>
        <v>159.83773191042118</v>
      </c>
      <c r="BL498" s="26">
        <f t="shared" si="665"/>
        <v>160.67248412317809</v>
      </c>
      <c r="BM498" s="26">
        <f t="shared" si="665"/>
        <v>162.94178692174779</v>
      </c>
      <c r="BN498" s="26">
        <f t="shared" si="665"/>
        <v>163.29091922679842</v>
      </c>
      <c r="BO498" s="26">
        <f t="shared" si="665"/>
        <v>164.28791823779332</v>
      </c>
      <c r="BP498" s="26">
        <f t="shared" si="663"/>
        <v>162.67074693482914</v>
      </c>
      <c r="BQ498" s="26">
        <f t="shared" si="663"/>
        <v>166.08822176653362</v>
      </c>
      <c r="BR498" s="26">
        <f t="shared" si="663"/>
        <v>170.32234639337068</v>
      </c>
      <c r="BS498" s="26">
        <f t="shared" si="663"/>
        <v>174.11566659666423</v>
      </c>
      <c r="BT498" s="26">
        <f t="shared" si="663"/>
        <v>178.2218125016816</v>
      </c>
      <c r="BU498" s="26">
        <f t="shared" si="663"/>
        <v>172.44105506191843</v>
      </c>
      <c r="BV498" s="26">
        <f t="shared" si="663"/>
        <v>179.68715493407791</v>
      </c>
      <c r="BW498" s="26">
        <f t="shared" si="663"/>
        <v>188.24832177504112</v>
      </c>
      <c r="BX498" s="26">
        <f t="shared" si="663"/>
        <v>201.21693420088528</v>
      </c>
      <c r="BY498" s="26">
        <f t="shared" si="663"/>
        <v>216.86494818567058</v>
      </c>
      <c r="BZ498" s="26">
        <f t="shared" si="663"/>
        <v>196.66153055983563</v>
      </c>
      <c r="CA498" s="26">
        <f t="shared" si="663"/>
        <v>213.07392590567855</v>
      </c>
      <c r="CB498" s="26">
        <f t="shared" si="663"/>
        <v>214.35669377682757</v>
      </c>
      <c r="CC498" s="26">
        <f t="shared" si="663"/>
        <v>216.08417126175806</v>
      </c>
      <c r="CD498" s="26">
        <f t="shared" si="663"/>
        <v>217.70364266963037</v>
      </c>
      <c r="CE498" s="26">
        <f t="shared" si="663"/>
        <v>215.33805044372531</v>
      </c>
      <c r="CF498" s="26">
        <f t="shared" si="663"/>
        <v>217.44208374169088</v>
      </c>
      <c r="CG498" s="26">
        <f t="shared" si="663"/>
        <v>218.21361791568981</v>
      </c>
      <c r="CH498" s="26">
        <f t="shared" si="663"/>
        <v>218.40772884822758</v>
      </c>
      <c r="CI498" s="26">
        <f t="shared" si="663"/>
        <v>218.64395460567491</v>
      </c>
      <c r="CJ498" s="26">
        <f t="shared" si="663"/>
        <v>218.17636390376202</v>
      </c>
      <c r="CK498" s="26">
        <f t="shared" si="663"/>
        <v>218.84265281339248</v>
      </c>
      <c r="CL498" s="26">
        <f t="shared" si="663"/>
        <v>218.9457599025877</v>
      </c>
      <c r="CM498" s="26">
        <f t="shared" si="663"/>
        <v>219.86584705708253</v>
      </c>
      <c r="CN498" s="26">
        <f t="shared" si="663"/>
        <v>220.31731484882721</v>
      </c>
      <c r="CO498" s="26">
        <f t="shared" si="663"/>
        <v>219.48901679210837</v>
      </c>
      <c r="CP498" s="26" t="str">
        <f t="shared" si="663"/>
        <v xml:space="preserve"> </v>
      </c>
      <c r="CQ498" s="26" t="str">
        <f t="shared" si="663"/>
        <v xml:space="preserve"> </v>
      </c>
      <c r="CR498" s="26" t="str">
        <f t="shared" si="663"/>
        <v xml:space="preserve"> </v>
      </c>
      <c r="CS498" s="26" t="str">
        <f t="shared" si="663"/>
        <v xml:space="preserve"> </v>
      </c>
      <c r="CT498" s="26" t="str">
        <f t="shared" si="663"/>
        <v xml:space="preserve"> </v>
      </c>
      <c r="CU498" s="26" t="str">
        <f t="shared" si="663"/>
        <v xml:space="preserve"> </v>
      </c>
      <c r="CV498" s="26" t="str">
        <f t="shared" si="663"/>
        <v xml:space="preserve"> </v>
      </c>
      <c r="CW498" s="26" t="str">
        <f t="shared" si="663"/>
        <v xml:space="preserve"> </v>
      </c>
      <c r="CX498" s="26" t="str">
        <f t="shared" si="663"/>
        <v xml:space="preserve"> </v>
      </c>
      <c r="CY498" s="26" t="str">
        <f t="shared" si="663"/>
        <v xml:space="preserve"> </v>
      </c>
    </row>
    <row r="499" spans="1:103" s="27" customFormat="1" ht="16" x14ac:dyDescent="0.2">
      <c r="A499" s="21"/>
      <c r="B499" s="22">
        <v>5</v>
      </c>
      <c r="C499" s="30" t="s">
        <v>65</v>
      </c>
      <c r="D499" s="26">
        <f t="shared" si="665"/>
        <v>80.225585560437679</v>
      </c>
      <c r="E499" s="26">
        <f t="shared" si="665"/>
        <v>81.240926860168514</v>
      </c>
      <c r="F499" s="26">
        <f t="shared" si="665"/>
        <v>82.458998891597261</v>
      </c>
      <c r="G499" s="26">
        <f t="shared" si="665"/>
        <v>83.968578363600571</v>
      </c>
      <c r="H499" s="26">
        <f t="shared" si="665"/>
        <v>82.008363006761982</v>
      </c>
      <c r="I499" s="26">
        <f t="shared" si="665"/>
        <v>87.668573571361236</v>
      </c>
      <c r="J499" s="26">
        <f t="shared" si="665"/>
        <v>91.51127509131662</v>
      </c>
      <c r="K499" s="26">
        <f t="shared" si="665"/>
        <v>91.132943281032283</v>
      </c>
      <c r="L499" s="26">
        <f t="shared" si="665"/>
        <v>93.32716819212088</v>
      </c>
      <c r="M499" s="26">
        <f t="shared" si="665"/>
        <v>90.953497924200065</v>
      </c>
      <c r="N499" s="26">
        <f t="shared" si="665"/>
        <v>97.424891043122273</v>
      </c>
      <c r="O499" s="26">
        <f t="shared" si="665"/>
        <v>98.737797252938435</v>
      </c>
      <c r="P499" s="26">
        <f t="shared" si="665"/>
        <v>101.28717999609025</v>
      </c>
      <c r="Q499" s="26">
        <f t="shared" si="665"/>
        <v>102.3393369310532</v>
      </c>
      <c r="R499" s="26">
        <f t="shared" si="665"/>
        <v>100.00000000000003</v>
      </c>
      <c r="S499" s="26">
        <f t="shared" si="665"/>
        <v>104.15694171613114</v>
      </c>
      <c r="T499" s="26">
        <f t="shared" si="665"/>
        <v>108.14615632416813</v>
      </c>
      <c r="U499" s="26">
        <f t="shared" si="665"/>
        <v>110.76971590521912</v>
      </c>
      <c r="V499" s="26">
        <f t="shared" si="665"/>
        <v>112.72573723598131</v>
      </c>
      <c r="W499" s="26">
        <f t="shared" si="665"/>
        <v>109.02323381584809</v>
      </c>
      <c r="X499" s="26">
        <f t="shared" si="665"/>
        <v>112.23251954860127</v>
      </c>
      <c r="Y499" s="26">
        <f t="shared" si="665"/>
        <v>118.27416808369082</v>
      </c>
      <c r="Z499" s="26">
        <f t="shared" si="665"/>
        <v>122.55290341675583</v>
      </c>
      <c r="AA499" s="26">
        <f t="shared" si="665"/>
        <v>128.05426019652666</v>
      </c>
      <c r="AB499" s="26">
        <f t="shared" si="665"/>
        <v>120.34929231703491</v>
      </c>
      <c r="AC499" s="26">
        <f t="shared" si="665"/>
        <v>129.29517252830937</v>
      </c>
      <c r="AD499" s="26">
        <f t="shared" si="665"/>
        <v>133.09685076494725</v>
      </c>
      <c r="AE499" s="26">
        <f t="shared" si="665"/>
        <v>137.92250943541234</v>
      </c>
      <c r="AF499" s="26">
        <f t="shared" si="665"/>
        <v>142.07894052811955</v>
      </c>
      <c r="AG499" s="26">
        <f t="shared" si="665"/>
        <v>135.89407919366681</v>
      </c>
      <c r="AH499" s="26">
        <f t="shared" si="665"/>
        <v>144.87217938965489</v>
      </c>
      <c r="AI499" s="26">
        <f t="shared" si="665"/>
        <v>148.14111271554791</v>
      </c>
      <c r="AJ499" s="26">
        <f t="shared" si="665"/>
        <v>151.86785407975725</v>
      </c>
      <c r="AK499" s="26">
        <f t="shared" si="665"/>
        <v>156.24371602202194</v>
      </c>
      <c r="AL499" s="26">
        <f t="shared" si="665"/>
        <v>150.37455705990635</v>
      </c>
      <c r="AM499" s="26">
        <f t="shared" si="665"/>
        <v>159.38806269732913</v>
      </c>
      <c r="AN499" s="26">
        <f t="shared" si="665"/>
        <v>161.1220365317788</v>
      </c>
      <c r="AO499" s="26">
        <f t="shared" si="665"/>
        <v>163.96130941209515</v>
      </c>
      <c r="AP499" s="26">
        <f t="shared" si="665"/>
        <v>166.51178927978856</v>
      </c>
      <c r="AQ499" s="26">
        <f t="shared" si="665"/>
        <v>162.86420993047884</v>
      </c>
      <c r="AR499" s="26">
        <f t="shared" si="665"/>
        <v>166.90492987631694</v>
      </c>
      <c r="AS499" s="26">
        <f t="shared" si="665"/>
        <v>168.37470349630678</v>
      </c>
      <c r="AT499" s="26">
        <f t="shared" si="665"/>
        <v>168.77810455260425</v>
      </c>
      <c r="AU499" s="26">
        <f t="shared" si="665"/>
        <v>169.31502489025186</v>
      </c>
      <c r="AV499" s="26">
        <f t="shared" si="665"/>
        <v>168.37206101932824</v>
      </c>
      <c r="AW499" s="26">
        <f t="shared" si="665"/>
        <v>169.80312844433735</v>
      </c>
      <c r="AX499" s="26">
        <f t="shared" si="665"/>
        <v>171.00446822698373</v>
      </c>
      <c r="AY499" s="26">
        <f t="shared" si="665"/>
        <v>171.26994102992947</v>
      </c>
      <c r="AZ499" s="26">
        <f t="shared" si="665"/>
        <v>171.58987533494471</v>
      </c>
      <c r="BA499" s="26">
        <f t="shared" si="665"/>
        <v>170.92628066489524</v>
      </c>
      <c r="BB499" s="26">
        <f t="shared" si="665"/>
        <v>173.25738275799745</v>
      </c>
      <c r="BC499" s="26">
        <f t="shared" si="665"/>
        <v>172.95814077327952</v>
      </c>
      <c r="BD499" s="26">
        <f t="shared" si="665"/>
        <v>173.08194294676994</v>
      </c>
      <c r="BE499" s="26">
        <f t="shared" si="665"/>
        <v>173.86491159185678</v>
      </c>
      <c r="BF499" s="26">
        <f t="shared" si="665"/>
        <v>173.29371006003726</v>
      </c>
      <c r="BG499" s="26">
        <f t="shared" si="665"/>
        <v>183.53033352788992</v>
      </c>
      <c r="BH499" s="26">
        <f t="shared" si="665"/>
        <v>184.35362289030027</v>
      </c>
      <c r="BI499" s="26">
        <f t="shared" si="665"/>
        <v>182.56134073461462</v>
      </c>
      <c r="BJ499" s="26">
        <f t="shared" si="665"/>
        <v>182.72182035538808</v>
      </c>
      <c r="BK499" s="26">
        <f t="shared" si="665"/>
        <v>183.27345517331878</v>
      </c>
      <c r="BL499" s="26">
        <f t="shared" si="665"/>
        <v>197.71689000225291</v>
      </c>
      <c r="BM499" s="26">
        <f t="shared" si="665"/>
        <v>110.69309653822705</v>
      </c>
      <c r="BN499" s="26">
        <f t="shared" si="665"/>
        <v>184.2570767391619</v>
      </c>
      <c r="BO499" s="26">
        <f t="shared" si="665"/>
        <v>234.56701157803474</v>
      </c>
      <c r="BP499" s="26">
        <f t="shared" si="663"/>
        <v>184.04432223092243</v>
      </c>
      <c r="BQ499" s="26">
        <f t="shared" si="663"/>
        <v>191.01378964634657</v>
      </c>
      <c r="BR499" s="26">
        <f t="shared" si="663"/>
        <v>195.08208362034708</v>
      </c>
      <c r="BS499" s="26">
        <f t="shared" si="663"/>
        <v>199.59082645562268</v>
      </c>
      <c r="BT499" s="26">
        <f t="shared" si="663"/>
        <v>202.82440047279437</v>
      </c>
      <c r="BU499" s="26">
        <f t="shared" si="663"/>
        <v>197.56607538324707</v>
      </c>
      <c r="BV499" s="26">
        <f t="shared" si="663"/>
        <v>203.03509947003633</v>
      </c>
      <c r="BW499" s="26">
        <f t="shared" si="663"/>
        <v>216.00783545755942</v>
      </c>
      <c r="BX499" s="26">
        <f t="shared" si="663"/>
        <v>230.22691839768834</v>
      </c>
      <c r="BY499" s="26">
        <f t="shared" si="663"/>
        <v>244.75476623356633</v>
      </c>
      <c r="BZ499" s="26">
        <f t="shared" si="663"/>
        <v>223.50352112676646</v>
      </c>
      <c r="CA499" s="26">
        <f t="shared" si="663"/>
        <v>222.9052218063274</v>
      </c>
      <c r="CB499" s="26">
        <f t="shared" si="663"/>
        <v>223.61584495663843</v>
      </c>
      <c r="CC499" s="26">
        <f t="shared" si="663"/>
        <v>236.57248746145427</v>
      </c>
      <c r="CD499" s="26">
        <f t="shared" si="663"/>
        <v>243.58045026541123</v>
      </c>
      <c r="CE499" s="26">
        <f t="shared" si="663"/>
        <v>231.74124124141758</v>
      </c>
      <c r="CF499" s="26">
        <f t="shared" si="663"/>
        <v>227.93964072729403</v>
      </c>
      <c r="CG499" s="26">
        <f t="shared" si="663"/>
        <v>230.27548481866921</v>
      </c>
      <c r="CH499" s="26">
        <f t="shared" si="663"/>
        <v>230.19197832129205</v>
      </c>
      <c r="CI499" s="26">
        <f t="shared" si="663"/>
        <v>212.69351397163817</v>
      </c>
      <c r="CJ499" s="26">
        <f t="shared" si="663"/>
        <v>224.93393898789779</v>
      </c>
      <c r="CK499" s="26">
        <f t="shared" si="663"/>
        <v>211.40411784442313</v>
      </c>
      <c r="CL499" s="26">
        <f t="shared" si="663"/>
        <v>209.76873579207344</v>
      </c>
      <c r="CM499" s="26">
        <f t="shared" si="663"/>
        <v>199.32007108197573</v>
      </c>
      <c r="CN499" s="26">
        <f t="shared" si="663"/>
        <v>223.93109687371745</v>
      </c>
      <c r="CO499" s="26">
        <f t="shared" si="663"/>
        <v>211.39498230433102</v>
      </c>
      <c r="CP499" s="26" t="str">
        <f t="shared" si="663"/>
        <v xml:space="preserve"> </v>
      </c>
      <c r="CQ499" s="26" t="str">
        <f t="shared" si="663"/>
        <v xml:space="preserve"> </v>
      </c>
      <c r="CR499" s="26" t="str">
        <f t="shared" si="663"/>
        <v xml:space="preserve"> </v>
      </c>
      <c r="CS499" s="26" t="str">
        <f t="shared" si="663"/>
        <v xml:space="preserve"> </v>
      </c>
      <c r="CT499" s="26" t="str">
        <f t="shared" si="663"/>
        <v xml:space="preserve"> </v>
      </c>
      <c r="CU499" s="26" t="str">
        <f t="shared" si="663"/>
        <v xml:space="preserve"> </v>
      </c>
      <c r="CV499" s="26" t="str">
        <f t="shared" si="663"/>
        <v xml:space="preserve"> </v>
      </c>
      <c r="CW499" s="26" t="str">
        <f t="shared" si="663"/>
        <v xml:space="preserve"> </v>
      </c>
      <c r="CX499" s="26" t="str">
        <f t="shared" si="663"/>
        <v xml:space="preserve"> </v>
      </c>
      <c r="CY499" s="26" t="str">
        <f t="shared" si="663"/>
        <v xml:space="preserve"> </v>
      </c>
    </row>
    <row r="500" spans="1:103" s="27" customFormat="1" x14ac:dyDescent="0.2">
      <c r="A500" s="21"/>
      <c r="B500" s="22">
        <v>6</v>
      </c>
      <c r="C500" s="23" t="s">
        <v>66</v>
      </c>
      <c r="D500" s="26">
        <f t="shared" si="665"/>
        <v>100.08208588936452</v>
      </c>
      <c r="E500" s="26">
        <f t="shared" si="665"/>
        <v>92.382037583330657</v>
      </c>
      <c r="F500" s="26">
        <f t="shared" si="665"/>
        <v>86.874523741912284</v>
      </c>
      <c r="G500" s="26">
        <f t="shared" si="665"/>
        <v>85.539141547146272</v>
      </c>
      <c r="H500" s="26">
        <f t="shared" si="665"/>
        <v>91.073820258841778</v>
      </c>
      <c r="I500" s="26">
        <f t="shared" si="665"/>
        <v>95.723714306087899</v>
      </c>
      <c r="J500" s="26">
        <f t="shared" si="665"/>
        <v>95.26797793196657</v>
      </c>
      <c r="K500" s="26">
        <f t="shared" si="665"/>
        <v>93.003088202939992</v>
      </c>
      <c r="L500" s="26">
        <f t="shared" si="665"/>
        <v>95.141206033572928</v>
      </c>
      <c r="M500" s="26">
        <f t="shared" si="665"/>
        <v>94.766723029209317</v>
      </c>
      <c r="N500" s="26">
        <f t="shared" si="665"/>
        <v>96.708412745587609</v>
      </c>
      <c r="O500" s="26">
        <f t="shared" si="665"/>
        <v>98.143271025461871</v>
      </c>
      <c r="P500" s="26">
        <f t="shared" si="665"/>
        <v>100.74170283644162</v>
      </c>
      <c r="Q500" s="26">
        <f t="shared" si="665"/>
        <v>104.21044950794763</v>
      </c>
      <c r="R500" s="26">
        <f t="shared" si="665"/>
        <v>100</v>
      </c>
      <c r="S500" s="26">
        <f t="shared" si="665"/>
        <v>103.4063991961454</v>
      </c>
      <c r="T500" s="26">
        <f t="shared" si="665"/>
        <v>106.53348219920116</v>
      </c>
      <c r="U500" s="26">
        <f t="shared" si="665"/>
        <v>108.72060268106165</v>
      </c>
      <c r="V500" s="26">
        <f t="shared" si="665"/>
        <v>110.46243827420898</v>
      </c>
      <c r="W500" s="26">
        <f t="shared" si="665"/>
        <v>107.29880922244135</v>
      </c>
      <c r="X500" s="26">
        <f t="shared" si="665"/>
        <v>111.14240980414165</v>
      </c>
      <c r="Y500" s="26">
        <f t="shared" si="665"/>
        <v>114.16381801703706</v>
      </c>
      <c r="Z500" s="26">
        <f t="shared" si="665"/>
        <v>117.71964954617293</v>
      </c>
      <c r="AA500" s="26">
        <f t="shared" si="665"/>
        <v>121.50666499895755</v>
      </c>
      <c r="AB500" s="26">
        <f t="shared" si="665"/>
        <v>116.13533674908423</v>
      </c>
      <c r="AC500" s="26">
        <f t="shared" si="665"/>
        <v>121.33544794974888</v>
      </c>
      <c r="AD500" s="26">
        <f t="shared" si="665"/>
        <v>119.02936781568752</v>
      </c>
      <c r="AE500" s="26">
        <f t="shared" si="665"/>
        <v>120.56624574964074</v>
      </c>
      <c r="AF500" s="26">
        <f t="shared" si="665"/>
        <v>122.77424800841696</v>
      </c>
      <c r="AG500" s="26">
        <f t="shared" si="665"/>
        <v>120.94670778746008</v>
      </c>
      <c r="AH500" s="26">
        <f t="shared" si="665"/>
        <v>124.86732327481538</v>
      </c>
      <c r="AI500" s="26">
        <f t="shared" si="665"/>
        <v>126.21623109669787</v>
      </c>
      <c r="AJ500" s="26">
        <f t="shared" si="665"/>
        <v>126.95354690299303</v>
      </c>
      <c r="AK500" s="26">
        <f t="shared" si="665"/>
        <v>129.61561535356955</v>
      </c>
      <c r="AL500" s="26">
        <f t="shared" si="665"/>
        <v>126.94646997972177</v>
      </c>
      <c r="AM500" s="26">
        <f t="shared" si="665"/>
        <v>129.81565088377781</v>
      </c>
      <c r="AN500" s="26">
        <f t="shared" si="665"/>
        <v>129.77615004324036</v>
      </c>
      <c r="AO500" s="26">
        <f t="shared" si="665"/>
        <v>130.15209042575958</v>
      </c>
      <c r="AP500" s="26">
        <f t="shared" si="665"/>
        <v>131.02041038715527</v>
      </c>
      <c r="AQ500" s="26">
        <f t="shared" si="665"/>
        <v>130.20612248800168</v>
      </c>
      <c r="AR500" s="26">
        <f t="shared" si="665"/>
        <v>132.22228751757959</v>
      </c>
      <c r="AS500" s="26">
        <f t="shared" si="665"/>
        <v>133.87130350555924</v>
      </c>
      <c r="AT500" s="26">
        <f t="shared" si="665"/>
        <v>134.9365270811077</v>
      </c>
      <c r="AU500" s="26">
        <f t="shared" si="665"/>
        <v>136.20908484765016</v>
      </c>
      <c r="AV500" s="26">
        <f t="shared" si="665"/>
        <v>134.33905592136395</v>
      </c>
      <c r="AW500" s="26">
        <f t="shared" si="665"/>
        <v>137.33289254931469</v>
      </c>
      <c r="AX500" s="26">
        <f t="shared" si="665"/>
        <v>138.22211530887009</v>
      </c>
      <c r="AY500" s="26">
        <f t="shared" si="665"/>
        <v>138.5144139275933</v>
      </c>
      <c r="AZ500" s="26">
        <f t="shared" si="665"/>
        <v>138.46748187659512</v>
      </c>
      <c r="BA500" s="26">
        <f t="shared" si="665"/>
        <v>138.13927290226616</v>
      </c>
      <c r="BB500" s="26">
        <f t="shared" si="665"/>
        <v>138.67916669679653</v>
      </c>
      <c r="BC500" s="26">
        <f t="shared" si="665"/>
        <v>138.1750419917156</v>
      </c>
      <c r="BD500" s="26">
        <f t="shared" si="665"/>
        <v>138.31742615444554</v>
      </c>
      <c r="BE500" s="26">
        <f t="shared" si="665"/>
        <v>139.42618745440518</v>
      </c>
      <c r="BF500" s="26">
        <f t="shared" si="665"/>
        <v>138.65418238369745</v>
      </c>
      <c r="BG500" s="26">
        <f t="shared" si="665"/>
        <v>141.76840941083771</v>
      </c>
      <c r="BH500" s="26">
        <f t="shared" si="665"/>
        <v>142.76160239383614</v>
      </c>
      <c r="BI500" s="26">
        <f t="shared" si="665"/>
        <v>143.08633490650456</v>
      </c>
      <c r="BJ500" s="26">
        <f t="shared" si="665"/>
        <v>143.22631945609041</v>
      </c>
      <c r="BK500" s="26">
        <f t="shared" si="665"/>
        <v>142.71647009247889</v>
      </c>
      <c r="BL500" s="26">
        <f t="shared" si="665"/>
        <v>143.20992957465154</v>
      </c>
      <c r="BM500" s="26">
        <f t="shared" si="665"/>
        <v>145.26533434160072</v>
      </c>
      <c r="BN500" s="26">
        <f t="shared" si="665"/>
        <v>144.49006040506558</v>
      </c>
      <c r="BO500" s="26">
        <f t="shared" ref="BO500" si="666">IF(BO130=0," ",BO56/BO130*100)</f>
        <v>143.48280713211028</v>
      </c>
      <c r="BP500" s="26">
        <f t="shared" si="663"/>
        <v>144.08865981914818</v>
      </c>
      <c r="BQ500" s="26">
        <f t="shared" si="663"/>
        <v>143.23203656215213</v>
      </c>
      <c r="BR500" s="26">
        <f t="shared" si="663"/>
        <v>144.3814578857401</v>
      </c>
      <c r="BS500" s="26">
        <f t="shared" si="663"/>
        <v>146.39353256229379</v>
      </c>
      <c r="BT500" s="26">
        <f t="shared" si="663"/>
        <v>149.25070958382821</v>
      </c>
      <c r="BU500" s="26">
        <f t="shared" si="663"/>
        <v>145.91087950654051</v>
      </c>
      <c r="BV500" s="26">
        <f t="shared" si="663"/>
        <v>149.81485873664002</v>
      </c>
      <c r="BW500" s="26">
        <f t="shared" si="663"/>
        <v>156.52035519684085</v>
      </c>
      <c r="BX500" s="26">
        <f t="shared" si="663"/>
        <v>167.0038229130532</v>
      </c>
      <c r="BY500" s="26">
        <f t="shared" si="663"/>
        <v>179.77872168976435</v>
      </c>
      <c r="BZ500" s="26">
        <f t="shared" si="663"/>
        <v>163.48425196850394</v>
      </c>
      <c r="CA500" s="26">
        <f t="shared" si="663"/>
        <v>179.93694875267084</v>
      </c>
      <c r="CB500" s="26">
        <f t="shared" si="663"/>
        <v>180.05226086622392</v>
      </c>
      <c r="CC500" s="26">
        <f t="shared" si="663"/>
        <v>180.23638829684171</v>
      </c>
      <c r="CD500" s="26">
        <f t="shared" si="663"/>
        <v>180.36763312488156</v>
      </c>
      <c r="CE500" s="26">
        <f t="shared" si="663"/>
        <v>180.150853711309</v>
      </c>
      <c r="CF500" s="26">
        <f t="shared" si="663"/>
        <v>178.63644020599196</v>
      </c>
      <c r="CG500" s="26">
        <f t="shared" si="663"/>
        <v>179.00355846914294</v>
      </c>
      <c r="CH500" s="26">
        <f t="shared" si="663"/>
        <v>179.55857388090769</v>
      </c>
      <c r="CI500" s="26">
        <f t="shared" si="663"/>
        <v>185.79534379083054</v>
      </c>
      <c r="CJ500" s="26">
        <f t="shared" si="663"/>
        <v>180.83812700858678</v>
      </c>
      <c r="CK500" s="26">
        <f t="shared" si="663"/>
        <v>187.46184981421757</v>
      </c>
      <c r="CL500" s="26">
        <f t="shared" si="663"/>
        <v>189.14665230843008</v>
      </c>
      <c r="CM500" s="26">
        <f t="shared" si="663"/>
        <v>190.30158934294107</v>
      </c>
      <c r="CN500" s="26">
        <f t="shared" si="663"/>
        <v>194.65928751796588</v>
      </c>
      <c r="CO500" s="26">
        <f t="shared" si="663"/>
        <v>190.44379603922806</v>
      </c>
      <c r="CP500" s="26" t="str">
        <f t="shared" si="663"/>
        <v xml:space="preserve"> </v>
      </c>
      <c r="CQ500" s="26" t="str">
        <f t="shared" si="663"/>
        <v xml:space="preserve"> </v>
      </c>
      <c r="CR500" s="26" t="str">
        <f t="shared" si="663"/>
        <v xml:space="preserve"> </v>
      </c>
      <c r="CS500" s="26" t="str">
        <f t="shared" si="663"/>
        <v xml:space="preserve"> </v>
      </c>
      <c r="CT500" s="26" t="str">
        <f t="shared" si="663"/>
        <v xml:space="preserve"> </v>
      </c>
      <c r="CU500" s="26" t="str">
        <f t="shared" si="663"/>
        <v xml:space="preserve"> </v>
      </c>
      <c r="CV500" s="26" t="str">
        <f t="shared" si="663"/>
        <v xml:space="preserve"> </v>
      </c>
      <c r="CW500" s="26" t="str">
        <f t="shared" si="663"/>
        <v xml:space="preserve"> </v>
      </c>
      <c r="CX500" s="26" t="str">
        <f t="shared" si="663"/>
        <v xml:space="preserve"> </v>
      </c>
      <c r="CY500" s="26" t="str">
        <f t="shared" si="663"/>
        <v xml:space="preserve"> </v>
      </c>
    </row>
    <row r="501" spans="1:103" s="20" customFormat="1" ht="16" x14ac:dyDescent="0.2">
      <c r="A501" s="31" t="s">
        <v>67</v>
      </c>
      <c r="B501" s="109" t="s">
        <v>68</v>
      </c>
      <c r="C501" s="110"/>
      <c r="D501" s="33">
        <f t="shared" ref="D501:BO504" si="667">IF(D131=0," ",D57/D131*100)</f>
        <v>82.390362193422192</v>
      </c>
      <c r="E501" s="33">
        <f t="shared" si="667"/>
        <v>83.883920202698917</v>
      </c>
      <c r="F501" s="33">
        <f t="shared" si="667"/>
        <v>84.08027066193273</v>
      </c>
      <c r="G501" s="33">
        <f t="shared" si="667"/>
        <v>87.18049452550899</v>
      </c>
      <c r="H501" s="33">
        <f t="shared" si="667"/>
        <v>84.40647834662461</v>
      </c>
      <c r="I501" s="33">
        <f t="shared" si="667"/>
        <v>87.903848150150537</v>
      </c>
      <c r="J501" s="33">
        <f t="shared" si="667"/>
        <v>88.298953192469199</v>
      </c>
      <c r="K501" s="33">
        <f t="shared" si="667"/>
        <v>88.866531550168489</v>
      </c>
      <c r="L501" s="33">
        <f t="shared" si="667"/>
        <v>90.326285810631077</v>
      </c>
      <c r="M501" s="33">
        <f t="shared" si="667"/>
        <v>88.862574746975767</v>
      </c>
      <c r="N501" s="33">
        <f t="shared" si="667"/>
        <v>92.779906076109896</v>
      </c>
      <c r="O501" s="33">
        <f t="shared" si="667"/>
        <v>98.40436758217507</v>
      </c>
      <c r="P501" s="33">
        <f t="shared" si="667"/>
        <v>100.12770904925739</v>
      </c>
      <c r="Q501" s="33">
        <f t="shared" si="667"/>
        <v>108.1928663246198</v>
      </c>
      <c r="R501" s="33">
        <f t="shared" si="667"/>
        <v>100.00000000000003</v>
      </c>
      <c r="S501" s="33">
        <f t="shared" si="667"/>
        <v>103.97688563051626</v>
      </c>
      <c r="T501" s="33">
        <f t="shared" si="667"/>
        <v>105.36970414005906</v>
      </c>
      <c r="U501" s="33">
        <f t="shared" si="667"/>
        <v>108.94466151708042</v>
      </c>
      <c r="V501" s="33">
        <f t="shared" si="667"/>
        <v>111.78815017245904</v>
      </c>
      <c r="W501" s="33">
        <f t="shared" si="667"/>
        <v>107.59701973838467</v>
      </c>
      <c r="X501" s="33">
        <f t="shared" si="667"/>
        <v>113.06660049442843</v>
      </c>
      <c r="Y501" s="33">
        <f t="shared" si="667"/>
        <v>117.83828039117662</v>
      </c>
      <c r="Z501" s="33">
        <f t="shared" si="667"/>
        <v>118.63764434679105</v>
      </c>
      <c r="AA501" s="33">
        <f t="shared" si="667"/>
        <v>120.16011026904656</v>
      </c>
      <c r="AB501" s="33">
        <f t="shared" si="667"/>
        <v>117.4485070435759</v>
      </c>
      <c r="AC501" s="33">
        <f t="shared" si="667"/>
        <v>122.28644730742366</v>
      </c>
      <c r="AD501" s="33">
        <f t="shared" si="667"/>
        <v>126.06213634268117</v>
      </c>
      <c r="AE501" s="33">
        <f t="shared" si="667"/>
        <v>128.87810507670838</v>
      </c>
      <c r="AF501" s="33">
        <f t="shared" si="667"/>
        <v>134.36872912838982</v>
      </c>
      <c r="AG501" s="33">
        <f t="shared" si="667"/>
        <v>128.03698488113341</v>
      </c>
      <c r="AH501" s="33">
        <f t="shared" si="667"/>
        <v>134.1469368069678</v>
      </c>
      <c r="AI501" s="33">
        <f t="shared" si="667"/>
        <v>135.1351812427863</v>
      </c>
      <c r="AJ501" s="33">
        <f t="shared" si="667"/>
        <v>136.9199659644801</v>
      </c>
      <c r="AK501" s="33">
        <f t="shared" si="667"/>
        <v>139.22694781500385</v>
      </c>
      <c r="AL501" s="33">
        <f t="shared" si="667"/>
        <v>136.3988218792513</v>
      </c>
      <c r="AM501" s="33">
        <f t="shared" si="667"/>
        <v>142.94532170653264</v>
      </c>
      <c r="AN501" s="33">
        <f t="shared" si="667"/>
        <v>145.34596775248576</v>
      </c>
      <c r="AO501" s="33">
        <f t="shared" si="667"/>
        <v>147.78227527685891</v>
      </c>
      <c r="AP501" s="33">
        <f t="shared" si="667"/>
        <v>150.04680030660299</v>
      </c>
      <c r="AQ501" s="33">
        <f t="shared" si="667"/>
        <v>146.67078586575616</v>
      </c>
      <c r="AR501" s="33">
        <f t="shared" si="667"/>
        <v>151.8828755534509</v>
      </c>
      <c r="AS501" s="33">
        <f t="shared" si="667"/>
        <v>152.7667126390408</v>
      </c>
      <c r="AT501" s="33">
        <f t="shared" si="667"/>
        <v>153.74091860073838</v>
      </c>
      <c r="AU501" s="33">
        <f t="shared" si="667"/>
        <v>154.54735398834092</v>
      </c>
      <c r="AV501" s="33">
        <f t="shared" si="667"/>
        <v>153.24506085093276</v>
      </c>
      <c r="AW501" s="33">
        <f t="shared" si="667"/>
        <v>155.61111493798001</v>
      </c>
      <c r="AX501" s="33">
        <f t="shared" si="667"/>
        <v>156.55635025832115</v>
      </c>
      <c r="AY501" s="33">
        <f t="shared" si="667"/>
        <v>157.60656114831352</v>
      </c>
      <c r="AZ501" s="33">
        <f t="shared" si="667"/>
        <v>158.85181948757833</v>
      </c>
      <c r="BA501" s="33">
        <f t="shared" si="667"/>
        <v>157.18231765931597</v>
      </c>
      <c r="BB501" s="33">
        <f t="shared" si="667"/>
        <v>159.48611316555559</v>
      </c>
      <c r="BC501" s="33">
        <f t="shared" si="667"/>
        <v>161.40875672928877</v>
      </c>
      <c r="BD501" s="33">
        <f t="shared" si="667"/>
        <v>160.81989314839734</v>
      </c>
      <c r="BE501" s="33">
        <f t="shared" si="667"/>
        <v>160.71186435551144</v>
      </c>
      <c r="BF501" s="33">
        <f t="shared" si="667"/>
        <v>160.60934718741419</v>
      </c>
      <c r="BG501" s="33">
        <f t="shared" si="667"/>
        <v>162.84043572371345</v>
      </c>
      <c r="BH501" s="33">
        <f t="shared" si="667"/>
        <v>163.7588056684279</v>
      </c>
      <c r="BI501" s="33">
        <f t="shared" si="667"/>
        <v>163.87667347397331</v>
      </c>
      <c r="BJ501" s="33">
        <f t="shared" si="667"/>
        <v>163.74717805039992</v>
      </c>
      <c r="BK501" s="33">
        <f t="shared" si="667"/>
        <v>163.56588430750335</v>
      </c>
      <c r="BL501" s="33">
        <f t="shared" si="667"/>
        <v>163.52179062405344</v>
      </c>
      <c r="BM501" s="33">
        <f t="shared" si="667"/>
        <v>164.22102454826256</v>
      </c>
      <c r="BN501" s="33">
        <f t="shared" si="667"/>
        <v>164.73967987967208</v>
      </c>
      <c r="BO501" s="33">
        <f t="shared" si="667"/>
        <v>165.76147140486498</v>
      </c>
      <c r="BP501" s="33">
        <f t="shared" si="663"/>
        <v>164.55539114244618</v>
      </c>
      <c r="BQ501" s="33">
        <f t="shared" si="663"/>
        <v>166.91507249071336</v>
      </c>
      <c r="BR501" s="33">
        <f t="shared" si="663"/>
        <v>167.76796483560793</v>
      </c>
      <c r="BS501" s="33">
        <f t="shared" si="663"/>
        <v>169.02331541493331</v>
      </c>
      <c r="BT501" s="33">
        <f t="shared" si="663"/>
        <v>170.0118208033899</v>
      </c>
      <c r="BU501" s="33">
        <f t="shared" si="663"/>
        <v>168.44148848328658</v>
      </c>
      <c r="BV501" s="33">
        <f t="shared" si="663"/>
        <v>171.74521116451874</v>
      </c>
      <c r="BW501" s="33">
        <f t="shared" si="663"/>
        <v>172.3690514353556</v>
      </c>
      <c r="BX501" s="33">
        <f t="shared" si="663"/>
        <v>174.92110053565668</v>
      </c>
      <c r="BY501" s="33">
        <f t="shared" si="663"/>
        <v>176.89364122547286</v>
      </c>
      <c r="BZ501" s="33">
        <f t="shared" si="663"/>
        <v>174.01562832558156</v>
      </c>
      <c r="CA501" s="33">
        <f t="shared" si="663"/>
        <v>178.29944968890624</v>
      </c>
      <c r="CB501" s="33">
        <f t="shared" si="663"/>
        <v>179.13781528812947</v>
      </c>
      <c r="CC501" s="33">
        <f t="shared" si="663"/>
        <v>179.41542167180816</v>
      </c>
      <c r="CD501" s="33">
        <f t="shared" si="663"/>
        <v>180.85794787988775</v>
      </c>
      <c r="CE501" s="33">
        <f t="shared" si="663"/>
        <v>179.45525916807441</v>
      </c>
      <c r="CF501" s="33">
        <f t="shared" si="663"/>
        <v>181.37214153072622</v>
      </c>
      <c r="CG501" s="33">
        <f t="shared" si="663"/>
        <v>181.88583234044054</v>
      </c>
      <c r="CH501" s="33">
        <f t="shared" si="663"/>
        <v>182.67512508766322</v>
      </c>
      <c r="CI501" s="33">
        <f t="shared" si="663"/>
        <v>183.63960674523071</v>
      </c>
      <c r="CJ501" s="33">
        <f t="shared" si="663"/>
        <v>182.41177781822807</v>
      </c>
      <c r="CK501" s="33">
        <f t="shared" si="663"/>
        <v>183.98678225730777</v>
      </c>
      <c r="CL501" s="33">
        <f t="shared" si="663"/>
        <v>185.65124853225652</v>
      </c>
      <c r="CM501" s="33">
        <f t="shared" si="663"/>
        <v>187.33804402862987</v>
      </c>
      <c r="CN501" s="33">
        <f t="shared" si="663"/>
        <v>188.15074991689571</v>
      </c>
      <c r="CO501" s="33">
        <f t="shared" si="663"/>
        <v>186.34827463866011</v>
      </c>
      <c r="CP501" s="33" t="str">
        <f t="shared" si="663"/>
        <v xml:space="preserve"> </v>
      </c>
      <c r="CQ501" s="33" t="str">
        <f t="shared" si="663"/>
        <v xml:space="preserve"> </v>
      </c>
      <c r="CR501" s="33" t="str">
        <f t="shared" si="663"/>
        <v xml:space="preserve"> </v>
      </c>
      <c r="CS501" s="33" t="str">
        <f t="shared" si="663"/>
        <v xml:space="preserve"> </v>
      </c>
      <c r="CT501" s="33" t="str">
        <f t="shared" si="663"/>
        <v xml:space="preserve"> </v>
      </c>
      <c r="CU501" s="33" t="str">
        <f t="shared" si="663"/>
        <v xml:space="preserve"> </v>
      </c>
      <c r="CV501" s="33" t="str">
        <f t="shared" si="663"/>
        <v xml:space="preserve"> </v>
      </c>
      <c r="CW501" s="33" t="str">
        <f t="shared" si="663"/>
        <v xml:space="preserve"> </v>
      </c>
      <c r="CX501" s="33" t="str">
        <f t="shared" si="663"/>
        <v xml:space="preserve"> </v>
      </c>
      <c r="CY501" s="33" t="str">
        <f t="shared" si="663"/>
        <v xml:space="preserve"> </v>
      </c>
    </row>
    <row r="502" spans="1:103" s="27" customFormat="1" ht="16" x14ac:dyDescent="0.2">
      <c r="A502" s="21"/>
      <c r="B502" s="22">
        <v>1</v>
      </c>
      <c r="C502" s="30" t="s">
        <v>69</v>
      </c>
      <c r="D502" s="26">
        <f t="shared" si="667"/>
        <v>80.289210786143485</v>
      </c>
      <c r="E502" s="26">
        <f t="shared" si="667"/>
        <v>81.959736424886586</v>
      </c>
      <c r="F502" s="26">
        <f t="shared" si="667"/>
        <v>82.362819563084216</v>
      </c>
      <c r="G502" s="26">
        <f t="shared" si="667"/>
        <v>85.962743120658232</v>
      </c>
      <c r="H502" s="26">
        <f t="shared" si="667"/>
        <v>82.669372998538392</v>
      </c>
      <c r="I502" s="26">
        <f t="shared" si="667"/>
        <v>87.071511687437123</v>
      </c>
      <c r="J502" s="26">
        <f t="shared" si="667"/>
        <v>87.028516836258248</v>
      </c>
      <c r="K502" s="26">
        <f t="shared" si="667"/>
        <v>87.728036121274371</v>
      </c>
      <c r="L502" s="26">
        <f t="shared" si="667"/>
        <v>88.889776613410845</v>
      </c>
      <c r="M502" s="26">
        <f t="shared" si="667"/>
        <v>87.692792810374328</v>
      </c>
      <c r="N502" s="26">
        <f t="shared" si="667"/>
        <v>91.218270943983967</v>
      </c>
      <c r="O502" s="26">
        <f t="shared" si="667"/>
        <v>98.127983401835621</v>
      </c>
      <c r="P502" s="26">
        <f t="shared" si="667"/>
        <v>100.00628913023081</v>
      </c>
      <c r="Q502" s="26">
        <f t="shared" si="667"/>
        <v>110.0086904912595</v>
      </c>
      <c r="R502" s="26">
        <f t="shared" si="667"/>
        <v>100.00000000000003</v>
      </c>
      <c r="S502" s="26">
        <f t="shared" si="667"/>
        <v>103.49061927167857</v>
      </c>
      <c r="T502" s="26">
        <f t="shared" si="667"/>
        <v>104.14523069741146</v>
      </c>
      <c r="U502" s="26">
        <f t="shared" si="667"/>
        <v>108.39478969509089</v>
      </c>
      <c r="V502" s="26">
        <f t="shared" si="667"/>
        <v>111.36071258951665</v>
      </c>
      <c r="W502" s="26">
        <f t="shared" si="667"/>
        <v>106.95158082577541</v>
      </c>
      <c r="X502" s="26">
        <f t="shared" si="667"/>
        <v>112.18018432391834</v>
      </c>
      <c r="Y502" s="26">
        <f t="shared" si="667"/>
        <v>118.01924514893068</v>
      </c>
      <c r="Z502" s="26">
        <f t="shared" si="667"/>
        <v>118.26789683878725</v>
      </c>
      <c r="AA502" s="26">
        <f t="shared" si="667"/>
        <v>119.28206983009026</v>
      </c>
      <c r="AB502" s="26">
        <f t="shared" si="667"/>
        <v>116.94986732373212</v>
      </c>
      <c r="AC502" s="26">
        <f t="shared" si="667"/>
        <v>120.97297374444804</v>
      </c>
      <c r="AD502" s="26">
        <f t="shared" si="667"/>
        <v>125.79646936738249</v>
      </c>
      <c r="AE502" s="26">
        <f t="shared" si="667"/>
        <v>128.79887816288587</v>
      </c>
      <c r="AF502" s="26">
        <f t="shared" si="667"/>
        <v>134.06442215754478</v>
      </c>
      <c r="AG502" s="26">
        <f t="shared" si="667"/>
        <v>127.56845571391227</v>
      </c>
      <c r="AH502" s="26">
        <f t="shared" si="667"/>
        <v>133.63176862263623</v>
      </c>
      <c r="AI502" s="26">
        <f t="shared" si="667"/>
        <v>134.56771408889239</v>
      </c>
      <c r="AJ502" s="26">
        <f t="shared" si="667"/>
        <v>136.69271385424</v>
      </c>
      <c r="AK502" s="26">
        <f t="shared" si="667"/>
        <v>139.10124169014571</v>
      </c>
      <c r="AL502" s="26">
        <f t="shared" si="667"/>
        <v>136.04544457610555</v>
      </c>
      <c r="AM502" s="26">
        <f t="shared" si="667"/>
        <v>143.06667785577233</v>
      </c>
      <c r="AN502" s="26">
        <f t="shared" si="667"/>
        <v>145.58245135004694</v>
      </c>
      <c r="AO502" s="26">
        <f t="shared" si="667"/>
        <v>148.52277623932781</v>
      </c>
      <c r="AP502" s="26">
        <f t="shared" si="667"/>
        <v>151.14281913435204</v>
      </c>
      <c r="AQ502" s="26">
        <f t="shared" si="667"/>
        <v>147.26985923347556</v>
      </c>
      <c r="AR502" s="26">
        <f t="shared" si="667"/>
        <v>153.16220305059295</v>
      </c>
      <c r="AS502" s="26">
        <f t="shared" si="667"/>
        <v>154.1389298621001</v>
      </c>
      <c r="AT502" s="26">
        <f t="shared" si="667"/>
        <v>154.81165422910755</v>
      </c>
      <c r="AU502" s="26">
        <f t="shared" si="667"/>
        <v>155.27203424031768</v>
      </c>
      <c r="AV502" s="26">
        <f t="shared" si="667"/>
        <v>154.35237366205175</v>
      </c>
      <c r="AW502" s="26">
        <f t="shared" si="667"/>
        <v>155.90137255772575</v>
      </c>
      <c r="AX502" s="26">
        <f t="shared" si="667"/>
        <v>156.46555216229072</v>
      </c>
      <c r="AY502" s="26">
        <f t="shared" si="667"/>
        <v>157.36284877919252</v>
      </c>
      <c r="AZ502" s="26">
        <f t="shared" si="667"/>
        <v>158.85725695948142</v>
      </c>
      <c r="BA502" s="26">
        <f t="shared" si="667"/>
        <v>157.1758467097622</v>
      </c>
      <c r="BB502" s="26">
        <f t="shared" si="667"/>
        <v>159.56519164740908</v>
      </c>
      <c r="BC502" s="26">
        <f t="shared" si="667"/>
        <v>161.98930517147352</v>
      </c>
      <c r="BD502" s="26">
        <f t="shared" si="667"/>
        <v>161.23751296323459</v>
      </c>
      <c r="BE502" s="26">
        <f t="shared" si="667"/>
        <v>161.03274829424916</v>
      </c>
      <c r="BF502" s="26">
        <f t="shared" si="667"/>
        <v>160.95868025570505</v>
      </c>
      <c r="BG502" s="26">
        <f t="shared" si="667"/>
        <v>163.45793842668243</v>
      </c>
      <c r="BH502" s="26">
        <f t="shared" si="667"/>
        <v>164.27472283111766</v>
      </c>
      <c r="BI502" s="26">
        <f t="shared" si="667"/>
        <v>164.25426120038199</v>
      </c>
      <c r="BJ502" s="26">
        <f t="shared" si="667"/>
        <v>164.00161492629869</v>
      </c>
      <c r="BK502" s="26">
        <f t="shared" si="667"/>
        <v>164.00443427135377</v>
      </c>
      <c r="BL502" s="26">
        <f t="shared" si="667"/>
        <v>163.60154921148796</v>
      </c>
      <c r="BM502" s="26">
        <f t="shared" si="667"/>
        <v>164.24862107156844</v>
      </c>
      <c r="BN502" s="26">
        <f t="shared" si="667"/>
        <v>164.65991941398994</v>
      </c>
      <c r="BO502" s="26">
        <f t="shared" si="667"/>
        <v>165.63135043934579</v>
      </c>
      <c r="BP502" s="26">
        <f t="shared" si="663"/>
        <v>164.53027116314652</v>
      </c>
      <c r="BQ502" s="26">
        <f t="shared" si="663"/>
        <v>166.80425456630147</v>
      </c>
      <c r="BR502" s="26">
        <f t="shared" si="663"/>
        <v>167.63606345676277</v>
      </c>
      <c r="BS502" s="26">
        <f t="shared" si="663"/>
        <v>168.67779943070968</v>
      </c>
      <c r="BT502" s="26">
        <f t="shared" si="663"/>
        <v>169.74767832968999</v>
      </c>
      <c r="BU502" s="26">
        <f t="shared" si="663"/>
        <v>168.22944461503349</v>
      </c>
      <c r="BV502" s="26">
        <f t="shared" si="663"/>
        <v>170.9796867748037</v>
      </c>
      <c r="BW502" s="26">
        <f t="shared" si="663"/>
        <v>171.44235200639335</v>
      </c>
      <c r="BX502" s="26">
        <f t="shared" si="663"/>
        <v>174.09156248045764</v>
      </c>
      <c r="BY502" s="26">
        <f t="shared" si="663"/>
        <v>175.65727370201847</v>
      </c>
      <c r="BZ502" s="26">
        <f t="shared" si="663"/>
        <v>173.06960821605173</v>
      </c>
      <c r="CA502" s="26">
        <f t="shared" si="663"/>
        <v>177.24619743980398</v>
      </c>
      <c r="CB502" s="26">
        <f t="shared" si="663"/>
        <v>177.70998495527834</v>
      </c>
      <c r="CC502" s="26">
        <f t="shared" si="663"/>
        <v>178.01690505266151</v>
      </c>
      <c r="CD502" s="26">
        <f t="shared" si="663"/>
        <v>179.70556311699949</v>
      </c>
      <c r="CE502" s="26">
        <f t="shared" si="663"/>
        <v>178.19623811263133</v>
      </c>
      <c r="CF502" s="26">
        <f t="shared" si="663"/>
        <v>180.11073981701995</v>
      </c>
      <c r="CG502" s="26">
        <f t="shared" si="663"/>
        <v>180.57390424606044</v>
      </c>
      <c r="CH502" s="26">
        <f t="shared" si="663"/>
        <v>180.86313172582084</v>
      </c>
      <c r="CI502" s="26">
        <f t="shared" si="663"/>
        <v>181.3049584770207</v>
      </c>
      <c r="CJ502" s="26">
        <f t="shared" si="663"/>
        <v>180.72365228475937</v>
      </c>
      <c r="CK502" s="26">
        <f t="shared" ref="CK502:CY502" si="668">IF(CK132=0," ",CK58/CK132*100)</f>
        <v>181.49820896086516</v>
      </c>
      <c r="CL502" s="26">
        <f t="shared" si="668"/>
        <v>183.225238183127</v>
      </c>
      <c r="CM502" s="26">
        <f t="shared" si="668"/>
        <v>185.20920839370862</v>
      </c>
      <c r="CN502" s="26">
        <f t="shared" si="668"/>
        <v>186.05896815906902</v>
      </c>
      <c r="CO502" s="26">
        <f t="shared" si="668"/>
        <v>184.05455814986135</v>
      </c>
      <c r="CP502" s="26" t="str">
        <f t="shared" si="668"/>
        <v xml:space="preserve"> </v>
      </c>
      <c r="CQ502" s="26" t="str">
        <f t="shared" si="668"/>
        <v xml:space="preserve"> </v>
      </c>
      <c r="CR502" s="26" t="str">
        <f t="shared" si="668"/>
        <v xml:space="preserve"> </v>
      </c>
      <c r="CS502" s="26" t="str">
        <f t="shared" si="668"/>
        <v xml:space="preserve"> </v>
      </c>
      <c r="CT502" s="26" t="str">
        <f t="shared" si="668"/>
        <v xml:space="preserve"> </v>
      </c>
      <c r="CU502" s="26" t="str">
        <f t="shared" si="668"/>
        <v xml:space="preserve"> </v>
      </c>
      <c r="CV502" s="26" t="str">
        <f t="shared" si="668"/>
        <v xml:space="preserve"> </v>
      </c>
      <c r="CW502" s="26" t="str">
        <f t="shared" si="668"/>
        <v xml:space="preserve"> </v>
      </c>
      <c r="CX502" s="26" t="str">
        <f t="shared" si="668"/>
        <v xml:space="preserve"> </v>
      </c>
      <c r="CY502" s="26" t="str">
        <f t="shared" si="668"/>
        <v xml:space="preserve"> </v>
      </c>
    </row>
    <row r="503" spans="1:103" s="27" customFormat="1" ht="16" x14ac:dyDescent="0.2">
      <c r="A503" s="21"/>
      <c r="B503" s="22">
        <v>2</v>
      </c>
      <c r="C503" s="30" t="s">
        <v>70</v>
      </c>
      <c r="D503" s="26">
        <f t="shared" si="667"/>
        <v>89.279354174369757</v>
      </c>
      <c r="E503" s="26">
        <f t="shared" si="667"/>
        <v>90.160731460364815</v>
      </c>
      <c r="F503" s="26">
        <f t="shared" si="667"/>
        <v>89.74561863731509</v>
      </c>
      <c r="G503" s="26">
        <f t="shared" si="667"/>
        <v>91.139649656735543</v>
      </c>
      <c r="H503" s="26">
        <f t="shared" si="667"/>
        <v>90.091210278277686</v>
      </c>
      <c r="I503" s="26">
        <f t="shared" si="667"/>
        <v>90.70817799337668</v>
      </c>
      <c r="J503" s="26">
        <f t="shared" si="667"/>
        <v>92.601158227964049</v>
      </c>
      <c r="K503" s="26">
        <f t="shared" si="667"/>
        <v>92.779447302380063</v>
      </c>
      <c r="L503" s="26">
        <f t="shared" si="667"/>
        <v>95.296835004263386</v>
      </c>
      <c r="M503" s="26">
        <f t="shared" si="667"/>
        <v>92.855520374819548</v>
      </c>
      <c r="N503" s="26">
        <f t="shared" si="667"/>
        <v>98.230941491760476</v>
      </c>
      <c r="O503" s="26">
        <f t="shared" si="667"/>
        <v>99.420967227051094</v>
      </c>
      <c r="P503" s="26">
        <f t="shared" si="667"/>
        <v>100.56200395593591</v>
      </c>
      <c r="Q503" s="26">
        <f t="shared" si="667"/>
        <v>101.69396895275011</v>
      </c>
      <c r="R503" s="26">
        <f t="shared" si="667"/>
        <v>99.999999999999986</v>
      </c>
      <c r="S503" s="26">
        <f t="shared" si="667"/>
        <v>105.74038305461424</v>
      </c>
      <c r="T503" s="26">
        <f t="shared" si="667"/>
        <v>109.88181877156804</v>
      </c>
      <c r="U503" s="26">
        <f t="shared" si="667"/>
        <v>110.98887217099571</v>
      </c>
      <c r="V503" s="26">
        <f t="shared" si="667"/>
        <v>113.49983573953226</v>
      </c>
      <c r="W503" s="26">
        <f t="shared" si="667"/>
        <v>110.022750841627</v>
      </c>
      <c r="X503" s="26">
        <f t="shared" si="667"/>
        <v>116.58218274162921</v>
      </c>
      <c r="Y503" s="26">
        <f t="shared" si="667"/>
        <v>117.15013675205863</v>
      </c>
      <c r="Z503" s="26">
        <f t="shared" si="667"/>
        <v>120.00585358512812</v>
      </c>
      <c r="AA503" s="26">
        <f t="shared" si="667"/>
        <v>123.4664970242207</v>
      </c>
      <c r="AB503" s="26">
        <f t="shared" si="667"/>
        <v>119.34652443119036</v>
      </c>
      <c r="AC503" s="26">
        <f t="shared" si="667"/>
        <v>127.11424829071341</v>
      </c>
      <c r="AD503" s="26">
        <f t="shared" si="667"/>
        <v>127.06099837522716</v>
      </c>
      <c r="AE503" s="26">
        <f t="shared" si="667"/>
        <v>129.1689425598625</v>
      </c>
      <c r="AF503" s="26">
        <f t="shared" si="667"/>
        <v>135.53290568897867</v>
      </c>
      <c r="AG503" s="26">
        <f t="shared" si="667"/>
        <v>129.78642231740133</v>
      </c>
      <c r="AH503" s="26">
        <f t="shared" si="667"/>
        <v>136.10773254869767</v>
      </c>
      <c r="AI503" s="26">
        <f t="shared" si="667"/>
        <v>137.32821158444426</v>
      </c>
      <c r="AJ503" s="26">
        <f t="shared" si="667"/>
        <v>137.80639290013806</v>
      </c>
      <c r="AK503" s="26">
        <f t="shared" si="667"/>
        <v>139.71207805735753</v>
      </c>
      <c r="AL503" s="26">
        <f t="shared" si="667"/>
        <v>137.76211165016434</v>
      </c>
      <c r="AM503" s="26">
        <f t="shared" si="667"/>
        <v>142.48862008950547</v>
      </c>
      <c r="AN503" s="26">
        <f t="shared" si="667"/>
        <v>144.40633961528889</v>
      </c>
      <c r="AO503" s="26">
        <f t="shared" si="667"/>
        <v>144.7491005336588</v>
      </c>
      <c r="AP503" s="26">
        <f t="shared" si="667"/>
        <v>145.30170280510376</v>
      </c>
      <c r="AQ503" s="26">
        <f t="shared" si="667"/>
        <v>144.24861043316696</v>
      </c>
      <c r="AR503" s="26">
        <f t="shared" si="667"/>
        <v>146.68323963243327</v>
      </c>
      <c r="AS503" s="26">
        <f t="shared" si="667"/>
        <v>147.18525113391837</v>
      </c>
      <c r="AT503" s="26">
        <f t="shared" si="667"/>
        <v>149.46016578391632</v>
      </c>
      <c r="AU503" s="26">
        <f t="shared" si="667"/>
        <v>151.65920073700565</v>
      </c>
      <c r="AV503" s="26">
        <f t="shared" si="667"/>
        <v>148.78464456027342</v>
      </c>
      <c r="AW503" s="26">
        <f t="shared" si="667"/>
        <v>154.47058911595238</v>
      </c>
      <c r="AX503" s="26">
        <f t="shared" si="667"/>
        <v>156.91702100481893</v>
      </c>
      <c r="AY503" s="26">
        <f t="shared" si="667"/>
        <v>158.59055270907135</v>
      </c>
      <c r="AZ503" s="26">
        <f t="shared" si="667"/>
        <v>158.82916101314453</v>
      </c>
      <c r="BA503" s="26">
        <f t="shared" si="667"/>
        <v>157.20837538023045</v>
      </c>
      <c r="BB503" s="26">
        <f t="shared" si="667"/>
        <v>159.16212765415091</v>
      </c>
      <c r="BC503" s="26">
        <f t="shared" si="667"/>
        <v>159.04244331488636</v>
      </c>
      <c r="BD503" s="26">
        <f t="shared" si="667"/>
        <v>159.06877757704845</v>
      </c>
      <c r="BE503" s="26">
        <f t="shared" si="667"/>
        <v>159.34186958374039</v>
      </c>
      <c r="BF503" s="26">
        <f t="shared" si="667"/>
        <v>159.15595209361194</v>
      </c>
      <c r="BG503" s="26">
        <f t="shared" si="667"/>
        <v>160.35387615174281</v>
      </c>
      <c r="BH503" s="26">
        <f t="shared" si="667"/>
        <v>161.60512492243339</v>
      </c>
      <c r="BI503" s="26">
        <f t="shared" si="667"/>
        <v>162.28033917576357</v>
      </c>
      <c r="BJ503" s="26">
        <f t="shared" si="667"/>
        <v>162.68599535063251</v>
      </c>
      <c r="BK503" s="26">
        <f t="shared" si="667"/>
        <v>161.74562530352372</v>
      </c>
      <c r="BL503" s="26">
        <f t="shared" si="667"/>
        <v>163.19123370108218</v>
      </c>
      <c r="BM503" s="26">
        <f t="shared" si="667"/>
        <v>164.11919379326804</v>
      </c>
      <c r="BN503" s="26">
        <f t="shared" si="667"/>
        <v>165.03705464835551</v>
      </c>
      <c r="BO503" s="26">
        <f t="shared" si="667"/>
        <v>166.289185085605</v>
      </c>
      <c r="BP503" s="26">
        <f t="shared" ref="BP503:CY510" si="669">IF(BP133=0," ",BP59/BP133*100)</f>
        <v>164.6535146389455</v>
      </c>
      <c r="BQ503" s="26">
        <f t="shared" si="669"/>
        <v>167.35497495728339</v>
      </c>
      <c r="BR503" s="26">
        <f t="shared" si="669"/>
        <v>168.29310591185006</v>
      </c>
      <c r="BS503" s="26">
        <f t="shared" si="669"/>
        <v>170.33676350842322</v>
      </c>
      <c r="BT503" s="26">
        <f t="shared" si="669"/>
        <v>171.08654324518085</v>
      </c>
      <c r="BU503" s="26">
        <f t="shared" si="669"/>
        <v>169.2801522305345</v>
      </c>
      <c r="BV503" s="26">
        <f t="shared" si="669"/>
        <v>174.85934669177647</v>
      </c>
      <c r="BW503" s="26">
        <f t="shared" si="669"/>
        <v>176.06626698460002</v>
      </c>
      <c r="BX503" s="26">
        <f t="shared" si="669"/>
        <v>178.1857471916739</v>
      </c>
      <c r="BY503" s="26">
        <f t="shared" si="669"/>
        <v>181.77512508635752</v>
      </c>
      <c r="BZ503" s="26">
        <f t="shared" si="669"/>
        <v>177.78451280497845</v>
      </c>
      <c r="CA503" s="26">
        <f t="shared" si="669"/>
        <v>182.28827901063289</v>
      </c>
      <c r="CB503" s="26">
        <f t="shared" si="669"/>
        <v>184.43091992307609</v>
      </c>
      <c r="CC503" s="26">
        <f t="shared" si="669"/>
        <v>184.72755518584424</v>
      </c>
      <c r="CD503" s="26">
        <f t="shared" si="669"/>
        <v>185.21956017323544</v>
      </c>
      <c r="CE503" s="26">
        <f t="shared" si="669"/>
        <v>184.20117206912667</v>
      </c>
      <c r="CF503" s="26">
        <f t="shared" si="669"/>
        <v>186.06479784073466</v>
      </c>
      <c r="CG503" s="26">
        <f t="shared" si="669"/>
        <v>186.9296032533756</v>
      </c>
      <c r="CH503" s="26">
        <f t="shared" si="669"/>
        <v>189.76406739813103</v>
      </c>
      <c r="CI503" s="26">
        <f t="shared" si="669"/>
        <v>192.5105553956756</v>
      </c>
      <c r="CJ503" s="26">
        <f t="shared" si="669"/>
        <v>188.85872426607858</v>
      </c>
      <c r="CK503" s="26">
        <f t="shared" si="669"/>
        <v>192.75267334451902</v>
      </c>
      <c r="CL503" s="26">
        <f t="shared" si="669"/>
        <v>193.95973750661494</v>
      </c>
      <c r="CM503" s="26">
        <f t="shared" si="669"/>
        <v>194.2136413788175</v>
      </c>
      <c r="CN503" s="26">
        <f t="shared" si="669"/>
        <v>194.8021536997274</v>
      </c>
      <c r="CO503" s="26">
        <f t="shared" si="669"/>
        <v>193.98414324093775</v>
      </c>
      <c r="CP503" s="26" t="str">
        <f t="shared" si="669"/>
        <v xml:space="preserve"> </v>
      </c>
      <c r="CQ503" s="26" t="str">
        <f t="shared" si="669"/>
        <v xml:space="preserve"> </v>
      </c>
      <c r="CR503" s="26" t="str">
        <f t="shared" si="669"/>
        <v xml:space="preserve"> </v>
      </c>
      <c r="CS503" s="26" t="str">
        <f t="shared" si="669"/>
        <v xml:space="preserve"> </v>
      </c>
      <c r="CT503" s="26" t="str">
        <f t="shared" si="669"/>
        <v xml:space="preserve"> </v>
      </c>
      <c r="CU503" s="26" t="str">
        <f t="shared" si="669"/>
        <v xml:space="preserve"> </v>
      </c>
      <c r="CV503" s="26" t="str">
        <f t="shared" si="669"/>
        <v xml:space="preserve"> </v>
      </c>
      <c r="CW503" s="26" t="str">
        <f t="shared" si="669"/>
        <v xml:space="preserve"> </v>
      </c>
      <c r="CX503" s="26" t="str">
        <f t="shared" si="669"/>
        <v xml:space="preserve"> </v>
      </c>
      <c r="CY503" s="26" t="str">
        <f t="shared" si="669"/>
        <v xml:space="preserve"> </v>
      </c>
    </row>
    <row r="504" spans="1:103" s="20" customFormat="1" ht="16" x14ac:dyDescent="0.2">
      <c r="A504" s="31" t="s">
        <v>71</v>
      </c>
      <c r="B504" s="109" t="s">
        <v>72</v>
      </c>
      <c r="C504" s="110"/>
      <c r="D504" s="33">
        <f t="shared" si="667"/>
        <v>86.946420519239183</v>
      </c>
      <c r="E504" s="33">
        <f t="shared" si="667"/>
        <v>91.110296239843095</v>
      </c>
      <c r="F504" s="33">
        <f t="shared" si="667"/>
        <v>94.588972742740168</v>
      </c>
      <c r="G504" s="33">
        <f t="shared" si="667"/>
        <v>96.135388757602811</v>
      </c>
      <c r="H504" s="33">
        <f t="shared" si="667"/>
        <v>92.488460322849789</v>
      </c>
      <c r="I504" s="33">
        <f t="shared" si="667"/>
        <v>97.277265011095665</v>
      </c>
      <c r="J504" s="33">
        <f t="shared" si="667"/>
        <v>97.205458394412929</v>
      </c>
      <c r="K504" s="33">
        <f t="shared" si="667"/>
        <v>98.792562230779765</v>
      </c>
      <c r="L504" s="33">
        <f t="shared" si="667"/>
        <v>98.916902133945129</v>
      </c>
      <c r="M504" s="33">
        <f t="shared" si="667"/>
        <v>98.061798071703777</v>
      </c>
      <c r="N504" s="33">
        <f t="shared" si="667"/>
        <v>100.21666128175495</v>
      </c>
      <c r="O504" s="33">
        <f t="shared" si="667"/>
        <v>99.986821348888341</v>
      </c>
      <c r="P504" s="33">
        <f t="shared" si="667"/>
        <v>99.872587087159886</v>
      </c>
      <c r="Q504" s="33">
        <f t="shared" si="667"/>
        <v>99.93328772458328</v>
      </c>
      <c r="R504" s="33">
        <f t="shared" si="667"/>
        <v>99.999999999999972</v>
      </c>
      <c r="S504" s="33">
        <f t="shared" si="667"/>
        <v>96.687306106826341</v>
      </c>
      <c r="T504" s="33">
        <f t="shared" si="667"/>
        <v>101.1449504155697</v>
      </c>
      <c r="U504" s="33">
        <f t="shared" si="667"/>
        <v>100.5592818324516</v>
      </c>
      <c r="V504" s="33">
        <f t="shared" si="667"/>
        <v>101.76435242617825</v>
      </c>
      <c r="W504" s="33">
        <f t="shared" si="667"/>
        <v>100.04992967334354</v>
      </c>
      <c r="X504" s="33">
        <f t="shared" si="667"/>
        <v>99.300185198710253</v>
      </c>
      <c r="Y504" s="33">
        <f t="shared" si="667"/>
        <v>99.251627938087623</v>
      </c>
      <c r="Z504" s="33">
        <f t="shared" si="667"/>
        <v>101.19436089003142</v>
      </c>
      <c r="AA504" s="33">
        <f t="shared" si="667"/>
        <v>102.62620420451201</v>
      </c>
      <c r="AB504" s="33">
        <f t="shared" si="667"/>
        <v>100.63018206949779</v>
      </c>
      <c r="AC504" s="33">
        <f t="shared" si="667"/>
        <v>100.47878952671638</v>
      </c>
      <c r="AD504" s="33">
        <f t="shared" si="667"/>
        <v>102.36159687690578</v>
      </c>
      <c r="AE504" s="33">
        <f t="shared" si="667"/>
        <v>100.62065583425357</v>
      </c>
      <c r="AF504" s="33">
        <f t="shared" si="667"/>
        <v>102.91347845534446</v>
      </c>
      <c r="AG504" s="33">
        <f t="shared" si="667"/>
        <v>101.61316963116074</v>
      </c>
      <c r="AH504" s="33">
        <f t="shared" si="667"/>
        <v>102.63108432944701</v>
      </c>
      <c r="AI504" s="33">
        <f t="shared" si="667"/>
        <v>103.93152515619471</v>
      </c>
      <c r="AJ504" s="33">
        <f t="shared" si="667"/>
        <v>105.61595989406001</v>
      </c>
      <c r="AK504" s="33">
        <f t="shared" si="667"/>
        <v>105.97611653564442</v>
      </c>
      <c r="AL504" s="33">
        <f t="shared" si="667"/>
        <v>104.56738861056843</v>
      </c>
      <c r="AM504" s="33">
        <f t="shared" si="667"/>
        <v>107.58130520860148</v>
      </c>
      <c r="AN504" s="33">
        <f t="shared" si="667"/>
        <v>109.27597572727188</v>
      </c>
      <c r="AO504" s="33">
        <f t="shared" si="667"/>
        <v>111.44855540548753</v>
      </c>
      <c r="AP504" s="33">
        <f t="shared" si="667"/>
        <v>114.09772828227216</v>
      </c>
      <c r="AQ504" s="33">
        <f t="shared" si="667"/>
        <v>110.63243998137926</v>
      </c>
      <c r="AR504" s="33">
        <f t="shared" si="667"/>
        <v>117.33704951452384</v>
      </c>
      <c r="AS504" s="33">
        <f t="shared" si="667"/>
        <v>119.56455932146903</v>
      </c>
      <c r="AT504" s="33">
        <f t="shared" si="667"/>
        <v>121.31880012952632</v>
      </c>
      <c r="AU504" s="33">
        <f t="shared" si="667"/>
        <v>122.62877285735819</v>
      </c>
      <c r="AV504" s="33">
        <f t="shared" si="667"/>
        <v>120.25304136253034</v>
      </c>
      <c r="AW504" s="33">
        <f t="shared" si="667"/>
        <v>123.18806581949356</v>
      </c>
      <c r="AX504" s="33">
        <f t="shared" si="667"/>
        <v>124.10641609696771</v>
      </c>
      <c r="AY504" s="33">
        <f t="shared" si="667"/>
        <v>125.7521800496656</v>
      </c>
      <c r="AZ504" s="33">
        <f t="shared" si="667"/>
        <v>127.88069079543855</v>
      </c>
      <c r="BA504" s="33">
        <f t="shared" si="667"/>
        <v>125.24016019182204</v>
      </c>
      <c r="BB504" s="33">
        <f t="shared" si="667"/>
        <v>130.36722146538838</v>
      </c>
      <c r="BC504" s="33">
        <f t="shared" si="667"/>
        <v>132.06146580183716</v>
      </c>
      <c r="BD504" s="33">
        <f t="shared" si="667"/>
        <v>133.08412457260812</v>
      </c>
      <c r="BE504" s="33">
        <f t="shared" si="667"/>
        <v>133.97882302623583</v>
      </c>
      <c r="BF504" s="33">
        <f t="shared" si="667"/>
        <v>132.37952039206985</v>
      </c>
      <c r="BG504" s="33">
        <f t="shared" si="667"/>
        <v>133.95528105199509</v>
      </c>
      <c r="BH504" s="33">
        <f t="shared" si="667"/>
        <v>134.50213250433748</v>
      </c>
      <c r="BI504" s="33">
        <f t="shared" si="667"/>
        <v>135.30036649158794</v>
      </c>
      <c r="BJ504" s="33">
        <f t="shared" si="667"/>
        <v>135.97123400886778</v>
      </c>
      <c r="BK504" s="33">
        <f t="shared" si="667"/>
        <v>134.9315452184135</v>
      </c>
      <c r="BL504" s="33">
        <f t="shared" si="667"/>
        <v>137.03690146982851</v>
      </c>
      <c r="BM504" s="33">
        <f t="shared" si="667"/>
        <v>137.55763431395641</v>
      </c>
      <c r="BN504" s="33">
        <f t="shared" si="667"/>
        <v>138.00569157750405</v>
      </c>
      <c r="BO504" s="33">
        <f t="shared" ref="BO504" si="670">IF(BO134=0," ",BO60/BO134*100)</f>
        <v>137.86418199105529</v>
      </c>
      <c r="BP504" s="33">
        <f t="shared" si="669"/>
        <v>137.61750342316569</v>
      </c>
      <c r="BQ504" s="33">
        <f t="shared" si="669"/>
        <v>139.33199345686887</v>
      </c>
      <c r="BR504" s="33">
        <f t="shared" si="669"/>
        <v>139.19244045721913</v>
      </c>
      <c r="BS504" s="33">
        <f t="shared" si="669"/>
        <v>139.67239689910204</v>
      </c>
      <c r="BT504" s="33">
        <f t="shared" si="669"/>
        <v>140.27562551334668</v>
      </c>
      <c r="BU504" s="33">
        <f t="shared" si="669"/>
        <v>139.62606017612515</v>
      </c>
      <c r="BV504" s="33">
        <f t="shared" si="669"/>
        <v>141.76416449235845</v>
      </c>
      <c r="BW504" s="33">
        <f t="shared" si="669"/>
        <v>143.11417208481282</v>
      </c>
      <c r="BX504" s="33">
        <f t="shared" si="669"/>
        <v>145.54401490598096</v>
      </c>
      <c r="BY504" s="33">
        <f t="shared" si="669"/>
        <v>147.57540825219141</v>
      </c>
      <c r="BZ504" s="33">
        <f t="shared" si="669"/>
        <v>144.56613310867374</v>
      </c>
      <c r="CA504" s="33">
        <f t="shared" si="669"/>
        <v>148.17513645613246</v>
      </c>
      <c r="CB504" s="33">
        <f t="shared" si="669"/>
        <v>149.01696648641521</v>
      </c>
      <c r="CC504" s="33">
        <f t="shared" si="669"/>
        <v>149.78465851977822</v>
      </c>
      <c r="CD504" s="33">
        <f t="shared" si="669"/>
        <v>150.15327458001832</v>
      </c>
      <c r="CE504" s="33">
        <f t="shared" si="669"/>
        <v>149.2951545083144</v>
      </c>
      <c r="CF504" s="33">
        <f t="shared" si="669"/>
        <v>150.68942848224708</v>
      </c>
      <c r="CG504" s="33">
        <f t="shared" si="669"/>
        <v>152.15008623428307</v>
      </c>
      <c r="CH504" s="33">
        <f t="shared" si="669"/>
        <v>152.05341507342979</v>
      </c>
      <c r="CI504" s="33">
        <f t="shared" si="669"/>
        <v>152.00491527034842</v>
      </c>
      <c r="CJ504" s="33">
        <f t="shared" si="669"/>
        <v>151.73154714842065</v>
      </c>
      <c r="CK504" s="33">
        <f t="shared" si="669"/>
        <v>151.83099866200052</v>
      </c>
      <c r="CL504" s="33">
        <f t="shared" si="669"/>
        <v>151.42124489582955</v>
      </c>
      <c r="CM504" s="33">
        <f t="shared" si="669"/>
        <v>151.32574147327728</v>
      </c>
      <c r="CN504" s="33">
        <f t="shared" si="669"/>
        <v>151.39673324845793</v>
      </c>
      <c r="CO504" s="33">
        <f t="shared" si="669"/>
        <v>151.48894884303505</v>
      </c>
      <c r="CP504" s="33" t="str">
        <f t="shared" si="669"/>
        <v xml:space="preserve"> </v>
      </c>
      <c r="CQ504" s="33" t="str">
        <f t="shared" si="669"/>
        <v xml:space="preserve"> </v>
      </c>
      <c r="CR504" s="33" t="str">
        <f t="shared" si="669"/>
        <v xml:space="preserve"> </v>
      </c>
      <c r="CS504" s="33" t="str">
        <f t="shared" si="669"/>
        <v xml:space="preserve"> </v>
      </c>
      <c r="CT504" s="33" t="str">
        <f t="shared" si="669"/>
        <v xml:space="preserve"> </v>
      </c>
      <c r="CU504" s="33" t="str">
        <f t="shared" si="669"/>
        <v xml:space="preserve"> </v>
      </c>
      <c r="CV504" s="33" t="str">
        <f t="shared" si="669"/>
        <v xml:space="preserve"> </v>
      </c>
      <c r="CW504" s="33" t="str">
        <f t="shared" si="669"/>
        <v xml:space="preserve"> </v>
      </c>
      <c r="CX504" s="33" t="str">
        <f t="shared" si="669"/>
        <v xml:space="preserve"> </v>
      </c>
      <c r="CY504" s="33" t="str">
        <f t="shared" si="669"/>
        <v xml:space="preserve"> </v>
      </c>
    </row>
    <row r="505" spans="1:103" s="20" customFormat="1" ht="16" x14ac:dyDescent="0.2">
      <c r="A505" s="31" t="s">
        <v>73</v>
      </c>
      <c r="B505" s="109" t="s">
        <v>74</v>
      </c>
      <c r="C505" s="110"/>
      <c r="D505" s="33">
        <f t="shared" ref="D505:BO508" si="671">IF(D135=0," ",D61/D135*100)</f>
        <v>87.543812476501046</v>
      </c>
      <c r="E505" s="33">
        <f t="shared" si="671"/>
        <v>88.755816725692</v>
      </c>
      <c r="F505" s="33">
        <f t="shared" si="671"/>
        <v>90.092069433805307</v>
      </c>
      <c r="G505" s="33">
        <f t="shared" si="671"/>
        <v>93.995251691620822</v>
      </c>
      <c r="H505" s="33">
        <f t="shared" si="671"/>
        <v>90.105183386167781</v>
      </c>
      <c r="I505" s="33">
        <f t="shared" si="671"/>
        <v>96.348982215926426</v>
      </c>
      <c r="J505" s="33">
        <f t="shared" si="671"/>
        <v>97.423561908118671</v>
      </c>
      <c r="K505" s="33">
        <f t="shared" si="671"/>
        <v>100.16115877825807</v>
      </c>
      <c r="L505" s="33">
        <f t="shared" si="671"/>
        <v>98.583552612210923</v>
      </c>
      <c r="M505" s="33">
        <f t="shared" si="671"/>
        <v>98.148800120912213</v>
      </c>
      <c r="N505" s="33">
        <f t="shared" si="671"/>
        <v>98.701274577613887</v>
      </c>
      <c r="O505" s="33">
        <f t="shared" si="671"/>
        <v>100.43187808155116</v>
      </c>
      <c r="P505" s="33">
        <f t="shared" si="671"/>
        <v>100.45305921438812</v>
      </c>
      <c r="Q505" s="33">
        <f t="shared" si="671"/>
        <v>100.35788095820628</v>
      </c>
      <c r="R505" s="33">
        <f t="shared" si="671"/>
        <v>99.999999999999972</v>
      </c>
      <c r="S505" s="33">
        <f t="shared" si="671"/>
        <v>101.62533638954207</v>
      </c>
      <c r="T505" s="33">
        <f t="shared" si="671"/>
        <v>103.4978254745685</v>
      </c>
      <c r="U505" s="33">
        <f t="shared" si="671"/>
        <v>106.25068307577675</v>
      </c>
      <c r="V505" s="33">
        <f t="shared" si="671"/>
        <v>107.39688641051062</v>
      </c>
      <c r="W505" s="33">
        <f t="shared" si="671"/>
        <v>104.65527621676026</v>
      </c>
      <c r="X505" s="33">
        <f t="shared" si="671"/>
        <v>115.42577175703079</v>
      </c>
      <c r="Y505" s="33">
        <f t="shared" si="671"/>
        <v>118.3928937870901</v>
      </c>
      <c r="Z505" s="33">
        <f t="shared" si="671"/>
        <v>118.57487818262722</v>
      </c>
      <c r="AA505" s="33">
        <f t="shared" si="671"/>
        <v>117.5166308245017</v>
      </c>
      <c r="AB505" s="33">
        <f t="shared" si="671"/>
        <v>117.50938132351693</v>
      </c>
      <c r="AC505" s="33">
        <f t="shared" si="671"/>
        <v>117.97641067186252</v>
      </c>
      <c r="AD505" s="33">
        <f t="shared" si="671"/>
        <v>117.26766310111647</v>
      </c>
      <c r="AE505" s="33">
        <f t="shared" si="671"/>
        <v>119.96389315769669</v>
      </c>
      <c r="AF505" s="33">
        <f t="shared" si="671"/>
        <v>122.3187420380943</v>
      </c>
      <c r="AG505" s="33">
        <f t="shared" si="671"/>
        <v>119.41491003258078</v>
      </c>
      <c r="AH505" s="33">
        <f t="shared" si="671"/>
        <v>125.03317773877455</v>
      </c>
      <c r="AI505" s="33">
        <f t="shared" si="671"/>
        <v>126.7364832715059</v>
      </c>
      <c r="AJ505" s="33">
        <f t="shared" si="671"/>
        <v>128.74442134764226</v>
      </c>
      <c r="AK505" s="33">
        <f t="shared" si="671"/>
        <v>129.37479290301863</v>
      </c>
      <c r="AL505" s="33">
        <f t="shared" si="671"/>
        <v>127.52215927223955</v>
      </c>
      <c r="AM505" s="33">
        <f t="shared" si="671"/>
        <v>130.77378024294723</v>
      </c>
      <c r="AN505" s="33">
        <f t="shared" si="671"/>
        <v>132.2703800260737</v>
      </c>
      <c r="AO505" s="33">
        <f t="shared" si="671"/>
        <v>133.44339015187103</v>
      </c>
      <c r="AP505" s="33">
        <f t="shared" si="671"/>
        <v>133.5554067202753</v>
      </c>
      <c r="AQ505" s="33">
        <f t="shared" si="671"/>
        <v>132.53223616443159</v>
      </c>
      <c r="AR505" s="33">
        <f t="shared" si="671"/>
        <v>133.8103785914472</v>
      </c>
      <c r="AS505" s="33">
        <f t="shared" si="671"/>
        <v>135.06771469174132</v>
      </c>
      <c r="AT505" s="33">
        <f t="shared" si="671"/>
        <v>136.55574402882911</v>
      </c>
      <c r="AU505" s="33">
        <f t="shared" si="671"/>
        <v>138.52711823109183</v>
      </c>
      <c r="AV505" s="33">
        <f t="shared" si="671"/>
        <v>136.0000414405622</v>
      </c>
      <c r="AW505" s="33">
        <f t="shared" si="671"/>
        <v>140.27026159798984</v>
      </c>
      <c r="AX505" s="33">
        <f t="shared" si="671"/>
        <v>140.77604048784613</v>
      </c>
      <c r="AY505" s="33">
        <f t="shared" si="671"/>
        <v>142.05256271179942</v>
      </c>
      <c r="AZ505" s="33">
        <f t="shared" si="671"/>
        <v>143.91714698038192</v>
      </c>
      <c r="BA505" s="33">
        <f t="shared" si="671"/>
        <v>141.78702206709454</v>
      </c>
      <c r="BB505" s="33">
        <f t="shared" si="671"/>
        <v>145.56900396868662</v>
      </c>
      <c r="BC505" s="33">
        <f t="shared" si="671"/>
        <v>146.6650993019328</v>
      </c>
      <c r="BD505" s="33">
        <f t="shared" si="671"/>
        <v>148.44553838475932</v>
      </c>
      <c r="BE505" s="33">
        <f t="shared" si="671"/>
        <v>149.16075729156191</v>
      </c>
      <c r="BF505" s="33">
        <f t="shared" si="671"/>
        <v>147.50282104844428</v>
      </c>
      <c r="BG505" s="33">
        <f t="shared" si="671"/>
        <v>149.06984874550147</v>
      </c>
      <c r="BH505" s="33">
        <f t="shared" si="671"/>
        <v>149.73230127337357</v>
      </c>
      <c r="BI505" s="33">
        <f t="shared" si="671"/>
        <v>149.10000409132203</v>
      </c>
      <c r="BJ505" s="33">
        <f t="shared" si="671"/>
        <v>149.71025659283291</v>
      </c>
      <c r="BK505" s="33">
        <f t="shared" si="671"/>
        <v>149.39990783583414</v>
      </c>
      <c r="BL505" s="33">
        <f t="shared" si="671"/>
        <v>149.77655796971442</v>
      </c>
      <c r="BM505" s="33">
        <f t="shared" si="671"/>
        <v>147.10983601746125</v>
      </c>
      <c r="BN505" s="33">
        <f t="shared" si="671"/>
        <v>147.6563593114027</v>
      </c>
      <c r="BO505" s="33">
        <f t="shared" si="671"/>
        <v>149.49354900584311</v>
      </c>
      <c r="BP505" s="33">
        <f t="shared" si="669"/>
        <v>148.51977322299848</v>
      </c>
      <c r="BQ505" s="33">
        <f t="shared" si="669"/>
        <v>152.39662074001313</v>
      </c>
      <c r="BR505" s="33">
        <f t="shared" si="669"/>
        <v>155.0224905751106</v>
      </c>
      <c r="BS505" s="33">
        <f t="shared" si="669"/>
        <v>157.99568055316468</v>
      </c>
      <c r="BT505" s="33">
        <f t="shared" si="669"/>
        <v>162.4093123494583</v>
      </c>
      <c r="BU505" s="33">
        <f t="shared" si="669"/>
        <v>156.94648439687867</v>
      </c>
      <c r="BV505" s="33">
        <f t="shared" si="669"/>
        <v>164.60872273184478</v>
      </c>
      <c r="BW505" s="33">
        <f t="shared" si="669"/>
        <v>172.77238953631476</v>
      </c>
      <c r="BX505" s="33">
        <f t="shared" si="669"/>
        <v>175.54617109795831</v>
      </c>
      <c r="BY505" s="33">
        <f t="shared" si="669"/>
        <v>176.45211495667354</v>
      </c>
      <c r="BZ505" s="33">
        <f t="shared" si="669"/>
        <v>172.25339073601808</v>
      </c>
      <c r="CA505" s="33">
        <f t="shared" si="669"/>
        <v>176.59545524366968</v>
      </c>
      <c r="CB505" s="33">
        <f t="shared" si="669"/>
        <v>175.34934303754582</v>
      </c>
      <c r="CC505" s="33">
        <f t="shared" si="669"/>
        <v>174.99158966087717</v>
      </c>
      <c r="CD505" s="33">
        <f t="shared" si="669"/>
        <v>174.51752517607136</v>
      </c>
      <c r="CE505" s="33">
        <f t="shared" si="669"/>
        <v>175.36329549013652</v>
      </c>
      <c r="CF505" s="33">
        <f t="shared" si="669"/>
        <v>175.49995040903036</v>
      </c>
      <c r="CG505" s="33">
        <f t="shared" si="669"/>
        <v>177.00937904081366</v>
      </c>
      <c r="CH505" s="33">
        <f t="shared" si="669"/>
        <v>177.58358635623674</v>
      </c>
      <c r="CI505" s="33">
        <f t="shared" si="669"/>
        <v>177.74586240741186</v>
      </c>
      <c r="CJ505" s="33">
        <f t="shared" si="669"/>
        <v>176.9541712500137</v>
      </c>
      <c r="CK505" s="33">
        <f t="shared" si="669"/>
        <v>179.00986306539241</v>
      </c>
      <c r="CL505" s="33">
        <f t="shared" si="669"/>
        <v>180.37262780148293</v>
      </c>
      <c r="CM505" s="33">
        <f t="shared" si="669"/>
        <v>181.54604622108667</v>
      </c>
      <c r="CN505" s="33">
        <f t="shared" si="669"/>
        <v>182.23173542434449</v>
      </c>
      <c r="CO505" s="33">
        <f t="shared" si="669"/>
        <v>180.82780109667468</v>
      </c>
      <c r="CP505" s="33" t="str">
        <f t="shared" si="669"/>
        <v xml:space="preserve"> </v>
      </c>
      <c r="CQ505" s="33" t="str">
        <f t="shared" si="669"/>
        <v xml:space="preserve"> </v>
      </c>
      <c r="CR505" s="33" t="str">
        <f t="shared" si="669"/>
        <v xml:space="preserve"> </v>
      </c>
      <c r="CS505" s="33" t="str">
        <f t="shared" si="669"/>
        <v xml:space="preserve"> </v>
      </c>
      <c r="CT505" s="33" t="str">
        <f t="shared" si="669"/>
        <v xml:space="preserve"> </v>
      </c>
      <c r="CU505" s="33" t="str">
        <f t="shared" si="669"/>
        <v xml:space="preserve"> </v>
      </c>
      <c r="CV505" s="33" t="str">
        <f t="shared" si="669"/>
        <v xml:space="preserve"> </v>
      </c>
      <c r="CW505" s="33" t="str">
        <f t="shared" si="669"/>
        <v xml:space="preserve"> </v>
      </c>
      <c r="CX505" s="33" t="str">
        <f t="shared" si="669"/>
        <v xml:space="preserve"> </v>
      </c>
      <c r="CY505" s="33" t="str">
        <f t="shared" si="669"/>
        <v xml:space="preserve"> </v>
      </c>
    </row>
    <row r="506" spans="1:103" s="27" customFormat="1" ht="16" x14ac:dyDescent="0.2">
      <c r="A506" s="21"/>
      <c r="B506" s="22">
        <v>1</v>
      </c>
      <c r="C506" s="36" t="s">
        <v>75</v>
      </c>
      <c r="D506" s="26">
        <f t="shared" si="671"/>
        <v>87.416876496887312</v>
      </c>
      <c r="E506" s="26">
        <f t="shared" si="671"/>
        <v>88.670328186176448</v>
      </c>
      <c r="F506" s="26">
        <f t="shared" si="671"/>
        <v>89.906655540256921</v>
      </c>
      <c r="G506" s="26">
        <f t="shared" si="671"/>
        <v>93.955101026159539</v>
      </c>
      <c r="H506" s="26">
        <f t="shared" si="671"/>
        <v>89.992396109213928</v>
      </c>
      <c r="I506" s="26">
        <f t="shared" si="671"/>
        <v>96.422978268513788</v>
      </c>
      <c r="J506" s="26">
        <f t="shared" si="671"/>
        <v>97.644815673565517</v>
      </c>
      <c r="K506" s="26">
        <f t="shared" si="671"/>
        <v>100.47616669748601</v>
      </c>
      <c r="L506" s="26">
        <f t="shared" si="671"/>
        <v>98.750358804987272</v>
      </c>
      <c r="M506" s="26">
        <f t="shared" si="671"/>
        <v>98.344178388437768</v>
      </c>
      <c r="N506" s="26">
        <f t="shared" si="671"/>
        <v>98.74465202974686</v>
      </c>
      <c r="O506" s="26">
        <f t="shared" si="671"/>
        <v>100.53816802420339</v>
      </c>
      <c r="P506" s="26">
        <f t="shared" si="671"/>
        <v>100.49452867447872</v>
      </c>
      <c r="Q506" s="26">
        <f t="shared" si="671"/>
        <v>100.16961525432424</v>
      </c>
      <c r="R506" s="26">
        <f t="shared" si="671"/>
        <v>99.999999999999972</v>
      </c>
      <c r="S506" s="26">
        <f t="shared" si="671"/>
        <v>101.49105190102483</v>
      </c>
      <c r="T506" s="26">
        <f t="shared" si="671"/>
        <v>103.35236420155327</v>
      </c>
      <c r="U506" s="26">
        <f t="shared" si="671"/>
        <v>106.17450688174665</v>
      </c>
      <c r="V506" s="26">
        <f t="shared" si="671"/>
        <v>107.19824627875285</v>
      </c>
      <c r="W506" s="26">
        <f t="shared" si="671"/>
        <v>104.51274650675784</v>
      </c>
      <c r="X506" s="26">
        <f t="shared" si="671"/>
        <v>115.63057310096352</v>
      </c>
      <c r="Y506" s="26">
        <f t="shared" si="671"/>
        <v>118.77069545621379</v>
      </c>
      <c r="Z506" s="26">
        <f t="shared" si="671"/>
        <v>118.75818800262203</v>
      </c>
      <c r="AA506" s="26">
        <f t="shared" si="671"/>
        <v>117.71426046173701</v>
      </c>
      <c r="AB506" s="26">
        <f t="shared" si="671"/>
        <v>117.74990708316562</v>
      </c>
      <c r="AC506" s="26">
        <f t="shared" si="671"/>
        <v>118.03115720127981</v>
      </c>
      <c r="AD506" s="26">
        <f t="shared" si="671"/>
        <v>117.38377735140848</v>
      </c>
      <c r="AE506" s="26">
        <f t="shared" si="671"/>
        <v>120.28111531121041</v>
      </c>
      <c r="AF506" s="26">
        <f t="shared" si="671"/>
        <v>122.66327382323456</v>
      </c>
      <c r="AG506" s="26">
        <f t="shared" si="671"/>
        <v>119.62463634067323</v>
      </c>
      <c r="AH506" s="26">
        <f t="shared" si="671"/>
        <v>125.36014585230608</v>
      </c>
      <c r="AI506" s="26">
        <f t="shared" si="671"/>
        <v>127.0011556470338</v>
      </c>
      <c r="AJ506" s="26">
        <f t="shared" si="671"/>
        <v>128.99041023871516</v>
      </c>
      <c r="AK506" s="26">
        <f t="shared" si="671"/>
        <v>129.57776751380385</v>
      </c>
      <c r="AL506" s="26">
        <f t="shared" si="671"/>
        <v>127.78218331893567</v>
      </c>
      <c r="AM506" s="26">
        <f t="shared" si="671"/>
        <v>131.03834760260452</v>
      </c>
      <c r="AN506" s="26">
        <f t="shared" si="671"/>
        <v>132.64232966209923</v>
      </c>
      <c r="AO506" s="26">
        <f t="shared" si="671"/>
        <v>133.81191085743981</v>
      </c>
      <c r="AP506" s="26">
        <f t="shared" si="671"/>
        <v>133.83188744136865</v>
      </c>
      <c r="AQ506" s="26">
        <f t="shared" si="671"/>
        <v>132.85179667623882</v>
      </c>
      <c r="AR506" s="26">
        <f t="shared" si="671"/>
        <v>133.96539062159795</v>
      </c>
      <c r="AS506" s="26">
        <f t="shared" si="671"/>
        <v>135.22032608565792</v>
      </c>
      <c r="AT506" s="26">
        <f t="shared" si="671"/>
        <v>136.73942177141177</v>
      </c>
      <c r="AU506" s="26">
        <f t="shared" si="671"/>
        <v>138.7915392790166</v>
      </c>
      <c r="AV506" s="26">
        <f t="shared" si="671"/>
        <v>136.18728322649767</v>
      </c>
      <c r="AW506" s="26">
        <f t="shared" si="671"/>
        <v>140.6234287486437</v>
      </c>
      <c r="AX506" s="26">
        <f t="shared" si="671"/>
        <v>141.05281940583339</v>
      </c>
      <c r="AY506" s="26">
        <f t="shared" si="671"/>
        <v>142.2866153039522</v>
      </c>
      <c r="AZ506" s="26">
        <f t="shared" si="671"/>
        <v>144.12609568069144</v>
      </c>
      <c r="BA506" s="26">
        <f t="shared" si="671"/>
        <v>142.05516753977295</v>
      </c>
      <c r="BB506" s="26">
        <f t="shared" si="671"/>
        <v>145.70969750980618</v>
      </c>
      <c r="BC506" s="26">
        <f t="shared" si="671"/>
        <v>146.73033359342642</v>
      </c>
      <c r="BD506" s="26">
        <f t="shared" si="671"/>
        <v>148.51929564391523</v>
      </c>
      <c r="BE506" s="26">
        <f t="shared" si="671"/>
        <v>149.21868553080327</v>
      </c>
      <c r="BF506" s="26">
        <f t="shared" si="671"/>
        <v>147.587886887574</v>
      </c>
      <c r="BG506" s="26">
        <f t="shared" si="671"/>
        <v>149.14501454276314</v>
      </c>
      <c r="BH506" s="26">
        <f t="shared" si="671"/>
        <v>149.8514059364644</v>
      </c>
      <c r="BI506" s="26">
        <f t="shared" si="671"/>
        <v>149.14612220363358</v>
      </c>
      <c r="BJ506" s="26">
        <f t="shared" si="671"/>
        <v>149.82385183770819</v>
      </c>
      <c r="BK506" s="26">
        <f t="shared" si="671"/>
        <v>149.48787215417616</v>
      </c>
      <c r="BL506" s="26">
        <f t="shared" si="671"/>
        <v>149.90195984304756</v>
      </c>
      <c r="BM506" s="26">
        <f t="shared" si="671"/>
        <v>147.06994107078739</v>
      </c>
      <c r="BN506" s="26">
        <f t="shared" si="671"/>
        <v>147.56048012524161</v>
      </c>
      <c r="BO506" s="26">
        <f t="shared" si="671"/>
        <v>149.48334110362512</v>
      </c>
      <c r="BP506" s="26">
        <f t="shared" si="669"/>
        <v>148.51427441957114</v>
      </c>
      <c r="BQ506" s="26">
        <f t="shared" si="669"/>
        <v>152.55753819122492</v>
      </c>
      <c r="BR506" s="26">
        <f t="shared" si="669"/>
        <v>155.28852346690596</v>
      </c>
      <c r="BS506" s="26">
        <f t="shared" si="669"/>
        <v>158.35321116014026</v>
      </c>
      <c r="BT506" s="26">
        <f t="shared" si="669"/>
        <v>162.95298866146396</v>
      </c>
      <c r="BU506" s="26">
        <f t="shared" si="669"/>
        <v>157.27389540708327</v>
      </c>
      <c r="BV506" s="26">
        <f t="shared" si="669"/>
        <v>165.0757454431679</v>
      </c>
      <c r="BW506" s="26">
        <f t="shared" si="669"/>
        <v>173.54823490569305</v>
      </c>
      <c r="BX506" s="26">
        <f t="shared" si="669"/>
        <v>176.43745624443264</v>
      </c>
      <c r="BY506" s="26">
        <f t="shared" si="669"/>
        <v>177.33052680559362</v>
      </c>
      <c r="BZ506" s="26">
        <f t="shared" si="669"/>
        <v>172.98830280456559</v>
      </c>
      <c r="CA506" s="26">
        <f t="shared" si="669"/>
        <v>177.40548141266126</v>
      </c>
      <c r="CB506" s="26">
        <f t="shared" si="669"/>
        <v>176.02358921362375</v>
      </c>
      <c r="CC506" s="26">
        <f t="shared" si="669"/>
        <v>175.55205260458393</v>
      </c>
      <c r="CD506" s="26">
        <f t="shared" si="669"/>
        <v>175.05345202416302</v>
      </c>
      <c r="CE506" s="26">
        <f t="shared" si="669"/>
        <v>176.00983881236931</v>
      </c>
      <c r="CF506" s="26">
        <f t="shared" si="669"/>
        <v>175.98846563926111</v>
      </c>
      <c r="CG506" s="26">
        <f t="shared" si="669"/>
        <v>177.55173025672886</v>
      </c>
      <c r="CH506" s="26">
        <f t="shared" si="669"/>
        <v>178.15966132596307</v>
      </c>
      <c r="CI506" s="26">
        <f t="shared" si="669"/>
        <v>178.28993239045019</v>
      </c>
      <c r="CJ506" s="26">
        <f t="shared" si="669"/>
        <v>177.49083188627529</v>
      </c>
      <c r="CK506" s="26">
        <f t="shared" si="669"/>
        <v>179.69834070467832</v>
      </c>
      <c r="CL506" s="26">
        <f t="shared" si="669"/>
        <v>181.1837298239621</v>
      </c>
      <c r="CM506" s="26">
        <f t="shared" si="669"/>
        <v>182.37307661432789</v>
      </c>
      <c r="CN506" s="26">
        <f t="shared" si="669"/>
        <v>182.99586094648109</v>
      </c>
      <c r="CO506" s="26">
        <f t="shared" si="669"/>
        <v>181.60034030709403</v>
      </c>
      <c r="CP506" s="26" t="str">
        <f t="shared" si="669"/>
        <v xml:space="preserve"> </v>
      </c>
      <c r="CQ506" s="26" t="str">
        <f t="shared" si="669"/>
        <v xml:space="preserve"> </v>
      </c>
      <c r="CR506" s="26" t="str">
        <f t="shared" si="669"/>
        <v xml:space="preserve"> </v>
      </c>
      <c r="CS506" s="26" t="str">
        <f t="shared" si="669"/>
        <v xml:space="preserve"> </v>
      </c>
      <c r="CT506" s="26" t="str">
        <f t="shared" si="669"/>
        <v xml:space="preserve"> </v>
      </c>
      <c r="CU506" s="26" t="str">
        <f t="shared" si="669"/>
        <v xml:space="preserve"> </v>
      </c>
      <c r="CV506" s="26" t="str">
        <f t="shared" si="669"/>
        <v xml:space="preserve"> </v>
      </c>
      <c r="CW506" s="26" t="str">
        <f t="shared" si="669"/>
        <v xml:space="preserve"> </v>
      </c>
      <c r="CX506" s="26" t="str">
        <f t="shared" si="669"/>
        <v xml:space="preserve"> </v>
      </c>
      <c r="CY506" s="26" t="str">
        <f t="shared" si="669"/>
        <v xml:space="preserve"> </v>
      </c>
    </row>
    <row r="507" spans="1:103" s="27" customFormat="1" ht="16" x14ac:dyDescent="0.2">
      <c r="A507" s="21"/>
      <c r="B507" s="22">
        <v>2</v>
      </c>
      <c r="C507" s="36" t="s">
        <v>76</v>
      </c>
      <c r="D507" s="26">
        <f t="shared" si="671"/>
        <v>87.702921536738913</v>
      </c>
      <c r="E507" s="26">
        <f t="shared" si="671"/>
        <v>88.778401424787006</v>
      </c>
      <c r="F507" s="26">
        <f t="shared" si="671"/>
        <v>91.653957684470612</v>
      </c>
      <c r="G507" s="26">
        <f t="shared" si="671"/>
        <v>93.741981501466697</v>
      </c>
      <c r="H507" s="26">
        <f t="shared" si="671"/>
        <v>90.511578236191284</v>
      </c>
      <c r="I507" s="26">
        <f t="shared" si="671"/>
        <v>95.350993828657408</v>
      </c>
      <c r="J507" s="26">
        <f t="shared" si="671"/>
        <v>95.649744564794545</v>
      </c>
      <c r="K507" s="26">
        <f t="shared" si="671"/>
        <v>96.345091808669267</v>
      </c>
      <c r="L507" s="26">
        <f t="shared" si="671"/>
        <v>96.80939889264863</v>
      </c>
      <c r="M507" s="26">
        <f t="shared" si="671"/>
        <v>96.059929662596446</v>
      </c>
      <c r="N507" s="26">
        <f t="shared" si="671"/>
        <v>97.492960225202623</v>
      </c>
      <c r="O507" s="26">
        <f t="shared" si="671"/>
        <v>98.795563936806374</v>
      </c>
      <c r="P507" s="26">
        <f t="shared" si="671"/>
        <v>99.887202915201172</v>
      </c>
      <c r="Q507" s="26">
        <f t="shared" si="671"/>
        <v>103.52292415340263</v>
      </c>
      <c r="R507" s="26">
        <f t="shared" si="671"/>
        <v>99.999999999999972</v>
      </c>
      <c r="S507" s="26">
        <f t="shared" si="671"/>
        <v>105.30837784079719</v>
      </c>
      <c r="T507" s="26">
        <f t="shared" si="671"/>
        <v>108.08817725098226</v>
      </c>
      <c r="U507" s="26">
        <f t="shared" si="671"/>
        <v>109.6765821244188</v>
      </c>
      <c r="V507" s="26">
        <f t="shared" si="671"/>
        <v>112.57241975431963</v>
      </c>
      <c r="W507" s="26">
        <f t="shared" si="671"/>
        <v>108.9449089873123</v>
      </c>
      <c r="X507" s="26">
        <f t="shared" si="671"/>
        <v>115.07212399907418</v>
      </c>
      <c r="Y507" s="26">
        <f t="shared" si="671"/>
        <v>116.32162888291606</v>
      </c>
      <c r="Z507" s="26">
        <f t="shared" si="671"/>
        <v>118.7810966097322</v>
      </c>
      <c r="AA507" s="26">
        <f t="shared" si="671"/>
        <v>117.44844732313496</v>
      </c>
      <c r="AB507" s="26">
        <f t="shared" si="671"/>
        <v>116.92791790158419</v>
      </c>
      <c r="AC507" s="26">
        <f t="shared" si="671"/>
        <v>120.13826730904711</v>
      </c>
      <c r="AD507" s="26">
        <f t="shared" si="671"/>
        <v>119.21699615550206</v>
      </c>
      <c r="AE507" s="26">
        <f t="shared" si="671"/>
        <v>118.37677015919832</v>
      </c>
      <c r="AF507" s="26">
        <f t="shared" si="671"/>
        <v>120.49173863115374</v>
      </c>
      <c r="AG507" s="26">
        <f t="shared" si="671"/>
        <v>119.56098453685837</v>
      </c>
      <c r="AH507" s="26">
        <f t="shared" si="671"/>
        <v>125.14736409629397</v>
      </c>
      <c r="AI507" s="26">
        <f t="shared" si="671"/>
        <v>129.00368118254332</v>
      </c>
      <c r="AJ507" s="26">
        <f t="shared" si="671"/>
        <v>131.94114125656097</v>
      </c>
      <c r="AK507" s="26">
        <f t="shared" si="671"/>
        <v>132.81687843787884</v>
      </c>
      <c r="AL507" s="26">
        <f t="shared" si="671"/>
        <v>129.76454048344999</v>
      </c>
      <c r="AM507" s="26">
        <f t="shared" si="671"/>
        <v>132.9598277862855</v>
      </c>
      <c r="AN507" s="26">
        <f t="shared" si="671"/>
        <v>133.52256938283767</v>
      </c>
      <c r="AO507" s="26">
        <f t="shared" si="671"/>
        <v>134.2655749133572</v>
      </c>
      <c r="AP507" s="26">
        <f t="shared" si="671"/>
        <v>135.8987354479174</v>
      </c>
      <c r="AQ507" s="26">
        <f t="shared" si="671"/>
        <v>134.18027418844233</v>
      </c>
      <c r="AR507" s="26">
        <f t="shared" si="671"/>
        <v>138.37671250279681</v>
      </c>
      <c r="AS507" s="26">
        <f t="shared" si="671"/>
        <v>140.025414131779</v>
      </c>
      <c r="AT507" s="26">
        <f t="shared" si="671"/>
        <v>141.46732576836959</v>
      </c>
      <c r="AU507" s="26">
        <f t="shared" si="671"/>
        <v>142.52834167650869</v>
      </c>
      <c r="AV507" s="26">
        <f t="shared" si="671"/>
        <v>140.63729254362099</v>
      </c>
      <c r="AW507" s="26">
        <f t="shared" si="671"/>
        <v>143.13587114110931</v>
      </c>
      <c r="AX507" s="26">
        <f t="shared" si="671"/>
        <v>145.17154195174808</v>
      </c>
      <c r="AY507" s="26">
        <f t="shared" si="671"/>
        <v>147.89417905277432</v>
      </c>
      <c r="AZ507" s="26">
        <f t="shared" si="671"/>
        <v>151.32294208453888</v>
      </c>
      <c r="BA507" s="26">
        <f t="shared" si="671"/>
        <v>146.90457612093999</v>
      </c>
      <c r="BB507" s="26">
        <f t="shared" si="671"/>
        <v>155.57221042253224</v>
      </c>
      <c r="BC507" s="26">
        <f t="shared" si="671"/>
        <v>159.36971799918282</v>
      </c>
      <c r="BD507" s="26">
        <f t="shared" si="671"/>
        <v>161.68522713639845</v>
      </c>
      <c r="BE507" s="26">
        <f t="shared" si="671"/>
        <v>162.8768534981711</v>
      </c>
      <c r="BF507" s="26">
        <f t="shared" si="671"/>
        <v>159.93235806308664</v>
      </c>
      <c r="BG507" s="26">
        <f t="shared" si="671"/>
        <v>162.47639317503044</v>
      </c>
      <c r="BH507" s="26">
        <f t="shared" si="671"/>
        <v>162.54405065239931</v>
      </c>
      <c r="BI507" s="26">
        <f t="shared" si="671"/>
        <v>162.95801308181993</v>
      </c>
      <c r="BJ507" s="26">
        <f t="shared" si="671"/>
        <v>162.7969314632588</v>
      </c>
      <c r="BK507" s="26">
        <f t="shared" si="671"/>
        <v>162.69691308279502</v>
      </c>
      <c r="BL507" s="26">
        <f t="shared" si="671"/>
        <v>162.95235137130973</v>
      </c>
      <c r="BM507" s="26">
        <f t="shared" si="671"/>
        <v>162.98468162480066</v>
      </c>
      <c r="BN507" s="26">
        <f t="shared" si="671"/>
        <v>163.2445938316817</v>
      </c>
      <c r="BO507" s="26">
        <f t="shared" si="671"/>
        <v>163.17903727021076</v>
      </c>
      <c r="BP507" s="26">
        <f t="shared" si="669"/>
        <v>163.09008829689591</v>
      </c>
      <c r="BQ507" s="26">
        <f t="shared" si="669"/>
        <v>162.71754286340646</v>
      </c>
      <c r="BR507" s="26">
        <f t="shared" si="669"/>
        <v>164.28649745896905</v>
      </c>
      <c r="BS507" s="26">
        <f t="shared" si="669"/>
        <v>166.555116820341</v>
      </c>
      <c r="BT507" s="26">
        <f t="shared" si="669"/>
        <v>169.23841439153483</v>
      </c>
      <c r="BU507" s="26">
        <f t="shared" si="669"/>
        <v>165.72321152804287</v>
      </c>
      <c r="BV507" s="26">
        <f t="shared" si="669"/>
        <v>173.601954468927</v>
      </c>
      <c r="BW507" s="26">
        <f t="shared" si="669"/>
        <v>177.84569562831265</v>
      </c>
      <c r="BX507" s="26">
        <f t="shared" si="669"/>
        <v>181.31091209765367</v>
      </c>
      <c r="BY507" s="26">
        <f t="shared" si="669"/>
        <v>183.98159072173647</v>
      </c>
      <c r="BZ507" s="26">
        <f t="shared" si="669"/>
        <v>179.33491686460806</v>
      </c>
      <c r="CA507" s="26">
        <f t="shared" si="669"/>
        <v>184.30186600828031</v>
      </c>
      <c r="CB507" s="26">
        <f t="shared" si="669"/>
        <v>186.01824754407721</v>
      </c>
      <c r="CC507" s="26">
        <f t="shared" si="669"/>
        <v>188.72787226657411</v>
      </c>
      <c r="CD507" s="26">
        <f t="shared" si="669"/>
        <v>187.16741430674935</v>
      </c>
      <c r="CE507" s="26">
        <f t="shared" si="669"/>
        <v>186.58765120717976</v>
      </c>
      <c r="CF507" s="26">
        <f t="shared" si="669"/>
        <v>190.27769330512191</v>
      </c>
      <c r="CG507" s="26">
        <f t="shared" si="669"/>
        <v>191.29262115610149</v>
      </c>
      <c r="CH507" s="26">
        <f t="shared" si="669"/>
        <v>191.54855808475199</v>
      </c>
      <c r="CI507" s="26">
        <f t="shared" si="669"/>
        <v>191.95046331804573</v>
      </c>
      <c r="CJ507" s="26">
        <f t="shared" si="669"/>
        <v>191.27323125607708</v>
      </c>
      <c r="CK507" s="26">
        <f t="shared" si="669"/>
        <v>192.11352095789331</v>
      </c>
      <c r="CL507" s="26">
        <f t="shared" si="669"/>
        <v>193.18228846134608</v>
      </c>
      <c r="CM507" s="26">
        <f t="shared" si="669"/>
        <v>193.60201525024499</v>
      </c>
      <c r="CN507" s="26">
        <f t="shared" si="669"/>
        <v>194.39239692629326</v>
      </c>
      <c r="CO507" s="26">
        <f t="shared" si="669"/>
        <v>193.34042452281741</v>
      </c>
      <c r="CP507" s="26" t="str">
        <f t="shared" si="669"/>
        <v xml:space="preserve"> </v>
      </c>
      <c r="CQ507" s="26" t="str">
        <f t="shared" si="669"/>
        <v xml:space="preserve"> </v>
      </c>
      <c r="CR507" s="26" t="str">
        <f t="shared" si="669"/>
        <v xml:space="preserve"> </v>
      </c>
      <c r="CS507" s="26" t="str">
        <f t="shared" si="669"/>
        <v xml:space="preserve"> </v>
      </c>
      <c r="CT507" s="26" t="str">
        <f t="shared" si="669"/>
        <v xml:space="preserve"> </v>
      </c>
      <c r="CU507" s="26" t="str">
        <f t="shared" si="669"/>
        <v xml:space="preserve"> </v>
      </c>
      <c r="CV507" s="26" t="str">
        <f t="shared" si="669"/>
        <v xml:space="preserve"> </v>
      </c>
      <c r="CW507" s="26" t="str">
        <f t="shared" si="669"/>
        <v xml:space="preserve"> </v>
      </c>
      <c r="CX507" s="26" t="str">
        <f t="shared" si="669"/>
        <v xml:space="preserve"> </v>
      </c>
      <c r="CY507" s="26" t="str">
        <f t="shared" si="669"/>
        <v xml:space="preserve"> </v>
      </c>
    </row>
    <row r="508" spans="1:103" s="27" customFormat="1" ht="16" x14ac:dyDescent="0.2">
      <c r="A508" s="21"/>
      <c r="B508" s="22">
        <v>3</v>
      </c>
      <c r="C508" s="36" t="s">
        <v>77</v>
      </c>
      <c r="D508" s="26">
        <f t="shared" si="671"/>
        <v>92.346350991462515</v>
      </c>
      <c r="E508" s="26">
        <f t="shared" si="671"/>
        <v>92.161945880672675</v>
      </c>
      <c r="F508" s="26">
        <f t="shared" si="671"/>
        <v>94.268247695664641</v>
      </c>
      <c r="G508" s="26">
        <f t="shared" si="671"/>
        <v>96.038574597188372</v>
      </c>
      <c r="H508" s="26">
        <f t="shared" si="671"/>
        <v>93.743976525408328</v>
      </c>
      <c r="I508" s="26">
        <f t="shared" si="671"/>
        <v>95.482490992061955</v>
      </c>
      <c r="J508" s="26">
        <f t="shared" si="671"/>
        <v>92.39788109238269</v>
      </c>
      <c r="K508" s="26">
        <f t="shared" si="671"/>
        <v>95.488289975675855</v>
      </c>
      <c r="L508" s="26">
        <f t="shared" si="671"/>
        <v>96.138475470643698</v>
      </c>
      <c r="M508" s="26">
        <f t="shared" si="671"/>
        <v>94.888125031577658</v>
      </c>
      <c r="N508" s="26">
        <f t="shared" si="671"/>
        <v>99.579205334735747</v>
      </c>
      <c r="O508" s="26">
        <f t="shared" si="671"/>
        <v>99.942597728577041</v>
      </c>
      <c r="P508" s="26">
        <f t="shared" si="671"/>
        <v>100.07448307491269</v>
      </c>
      <c r="Q508" s="26">
        <f t="shared" si="671"/>
        <v>100.37904598324876</v>
      </c>
      <c r="R508" s="26">
        <f t="shared" si="671"/>
        <v>100</v>
      </c>
      <c r="S508" s="26">
        <f t="shared" si="671"/>
        <v>99.947779715861657</v>
      </c>
      <c r="T508" s="26">
        <f t="shared" si="671"/>
        <v>101.02000468549947</v>
      </c>
      <c r="U508" s="26">
        <f t="shared" si="671"/>
        <v>102.53672700694763</v>
      </c>
      <c r="V508" s="26">
        <f t="shared" si="671"/>
        <v>104.90030975714475</v>
      </c>
      <c r="W508" s="26">
        <f t="shared" si="671"/>
        <v>102.13102003864149</v>
      </c>
      <c r="X508" s="26">
        <f t="shared" si="671"/>
        <v>107.11890252269738</v>
      </c>
      <c r="Y508" s="26">
        <f t="shared" si="671"/>
        <v>105.70663200223282</v>
      </c>
      <c r="Z508" s="26">
        <f t="shared" si="671"/>
        <v>109.39632907705752</v>
      </c>
      <c r="AA508" s="26">
        <f t="shared" si="671"/>
        <v>108.19915713805925</v>
      </c>
      <c r="AB508" s="26">
        <f t="shared" si="671"/>
        <v>107.61437586319789</v>
      </c>
      <c r="AC508" s="26">
        <f t="shared" si="671"/>
        <v>112.87194360263794</v>
      </c>
      <c r="AD508" s="26">
        <f t="shared" si="671"/>
        <v>110.17976091040691</v>
      </c>
      <c r="AE508" s="26">
        <f t="shared" si="671"/>
        <v>110.74563628622013</v>
      </c>
      <c r="AF508" s="26">
        <f t="shared" si="671"/>
        <v>113.26779116094552</v>
      </c>
      <c r="AG508" s="26">
        <f t="shared" si="671"/>
        <v>111.78980999809805</v>
      </c>
      <c r="AH508" s="26">
        <f t="shared" si="671"/>
        <v>113.71833582487831</v>
      </c>
      <c r="AI508" s="26">
        <f t="shared" si="671"/>
        <v>114.29475286506549</v>
      </c>
      <c r="AJ508" s="26">
        <f t="shared" si="671"/>
        <v>115.85537715216941</v>
      </c>
      <c r="AK508" s="26">
        <f t="shared" si="671"/>
        <v>117.41148213000324</v>
      </c>
      <c r="AL508" s="26">
        <f t="shared" si="671"/>
        <v>115.35758746689343</v>
      </c>
      <c r="AM508" s="26">
        <f t="shared" si="671"/>
        <v>118.64009195232599</v>
      </c>
      <c r="AN508" s="26">
        <f t="shared" si="671"/>
        <v>119.05747743997237</v>
      </c>
      <c r="AO508" s="26">
        <f t="shared" si="671"/>
        <v>119.70052692237299</v>
      </c>
      <c r="AP508" s="26">
        <f t="shared" si="671"/>
        <v>120.75423158111872</v>
      </c>
      <c r="AQ508" s="26">
        <f t="shared" si="671"/>
        <v>119.54807758230035</v>
      </c>
      <c r="AR508" s="26">
        <f t="shared" si="671"/>
        <v>121.7874199693721</v>
      </c>
      <c r="AS508" s="26">
        <f t="shared" si="671"/>
        <v>122.52984859844693</v>
      </c>
      <c r="AT508" s="26">
        <f t="shared" si="671"/>
        <v>123.03538346439358</v>
      </c>
      <c r="AU508" s="26">
        <f t="shared" si="671"/>
        <v>123.52168921894699</v>
      </c>
      <c r="AV508" s="26">
        <f t="shared" si="671"/>
        <v>122.72901388304662</v>
      </c>
      <c r="AW508" s="26">
        <f t="shared" si="671"/>
        <v>124.02980867961817</v>
      </c>
      <c r="AX508" s="26">
        <f t="shared" si="671"/>
        <v>124.74534371727761</v>
      </c>
      <c r="AY508" s="26">
        <f t="shared" si="671"/>
        <v>125.72686389747345</v>
      </c>
      <c r="AZ508" s="26">
        <f t="shared" si="671"/>
        <v>126.10423408579207</v>
      </c>
      <c r="BA508" s="26">
        <f t="shared" si="671"/>
        <v>125.16509807769233</v>
      </c>
      <c r="BB508" s="26">
        <f t="shared" si="671"/>
        <v>126.77410583296094</v>
      </c>
      <c r="BC508" s="26">
        <f t="shared" si="671"/>
        <v>126.91414343713781</v>
      </c>
      <c r="BD508" s="26">
        <f t="shared" si="671"/>
        <v>127.08557367684463</v>
      </c>
      <c r="BE508" s="26">
        <f t="shared" si="671"/>
        <v>127.32021655290922</v>
      </c>
      <c r="BF508" s="26">
        <f t="shared" si="671"/>
        <v>127.02510997993272</v>
      </c>
      <c r="BG508" s="26">
        <f t="shared" si="671"/>
        <v>127.37131554615485</v>
      </c>
      <c r="BH508" s="26">
        <f t="shared" si="671"/>
        <v>127.44575485837031</v>
      </c>
      <c r="BI508" s="26">
        <f t="shared" si="671"/>
        <v>127.56892904615256</v>
      </c>
      <c r="BJ508" s="26">
        <f t="shared" si="671"/>
        <v>127.53241264417692</v>
      </c>
      <c r="BK508" s="26">
        <f t="shared" si="671"/>
        <v>127.48065009947824</v>
      </c>
      <c r="BL508" s="26">
        <f t="shared" si="671"/>
        <v>127.72238553313875</v>
      </c>
      <c r="BM508" s="26">
        <f t="shared" si="671"/>
        <v>128.33758304244114</v>
      </c>
      <c r="BN508" s="26">
        <f t="shared" si="671"/>
        <v>130.82561194892801</v>
      </c>
      <c r="BO508" s="26">
        <f t="shared" ref="BO508" si="672">IF(BO138=0," ",BO64/BO138*100)</f>
        <v>131.55866781460509</v>
      </c>
      <c r="BP508" s="26">
        <f t="shared" si="669"/>
        <v>129.58820695589165</v>
      </c>
      <c r="BQ508" s="26">
        <f t="shared" si="669"/>
        <v>131.89830308008931</v>
      </c>
      <c r="BR508" s="26">
        <f t="shared" si="669"/>
        <v>132.57133316390292</v>
      </c>
      <c r="BS508" s="26">
        <f t="shared" si="669"/>
        <v>132.71046103531964</v>
      </c>
      <c r="BT508" s="26">
        <f t="shared" si="669"/>
        <v>132.78017236304467</v>
      </c>
      <c r="BU508" s="26">
        <f t="shared" si="669"/>
        <v>132.50032370840336</v>
      </c>
      <c r="BV508" s="26">
        <f t="shared" si="669"/>
        <v>133.64960251264256</v>
      </c>
      <c r="BW508" s="26">
        <f t="shared" si="669"/>
        <v>134.27031163359771</v>
      </c>
      <c r="BX508" s="26">
        <f t="shared" si="669"/>
        <v>135.10790110263821</v>
      </c>
      <c r="BY508" s="26">
        <f t="shared" si="669"/>
        <v>135.24976807334406</v>
      </c>
      <c r="BZ508" s="26">
        <f t="shared" si="669"/>
        <v>134.59158415841583</v>
      </c>
      <c r="CA508" s="26">
        <f t="shared" si="669"/>
        <v>135.72779671252138</v>
      </c>
      <c r="CB508" s="26">
        <f t="shared" si="669"/>
        <v>136.13714529896029</v>
      </c>
      <c r="CC508" s="26">
        <f t="shared" si="669"/>
        <v>136.68360362868611</v>
      </c>
      <c r="CD508" s="26">
        <f t="shared" si="669"/>
        <v>137.59159408267664</v>
      </c>
      <c r="CE508" s="26">
        <f t="shared" si="669"/>
        <v>136.54331101928784</v>
      </c>
      <c r="CF508" s="26">
        <f t="shared" si="669"/>
        <v>137.67313478260633</v>
      </c>
      <c r="CG508" s="26">
        <f t="shared" si="669"/>
        <v>137.78902382760333</v>
      </c>
      <c r="CH508" s="26">
        <f t="shared" si="669"/>
        <v>138.31121632531566</v>
      </c>
      <c r="CI508" s="26">
        <f t="shared" si="669"/>
        <v>139.22394843150937</v>
      </c>
      <c r="CJ508" s="26">
        <f t="shared" si="669"/>
        <v>138.25423638068054</v>
      </c>
      <c r="CK508" s="26">
        <f t="shared" si="669"/>
        <v>139.39014844287382</v>
      </c>
      <c r="CL508" s="26">
        <f t="shared" si="669"/>
        <v>140.60908384816443</v>
      </c>
      <c r="CM508" s="26">
        <f t="shared" si="669"/>
        <v>140.9506595555977</v>
      </c>
      <c r="CN508" s="26">
        <f t="shared" si="669"/>
        <v>141.50941882973805</v>
      </c>
      <c r="CO508" s="26">
        <f t="shared" si="669"/>
        <v>140.63907739047292</v>
      </c>
      <c r="CP508" s="26" t="str">
        <f t="shared" si="669"/>
        <v xml:space="preserve"> </v>
      </c>
      <c r="CQ508" s="26" t="str">
        <f t="shared" si="669"/>
        <v xml:space="preserve"> </v>
      </c>
      <c r="CR508" s="26" t="str">
        <f t="shared" si="669"/>
        <v xml:space="preserve"> </v>
      </c>
      <c r="CS508" s="26" t="str">
        <f t="shared" si="669"/>
        <v xml:space="preserve"> </v>
      </c>
      <c r="CT508" s="26" t="str">
        <f t="shared" si="669"/>
        <v xml:space="preserve"> </v>
      </c>
      <c r="CU508" s="26" t="str">
        <f t="shared" si="669"/>
        <v xml:space="preserve"> </v>
      </c>
      <c r="CV508" s="26" t="str">
        <f t="shared" si="669"/>
        <v xml:space="preserve"> </v>
      </c>
      <c r="CW508" s="26" t="str">
        <f t="shared" si="669"/>
        <v xml:space="preserve"> </v>
      </c>
      <c r="CX508" s="26" t="str">
        <f t="shared" si="669"/>
        <v xml:space="preserve"> </v>
      </c>
      <c r="CY508" s="26" t="str">
        <f t="shared" si="669"/>
        <v xml:space="preserve"> </v>
      </c>
    </row>
    <row r="509" spans="1:103" s="27" customFormat="1" ht="16" x14ac:dyDescent="0.2">
      <c r="A509" s="21"/>
      <c r="B509" s="22">
        <v>4</v>
      </c>
      <c r="C509" s="36" t="s">
        <v>78</v>
      </c>
      <c r="D509" s="26" t="str">
        <f t="shared" ref="D509:BO512" si="673">IF(D139=0," ",D65/D139*100)</f>
        <v xml:space="preserve"> </v>
      </c>
      <c r="E509" s="26" t="str">
        <f t="shared" si="673"/>
        <v xml:space="preserve"> </v>
      </c>
      <c r="F509" s="26" t="str">
        <f t="shared" si="673"/>
        <v xml:space="preserve"> </v>
      </c>
      <c r="G509" s="26" t="str">
        <f t="shared" si="673"/>
        <v xml:space="preserve"> </v>
      </c>
      <c r="H509" s="26" t="str">
        <f t="shared" si="673"/>
        <v xml:space="preserve"> </v>
      </c>
      <c r="I509" s="26" t="str">
        <f t="shared" si="673"/>
        <v xml:space="preserve"> </v>
      </c>
      <c r="J509" s="26" t="str">
        <f t="shared" si="673"/>
        <v xml:space="preserve"> </v>
      </c>
      <c r="K509" s="26" t="str">
        <f t="shared" si="673"/>
        <v xml:space="preserve"> </v>
      </c>
      <c r="L509" s="26" t="str">
        <f t="shared" si="673"/>
        <v xml:space="preserve"> </v>
      </c>
      <c r="M509" s="26" t="str">
        <f t="shared" si="673"/>
        <v xml:space="preserve"> </v>
      </c>
      <c r="N509" s="26" t="str">
        <f t="shared" si="673"/>
        <v xml:space="preserve"> </v>
      </c>
      <c r="O509" s="26" t="str">
        <f t="shared" si="673"/>
        <v xml:space="preserve"> </v>
      </c>
      <c r="P509" s="26" t="str">
        <f t="shared" si="673"/>
        <v xml:space="preserve"> </v>
      </c>
      <c r="Q509" s="26" t="str">
        <f t="shared" si="673"/>
        <v xml:space="preserve"> </v>
      </c>
      <c r="R509" s="26" t="str">
        <f t="shared" si="673"/>
        <v xml:space="preserve"> </v>
      </c>
      <c r="S509" s="26" t="str">
        <f t="shared" si="673"/>
        <v xml:space="preserve"> </v>
      </c>
      <c r="T509" s="26" t="str">
        <f t="shared" si="673"/>
        <v xml:space="preserve"> </v>
      </c>
      <c r="U509" s="26" t="str">
        <f t="shared" si="673"/>
        <v xml:space="preserve"> </v>
      </c>
      <c r="V509" s="26" t="str">
        <f t="shared" si="673"/>
        <v xml:space="preserve"> </v>
      </c>
      <c r="W509" s="26" t="str">
        <f t="shared" si="673"/>
        <v xml:space="preserve"> </v>
      </c>
      <c r="X509" s="26" t="str">
        <f t="shared" si="673"/>
        <v xml:space="preserve"> </v>
      </c>
      <c r="Y509" s="26" t="str">
        <f t="shared" si="673"/>
        <v xml:space="preserve"> </v>
      </c>
      <c r="Z509" s="26" t="str">
        <f t="shared" si="673"/>
        <v xml:space="preserve"> </v>
      </c>
      <c r="AA509" s="26" t="str">
        <f t="shared" si="673"/>
        <v xml:space="preserve"> </v>
      </c>
      <c r="AB509" s="26" t="str">
        <f t="shared" si="673"/>
        <v xml:space="preserve"> </v>
      </c>
      <c r="AC509" s="26" t="str">
        <f t="shared" si="673"/>
        <v xml:space="preserve"> </v>
      </c>
      <c r="AD509" s="26" t="str">
        <f t="shared" si="673"/>
        <v xml:space="preserve"> </v>
      </c>
      <c r="AE509" s="26" t="str">
        <f t="shared" si="673"/>
        <v xml:space="preserve"> </v>
      </c>
      <c r="AF509" s="26" t="str">
        <f t="shared" si="673"/>
        <v xml:space="preserve"> </v>
      </c>
      <c r="AG509" s="26" t="str">
        <f t="shared" si="673"/>
        <v xml:space="preserve"> </v>
      </c>
      <c r="AH509" s="26" t="str">
        <f t="shared" si="673"/>
        <v xml:space="preserve"> </v>
      </c>
      <c r="AI509" s="26" t="str">
        <f t="shared" si="673"/>
        <v xml:space="preserve"> </v>
      </c>
      <c r="AJ509" s="26" t="str">
        <f t="shared" si="673"/>
        <v xml:space="preserve"> </v>
      </c>
      <c r="AK509" s="26" t="str">
        <f t="shared" si="673"/>
        <v xml:space="preserve"> </v>
      </c>
      <c r="AL509" s="26" t="str">
        <f t="shared" si="673"/>
        <v xml:space="preserve"> </v>
      </c>
      <c r="AM509" s="26" t="str">
        <f t="shared" si="673"/>
        <v xml:space="preserve"> </v>
      </c>
      <c r="AN509" s="26" t="str">
        <f t="shared" si="673"/>
        <v xml:space="preserve"> </v>
      </c>
      <c r="AO509" s="26" t="str">
        <f t="shared" si="673"/>
        <v xml:space="preserve"> </v>
      </c>
      <c r="AP509" s="26" t="str">
        <f t="shared" si="673"/>
        <v xml:space="preserve"> </v>
      </c>
      <c r="AQ509" s="26" t="str">
        <f t="shared" si="673"/>
        <v xml:space="preserve"> </v>
      </c>
      <c r="AR509" s="26" t="str">
        <f t="shared" si="673"/>
        <v xml:space="preserve"> </v>
      </c>
      <c r="AS509" s="26" t="str">
        <f t="shared" si="673"/>
        <v xml:space="preserve"> </v>
      </c>
      <c r="AT509" s="26" t="str">
        <f t="shared" si="673"/>
        <v xml:space="preserve"> </v>
      </c>
      <c r="AU509" s="26" t="str">
        <f t="shared" si="673"/>
        <v xml:space="preserve"> </v>
      </c>
      <c r="AV509" s="26" t="str">
        <f t="shared" si="673"/>
        <v xml:space="preserve"> </v>
      </c>
      <c r="AW509" s="26" t="str">
        <f t="shared" si="673"/>
        <v xml:space="preserve"> </v>
      </c>
      <c r="AX509" s="26" t="str">
        <f t="shared" si="673"/>
        <v xml:space="preserve"> </v>
      </c>
      <c r="AY509" s="26" t="str">
        <f t="shared" si="673"/>
        <v xml:space="preserve"> </v>
      </c>
      <c r="AZ509" s="26" t="str">
        <f t="shared" si="673"/>
        <v xml:space="preserve"> </v>
      </c>
      <c r="BA509" s="26" t="str">
        <f t="shared" si="673"/>
        <v xml:space="preserve"> </v>
      </c>
      <c r="BB509" s="26" t="str">
        <f t="shared" si="673"/>
        <v xml:space="preserve"> </v>
      </c>
      <c r="BC509" s="26" t="str">
        <f t="shared" si="673"/>
        <v xml:space="preserve"> </v>
      </c>
      <c r="BD509" s="26" t="str">
        <f t="shared" si="673"/>
        <v xml:space="preserve"> </v>
      </c>
      <c r="BE509" s="26" t="str">
        <f t="shared" si="673"/>
        <v xml:space="preserve"> </v>
      </c>
      <c r="BF509" s="26" t="str">
        <f t="shared" si="673"/>
        <v xml:space="preserve"> </v>
      </c>
      <c r="BG509" s="26" t="str">
        <f t="shared" si="673"/>
        <v xml:space="preserve"> </v>
      </c>
      <c r="BH509" s="26" t="str">
        <f t="shared" si="673"/>
        <v xml:space="preserve"> </v>
      </c>
      <c r="BI509" s="26" t="str">
        <f t="shared" si="673"/>
        <v xml:space="preserve"> </v>
      </c>
      <c r="BJ509" s="26" t="str">
        <f t="shared" si="673"/>
        <v xml:space="preserve"> </v>
      </c>
      <c r="BK509" s="26" t="str">
        <f t="shared" si="673"/>
        <v xml:space="preserve"> </v>
      </c>
      <c r="BL509" s="26" t="str">
        <f t="shared" si="673"/>
        <v xml:space="preserve"> </v>
      </c>
      <c r="BM509" s="26" t="str">
        <f t="shared" si="673"/>
        <v xml:space="preserve"> </v>
      </c>
      <c r="BN509" s="26" t="str">
        <f t="shared" si="673"/>
        <v xml:space="preserve"> </v>
      </c>
      <c r="BO509" s="26" t="str">
        <f t="shared" si="673"/>
        <v xml:space="preserve"> </v>
      </c>
      <c r="BP509" s="26" t="str">
        <f t="shared" si="669"/>
        <v xml:space="preserve"> </v>
      </c>
      <c r="BQ509" s="26" t="str">
        <f t="shared" si="669"/>
        <v xml:space="preserve"> </v>
      </c>
      <c r="BR509" s="26" t="str">
        <f t="shared" si="669"/>
        <v xml:space="preserve"> </v>
      </c>
      <c r="BS509" s="26" t="str">
        <f t="shared" si="669"/>
        <v xml:space="preserve"> </v>
      </c>
      <c r="BT509" s="26" t="str">
        <f t="shared" si="669"/>
        <v xml:space="preserve"> </v>
      </c>
      <c r="BU509" s="26" t="str">
        <f t="shared" si="669"/>
        <v xml:space="preserve"> </v>
      </c>
      <c r="BV509" s="26" t="str">
        <f t="shared" si="669"/>
        <v xml:space="preserve"> </v>
      </c>
      <c r="BW509" s="26" t="str">
        <f t="shared" si="669"/>
        <v xml:space="preserve"> </v>
      </c>
      <c r="BX509" s="26" t="str">
        <f t="shared" si="669"/>
        <v xml:space="preserve"> </v>
      </c>
      <c r="BY509" s="26" t="str">
        <f t="shared" si="669"/>
        <v xml:space="preserve"> </v>
      </c>
      <c r="BZ509" s="26" t="str">
        <f t="shared" si="669"/>
        <v xml:space="preserve"> </v>
      </c>
      <c r="CA509" s="26" t="str">
        <f t="shared" si="669"/>
        <v xml:space="preserve"> </v>
      </c>
      <c r="CB509" s="26" t="str">
        <f t="shared" si="669"/>
        <v xml:space="preserve"> </v>
      </c>
      <c r="CC509" s="26" t="str">
        <f t="shared" si="669"/>
        <v xml:space="preserve"> </v>
      </c>
      <c r="CD509" s="26" t="str">
        <f t="shared" si="669"/>
        <v xml:space="preserve"> </v>
      </c>
      <c r="CE509" s="26" t="str">
        <f t="shared" si="669"/>
        <v xml:space="preserve"> </v>
      </c>
      <c r="CF509" s="26" t="str">
        <f t="shared" si="669"/>
        <v xml:space="preserve"> </v>
      </c>
      <c r="CG509" s="26" t="str">
        <f t="shared" si="669"/>
        <v xml:space="preserve"> </v>
      </c>
      <c r="CH509" s="26" t="str">
        <f t="shared" si="669"/>
        <v xml:space="preserve"> </v>
      </c>
      <c r="CI509" s="26" t="str">
        <f t="shared" si="669"/>
        <v xml:space="preserve"> </v>
      </c>
      <c r="CJ509" s="26" t="str">
        <f t="shared" si="669"/>
        <v xml:space="preserve"> </v>
      </c>
      <c r="CK509" s="26" t="str">
        <f t="shared" si="669"/>
        <v xml:space="preserve"> </v>
      </c>
      <c r="CL509" s="26" t="str">
        <f t="shared" si="669"/>
        <v xml:space="preserve"> </v>
      </c>
      <c r="CM509" s="26" t="str">
        <f t="shared" si="669"/>
        <v xml:space="preserve"> </v>
      </c>
      <c r="CN509" s="26" t="str">
        <f t="shared" si="669"/>
        <v xml:space="preserve"> </v>
      </c>
      <c r="CO509" s="26" t="str">
        <f t="shared" si="669"/>
        <v xml:space="preserve"> </v>
      </c>
      <c r="CP509" s="26" t="str">
        <f t="shared" si="669"/>
        <v xml:space="preserve"> </v>
      </c>
      <c r="CQ509" s="26" t="str">
        <f t="shared" si="669"/>
        <v xml:space="preserve"> </v>
      </c>
      <c r="CR509" s="26" t="str">
        <f t="shared" si="669"/>
        <v xml:space="preserve"> </v>
      </c>
      <c r="CS509" s="26" t="str">
        <f t="shared" si="669"/>
        <v xml:space="preserve"> </v>
      </c>
      <c r="CT509" s="26" t="str">
        <f t="shared" si="669"/>
        <v xml:space="preserve"> </v>
      </c>
      <c r="CU509" s="26" t="str">
        <f t="shared" si="669"/>
        <v xml:space="preserve"> </v>
      </c>
      <c r="CV509" s="26" t="str">
        <f t="shared" si="669"/>
        <v xml:space="preserve"> </v>
      </c>
      <c r="CW509" s="26" t="str">
        <f t="shared" si="669"/>
        <v xml:space="preserve"> </v>
      </c>
      <c r="CX509" s="26" t="str">
        <f t="shared" si="669"/>
        <v xml:space="preserve"> </v>
      </c>
      <c r="CY509" s="26" t="str">
        <f t="shared" si="669"/>
        <v xml:space="preserve"> </v>
      </c>
    </row>
    <row r="510" spans="1:103" s="27" customFormat="1" ht="16" x14ac:dyDescent="0.2">
      <c r="A510" s="31" t="s">
        <v>79</v>
      </c>
      <c r="B510" s="109" t="s">
        <v>80</v>
      </c>
      <c r="C510" s="110"/>
      <c r="D510" s="33">
        <f t="shared" si="673"/>
        <v>82.482074938728687</v>
      </c>
      <c r="E510" s="33">
        <f t="shared" si="673"/>
        <v>85.000639942358035</v>
      </c>
      <c r="F510" s="33">
        <f t="shared" si="673"/>
        <v>88.105018053858444</v>
      </c>
      <c r="G510" s="33">
        <f t="shared" si="673"/>
        <v>91.003493091590187</v>
      </c>
      <c r="H510" s="33">
        <f t="shared" si="673"/>
        <v>86.700988319214673</v>
      </c>
      <c r="I510" s="33">
        <f t="shared" si="673"/>
        <v>92.576111200645144</v>
      </c>
      <c r="J510" s="33">
        <f t="shared" si="673"/>
        <v>94.127062478817152</v>
      </c>
      <c r="K510" s="33">
        <f t="shared" si="673"/>
        <v>94.805181990420166</v>
      </c>
      <c r="L510" s="33">
        <f t="shared" si="673"/>
        <v>97.723422122641267</v>
      </c>
      <c r="M510" s="33">
        <f t="shared" si="673"/>
        <v>94.818581008670378</v>
      </c>
      <c r="N510" s="33">
        <f t="shared" si="673"/>
        <v>97.739543768329028</v>
      </c>
      <c r="O510" s="33">
        <f t="shared" si="673"/>
        <v>98.285053743702917</v>
      </c>
      <c r="P510" s="33">
        <f t="shared" si="673"/>
        <v>99.97875090912045</v>
      </c>
      <c r="Q510" s="33">
        <f t="shared" si="673"/>
        <v>103.88447778076034</v>
      </c>
      <c r="R510" s="33">
        <f t="shared" si="673"/>
        <v>100</v>
      </c>
      <c r="S510" s="33">
        <f t="shared" si="673"/>
        <v>104.92138181644171</v>
      </c>
      <c r="T510" s="33">
        <f t="shared" si="673"/>
        <v>106.03149673113748</v>
      </c>
      <c r="U510" s="33">
        <f t="shared" si="673"/>
        <v>107.82340888966657</v>
      </c>
      <c r="V510" s="33">
        <f t="shared" si="673"/>
        <v>107.52401343995326</v>
      </c>
      <c r="W510" s="33">
        <f t="shared" si="673"/>
        <v>106.58510005242108</v>
      </c>
      <c r="X510" s="33">
        <f t="shared" si="673"/>
        <v>107.15016027961374</v>
      </c>
      <c r="Y510" s="33">
        <f t="shared" si="673"/>
        <v>108.78549049048829</v>
      </c>
      <c r="Z510" s="33">
        <f t="shared" si="673"/>
        <v>113.40640426821879</v>
      </c>
      <c r="AA510" s="33">
        <f t="shared" si="673"/>
        <v>113.9963518614551</v>
      </c>
      <c r="AB510" s="33">
        <f t="shared" si="673"/>
        <v>110.87654184706449</v>
      </c>
      <c r="AC510" s="33">
        <f t="shared" si="673"/>
        <v>116.2891933578923</v>
      </c>
      <c r="AD510" s="33">
        <f t="shared" si="673"/>
        <v>117.28880085841089</v>
      </c>
      <c r="AE510" s="33">
        <f t="shared" si="673"/>
        <v>119.76133908275155</v>
      </c>
      <c r="AF510" s="33">
        <f t="shared" si="673"/>
        <v>123.21783789339271</v>
      </c>
      <c r="AG510" s="33">
        <f t="shared" si="673"/>
        <v>119.21192092745234</v>
      </c>
      <c r="AH510" s="33">
        <f t="shared" si="673"/>
        <v>125.2785183784723</v>
      </c>
      <c r="AI510" s="33">
        <f t="shared" si="673"/>
        <v>126.36873921571394</v>
      </c>
      <c r="AJ510" s="33">
        <f t="shared" si="673"/>
        <v>130.32180235929107</v>
      </c>
      <c r="AK510" s="33">
        <f t="shared" si="673"/>
        <v>132.30152651668575</v>
      </c>
      <c r="AL510" s="33">
        <f t="shared" si="673"/>
        <v>128.61629731182208</v>
      </c>
      <c r="AM510" s="33">
        <f t="shared" si="673"/>
        <v>132.64196125051771</v>
      </c>
      <c r="AN510" s="33">
        <f t="shared" si="673"/>
        <v>133.4813326769862</v>
      </c>
      <c r="AO510" s="33">
        <f t="shared" si="673"/>
        <v>134.01779336612557</v>
      </c>
      <c r="AP510" s="33">
        <f t="shared" si="673"/>
        <v>134.75883201823268</v>
      </c>
      <c r="AQ510" s="33">
        <f t="shared" si="673"/>
        <v>133.73771663740081</v>
      </c>
      <c r="AR510" s="33">
        <f t="shared" si="673"/>
        <v>135.52566296835121</v>
      </c>
      <c r="AS510" s="33">
        <f t="shared" si="673"/>
        <v>135.79645352604936</v>
      </c>
      <c r="AT510" s="33">
        <f t="shared" si="673"/>
        <v>136.52919331400477</v>
      </c>
      <c r="AU510" s="33">
        <f t="shared" si="673"/>
        <v>137.17490201356227</v>
      </c>
      <c r="AV510" s="33">
        <f t="shared" si="673"/>
        <v>136.26222700161929</v>
      </c>
      <c r="AW510" s="33">
        <f t="shared" si="673"/>
        <v>137.91461474105367</v>
      </c>
      <c r="AX510" s="33">
        <f t="shared" si="673"/>
        <v>138.87422454802245</v>
      </c>
      <c r="AY510" s="33">
        <f t="shared" si="673"/>
        <v>139.80655446600295</v>
      </c>
      <c r="AZ510" s="33">
        <f t="shared" si="673"/>
        <v>140.70909117446419</v>
      </c>
      <c r="BA510" s="33">
        <f t="shared" si="673"/>
        <v>139.3346488295862</v>
      </c>
      <c r="BB510" s="33">
        <f t="shared" si="673"/>
        <v>141.28922414388785</v>
      </c>
      <c r="BC510" s="33">
        <f t="shared" si="673"/>
        <v>141.83128971659261</v>
      </c>
      <c r="BD510" s="33">
        <f t="shared" si="673"/>
        <v>142.3778722257822</v>
      </c>
      <c r="BE510" s="33">
        <f t="shared" si="673"/>
        <v>142.67200709783216</v>
      </c>
      <c r="BF510" s="33">
        <f t="shared" si="673"/>
        <v>142.04560679863627</v>
      </c>
      <c r="BG510" s="33">
        <f t="shared" si="673"/>
        <v>142.88277967754078</v>
      </c>
      <c r="BH510" s="33">
        <f t="shared" si="673"/>
        <v>142.93138982416062</v>
      </c>
      <c r="BI510" s="33">
        <f t="shared" si="673"/>
        <v>143.12669579048332</v>
      </c>
      <c r="BJ510" s="33">
        <f t="shared" si="673"/>
        <v>142.99082403169939</v>
      </c>
      <c r="BK510" s="33">
        <f t="shared" si="673"/>
        <v>142.98304974868375</v>
      </c>
      <c r="BL510" s="33">
        <f t="shared" si="673"/>
        <v>157.08379651007874</v>
      </c>
      <c r="BM510" s="33">
        <f t="shared" si="673"/>
        <v>143.13923104982197</v>
      </c>
      <c r="BN510" s="33">
        <f t="shared" si="673"/>
        <v>131.28620706528272</v>
      </c>
      <c r="BO510" s="33">
        <f t="shared" si="673"/>
        <v>143.97387043141859</v>
      </c>
      <c r="BP510" s="33">
        <f t="shared" si="669"/>
        <v>143.33234959478588</v>
      </c>
      <c r="BQ510" s="33">
        <f t="shared" si="669"/>
        <v>153.47985344506125</v>
      </c>
      <c r="BR510" s="33">
        <f t="shared" si="669"/>
        <v>144.96072002378617</v>
      </c>
      <c r="BS510" s="33">
        <f t="shared" ref="BP510:CY516" si="674">IF(BS140=0," ",BS66/BS140*100)</f>
        <v>136.34082060432578</v>
      </c>
      <c r="BT510" s="33">
        <f t="shared" si="674"/>
        <v>145.5106790964073</v>
      </c>
      <c r="BU510" s="33">
        <f t="shared" si="674"/>
        <v>145.08034078151178</v>
      </c>
      <c r="BV510" s="33">
        <f t="shared" si="674"/>
        <v>146.36878616371379</v>
      </c>
      <c r="BW510" s="33">
        <f t="shared" si="674"/>
        <v>146.47858983039123</v>
      </c>
      <c r="BX510" s="33">
        <f t="shared" si="674"/>
        <v>148.05910899591956</v>
      </c>
      <c r="BY510" s="33">
        <f t="shared" si="674"/>
        <v>149.52435439566005</v>
      </c>
      <c r="BZ510" s="33">
        <f t="shared" si="674"/>
        <v>147.6352067868541</v>
      </c>
      <c r="CA510" s="33">
        <f t="shared" si="674"/>
        <v>150.3729076620622</v>
      </c>
      <c r="CB510" s="33">
        <f t="shared" si="674"/>
        <v>150.59192479294703</v>
      </c>
      <c r="CC510" s="33">
        <f t="shared" si="674"/>
        <v>150.68275045294473</v>
      </c>
      <c r="CD510" s="33">
        <f t="shared" si="674"/>
        <v>151.24311912654724</v>
      </c>
      <c r="CE510" s="33">
        <f t="shared" si="674"/>
        <v>150.73138370537308</v>
      </c>
      <c r="CF510" s="33">
        <f t="shared" si="674"/>
        <v>151.61766237307214</v>
      </c>
      <c r="CG510" s="33">
        <f t="shared" si="674"/>
        <v>152.46259728751932</v>
      </c>
      <c r="CH510" s="33">
        <f t="shared" si="674"/>
        <v>152.74589723601193</v>
      </c>
      <c r="CI510" s="33">
        <f t="shared" si="674"/>
        <v>153.28267522398664</v>
      </c>
      <c r="CJ510" s="33">
        <f t="shared" si="674"/>
        <v>152.52781168995111</v>
      </c>
      <c r="CK510" s="33">
        <f t="shared" si="674"/>
        <v>154.25757181086141</v>
      </c>
      <c r="CL510" s="33">
        <f t="shared" si="674"/>
        <v>154.79768538852113</v>
      </c>
      <c r="CM510" s="33">
        <f t="shared" si="674"/>
        <v>156.9776910706353</v>
      </c>
      <c r="CN510" s="33">
        <f t="shared" si="674"/>
        <v>157.23391689214913</v>
      </c>
      <c r="CO510" s="33">
        <f t="shared" si="674"/>
        <v>155.84045433781321</v>
      </c>
      <c r="CP510" s="33" t="str">
        <f t="shared" si="674"/>
        <v xml:space="preserve"> </v>
      </c>
      <c r="CQ510" s="33" t="str">
        <f t="shared" si="674"/>
        <v xml:space="preserve"> </v>
      </c>
      <c r="CR510" s="33" t="str">
        <f t="shared" si="674"/>
        <v xml:space="preserve"> </v>
      </c>
      <c r="CS510" s="33" t="str">
        <f t="shared" si="674"/>
        <v xml:space="preserve"> </v>
      </c>
      <c r="CT510" s="33" t="str">
        <f t="shared" si="674"/>
        <v xml:space="preserve"> </v>
      </c>
      <c r="CU510" s="33" t="str">
        <f t="shared" si="674"/>
        <v xml:space="preserve"> </v>
      </c>
      <c r="CV510" s="33" t="str">
        <f t="shared" si="674"/>
        <v xml:space="preserve"> </v>
      </c>
      <c r="CW510" s="33" t="str">
        <f t="shared" si="674"/>
        <v xml:space="preserve"> </v>
      </c>
      <c r="CX510" s="33" t="str">
        <f t="shared" si="674"/>
        <v xml:space="preserve"> </v>
      </c>
      <c r="CY510" s="33" t="str">
        <f t="shared" si="674"/>
        <v xml:space="preserve"> </v>
      </c>
    </row>
    <row r="511" spans="1:103" s="27" customFormat="1" ht="16" x14ac:dyDescent="0.2">
      <c r="A511" s="31" t="s">
        <v>81</v>
      </c>
      <c r="B511" s="109" t="s">
        <v>82</v>
      </c>
      <c r="C511" s="110"/>
      <c r="D511" s="33">
        <f t="shared" si="673"/>
        <v>90.623279412359437</v>
      </c>
      <c r="E511" s="33">
        <f t="shared" si="673"/>
        <v>91.958915692309105</v>
      </c>
      <c r="F511" s="33">
        <f t="shared" si="673"/>
        <v>93.854595662971278</v>
      </c>
      <c r="G511" s="33">
        <f t="shared" si="673"/>
        <v>94.714470344935734</v>
      </c>
      <c r="H511" s="33">
        <f t="shared" si="673"/>
        <v>92.805685115139497</v>
      </c>
      <c r="I511" s="33">
        <f t="shared" si="673"/>
        <v>96.096068035266043</v>
      </c>
      <c r="J511" s="33">
        <f t="shared" si="673"/>
        <v>97.539800467377631</v>
      </c>
      <c r="K511" s="33">
        <f t="shared" si="673"/>
        <v>100.29194977028033</v>
      </c>
      <c r="L511" s="33">
        <f t="shared" si="673"/>
        <v>99.950882637915797</v>
      </c>
      <c r="M511" s="33">
        <f t="shared" si="673"/>
        <v>98.54857070008309</v>
      </c>
      <c r="N511" s="33">
        <f t="shared" si="673"/>
        <v>99.23980376811852</v>
      </c>
      <c r="O511" s="33">
        <f t="shared" si="673"/>
        <v>98.081447380175149</v>
      </c>
      <c r="P511" s="33">
        <f t="shared" si="673"/>
        <v>100.38481314795354</v>
      </c>
      <c r="Q511" s="33">
        <f t="shared" si="673"/>
        <v>102.23159274058051</v>
      </c>
      <c r="R511" s="33">
        <f t="shared" si="673"/>
        <v>100.00000000000003</v>
      </c>
      <c r="S511" s="33">
        <f t="shared" si="673"/>
        <v>103.99191201134184</v>
      </c>
      <c r="T511" s="33">
        <f t="shared" si="673"/>
        <v>105.02603419742098</v>
      </c>
      <c r="U511" s="33">
        <f t="shared" si="673"/>
        <v>105.7251101808194</v>
      </c>
      <c r="V511" s="33">
        <f t="shared" si="673"/>
        <v>106.51268118694401</v>
      </c>
      <c r="W511" s="33">
        <f t="shared" si="673"/>
        <v>105.32659211171742</v>
      </c>
      <c r="X511" s="33">
        <f t="shared" si="673"/>
        <v>106.37432976539914</v>
      </c>
      <c r="Y511" s="33">
        <f t="shared" si="673"/>
        <v>107.12788222978583</v>
      </c>
      <c r="Z511" s="33">
        <f t="shared" si="673"/>
        <v>111.14993237005541</v>
      </c>
      <c r="AA511" s="33">
        <f t="shared" si="673"/>
        <v>113.52663890439314</v>
      </c>
      <c r="AB511" s="33">
        <f t="shared" si="673"/>
        <v>109.56353236027483</v>
      </c>
      <c r="AC511" s="33">
        <f t="shared" si="673"/>
        <v>115.34128787823651</v>
      </c>
      <c r="AD511" s="33">
        <f t="shared" si="673"/>
        <v>117.96517864614873</v>
      </c>
      <c r="AE511" s="33">
        <f t="shared" si="673"/>
        <v>119.94575238402116</v>
      </c>
      <c r="AF511" s="33">
        <f t="shared" si="673"/>
        <v>125.42512544559689</v>
      </c>
      <c r="AG511" s="33">
        <f t="shared" si="673"/>
        <v>119.71732158412971</v>
      </c>
      <c r="AH511" s="33">
        <f t="shared" si="673"/>
        <v>125.74957508191662</v>
      </c>
      <c r="AI511" s="33">
        <f t="shared" si="673"/>
        <v>129.27192074421197</v>
      </c>
      <c r="AJ511" s="33">
        <f t="shared" si="673"/>
        <v>130.41415097246937</v>
      </c>
      <c r="AK511" s="33">
        <f t="shared" si="673"/>
        <v>133.08772376642713</v>
      </c>
      <c r="AL511" s="33">
        <f t="shared" si="673"/>
        <v>129.66735766697536</v>
      </c>
      <c r="AM511" s="33">
        <f t="shared" si="673"/>
        <v>135.80466232048241</v>
      </c>
      <c r="AN511" s="33">
        <f t="shared" si="673"/>
        <v>137.1594987603774</v>
      </c>
      <c r="AO511" s="33">
        <f t="shared" si="673"/>
        <v>138.02615466702494</v>
      </c>
      <c r="AP511" s="33">
        <f t="shared" si="673"/>
        <v>138.62407561846197</v>
      </c>
      <c r="AQ511" s="33">
        <f t="shared" si="673"/>
        <v>137.41109551592047</v>
      </c>
      <c r="AR511" s="33">
        <f t="shared" si="673"/>
        <v>139.05304865924066</v>
      </c>
      <c r="AS511" s="33">
        <f t="shared" si="673"/>
        <v>138.90975216201446</v>
      </c>
      <c r="AT511" s="33">
        <f t="shared" si="673"/>
        <v>139.17675597659087</v>
      </c>
      <c r="AU511" s="33">
        <f t="shared" si="673"/>
        <v>139.39303523633231</v>
      </c>
      <c r="AV511" s="33">
        <f t="shared" si="673"/>
        <v>139.13542770948754</v>
      </c>
      <c r="AW511" s="33">
        <f t="shared" si="673"/>
        <v>140.03851059406767</v>
      </c>
      <c r="AX511" s="33">
        <f t="shared" si="673"/>
        <v>140.9188866871267</v>
      </c>
      <c r="AY511" s="33">
        <f t="shared" si="673"/>
        <v>142.30761927367382</v>
      </c>
      <c r="AZ511" s="33">
        <f t="shared" si="673"/>
        <v>143.72484935685216</v>
      </c>
      <c r="BA511" s="33">
        <f t="shared" si="673"/>
        <v>141.76549523504087</v>
      </c>
      <c r="BB511" s="33">
        <f t="shared" si="673"/>
        <v>143.54497285395942</v>
      </c>
      <c r="BC511" s="33">
        <f t="shared" si="673"/>
        <v>145.6389133453786</v>
      </c>
      <c r="BD511" s="33">
        <f t="shared" si="673"/>
        <v>148.42933685214129</v>
      </c>
      <c r="BE511" s="33">
        <f t="shared" si="673"/>
        <v>151.35589521424711</v>
      </c>
      <c r="BF511" s="33">
        <f t="shared" si="673"/>
        <v>147.24957195234185</v>
      </c>
      <c r="BG511" s="33">
        <f t="shared" si="673"/>
        <v>148.75430282733996</v>
      </c>
      <c r="BH511" s="33">
        <f t="shared" si="673"/>
        <v>148.9404180908202</v>
      </c>
      <c r="BI511" s="33">
        <f t="shared" si="673"/>
        <v>148.94140693156464</v>
      </c>
      <c r="BJ511" s="33">
        <f t="shared" si="673"/>
        <v>148.63272886477671</v>
      </c>
      <c r="BK511" s="33">
        <f t="shared" si="673"/>
        <v>148.8160685685591</v>
      </c>
      <c r="BL511" s="33">
        <f t="shared" si="673"/>
        <v>154.58198024931266</v>
      </c>
      <c r="BM511" s="33">
        <f t="shared" si="673"/>
        <v>149.43768218451254</v>
      </c>
      <c r="BN511" s="33">
        <f t="shared" si="673"/>
        <v>144.2416454404501</v>
      </c>
      <c r="BO511" s="33">
        <f t="shared" si="673"/>
        <v>151.95620344730904</v>
      </c>
      <c r="BP511" s="33">
        <f t="shared" si="674"/>
        <v>150.00040234377175</v>
      </c>
      <c r="BQ511" s="33">
        <f t="shared" si="674"/>
        <v>153.81561878833872</v>
      </c>
      <c r="BR511" s="33">
        <f t="shared" si="674"/>
        <v>155.72995194511745</v>
      </c>
      <c r="BS511" s="33">
        <f t="shared" si="674"/>
        <v>157.11739654749911</v>
      </c>
      <c r="BT511" s="33">
        <f t="shared" si="674"/>
        <v>158.07503828302086</v>
      </c>
      <c r="BU511" s="33">
        <f t="shared" si="674"/>
        <v>156.2331245130776</v>
      </c>
      <c r="BV511" s="33">
        <f t="shared" si="674"/>
        <v>158.51507910113216</v>
      </c>
      <c r="BW511" s="33">
        <f t="shared" si="674"/>
        <v>159.39163237022146</v>
      </c>
      <c r="BX511" s="33">
        <f t="shared" si="674"/>
        <v>161.05951808458724</v>
      </c>
      <c r="BY511" s="33">
        <f t="shared" si="674"/>
        <v>161.39694158537458</v>
      </c>
      <c r="BZ511" s="33">
        <f t="shared" si="674"/>
        <v>160.14056224899295</v>
      </c>
      <c r="CA511" s="33">
        <f t="shared" si="674"/>
        <v>162.55175023900023</v>
      </c>
      <c r="CB511" s="33">
        <f t="shared" si="674"/>
        <v>163.4310013275628</v>
      </c>
      <c r="CC511" s="33">
        <f t="shared" si="674"/>
        <v>163.83852553090938</v>
      </c>
      <c r="CD511" s="33">
        <f t="shared" si="674"/>
        <v>165.22682256383993</v>
      </c>
      <c r="CE511" s="33">
        <f t="shared" si="674"/>
        <v>163.80681685695728</v>
      </c>
      <c r="CF511" s="33">
        <f t="shared" si="674"/>
        <v>165.65015239982529</v>
      </c>
      <c r="CG511" s="33">
        <f t="shared" si="674"/>
        <v>166.51824345957732</v>
      </c>
      <c r="CH511" s="33">
        <f t="shared" si="674"/>
        <v>167.13513101934282</v>
      </c>
      <c r="CI511" s="33">
        <f t="shared" si="674"/>
        <v>167.95734793992747</v>
      </c>
      <c r="CJ511" s="33">
        <f t="shared" si="674"/>
        <v>166.8360509151583</v>
      </c>
      <c r="CK511" s="33">
        <f t="shared" si="674"/>
        <v>168.20475753466164</v>
      </c>
      <c r="CL511" s="33">
        <f t="shared" si="674"/>
        <v>169.28416255199798</v>
      </c>
      <c r="CM511" s="33">
        <f t="shared" si="674"/>
        <v>169.8167410145594</v>
      </c>
      <c r="CN511" s="33">
        <f t="shared" si="674"/>
        <v>170.36825780939441</v>
      </c>
      <c r="CO511" s="33">
        <f t="shared" si="674"/>
        <v>169.4515535601586</v>
      </c>
      <c r="CP511" s="33" t="str">
        <f t="shared" si="674"/>
        <v xml:space="preserve"> </v>
      </c>
      <c r="CQ511" s="33" t="str">
        <f t="shared" si="674"/>
        <v xml:space="preserve"> </v>
      </c>
      <c r="CR511" s="33" t="str">
        <f t="shared" si="674"/>
        <v xml:space="preserve"> </v>
      </c>
      <c r="CS511" s="33" t="str">
        <f t="shared" si="674"/>
        <v xml:space="preserve"> </v>
      </c>
      <c r="CT511" s="33" t="str">
        <f t="shared" si="674"/>
        <v xml:space="preserve"> </v>
      </c>
      <c r="CU511" s="33" t="str">
        <f t="shared" si="674"/>
        <v xml:space="preserve"> </v>
      </c>
      <c r="CV511" s="33" t="str">
        <f t="shared" si="674"/>
        <v xml:space="preserve"> </v>
      </c>
      <c r="CW511" s="33" t="str">
        <f t="shared" si="674"/>
        <v xml:space="preserve"> </v>
      </c>
      <c r="CX511" s="33" t="str">
        <f t="shared" si="674"/>
        <v xml:space="preserve"> </v>
      </c>
      <c r="CY511" s="33" t="str">
        <f t="shared" si="674"/>
        <v xml:space="preserve"> </v>
      </c>
    </row>
    <row r="512" spans="1:103" s="27" customFormat="1" ht="16" x14ac:dyDescent="0.2">
      <c r="A512" s="31" t="s">
        <v>83</v>
      </c>
      <c r="B512" s="109" t="s">
        <v>84</v>
      </c>
      <c r="C512" s="110"/>
      <c r="D512" s="33">
        <f t="shared" si="673"/>
        <v>84.343403148515108</v>
      </c>
      <c r="E512" s="33">
        <f t="shared" si="673"/>
        <v>85.80128129133459</v>
      </c>
      <c r="F512" s="33">
        <f t="shared" si="673"/>
        <v>86.307658356474931</v>
      </c>
      <c r="G512" s="33">
        <f t="shared" si="673"/>
        <v>86.731694600299861</v>
      </c>
      <c r="H512" s="33">
        <f t="shared" si="673"/>
        <v>85.840014580972095</v>
      </c>
      <c r="I512" s="33">
        <f t="shared" si="673"/>
        <v>93.652494167125838</v>
      </c>
      <c r="J512" s="33">
        <f t="shared" si="673"/>
        <v>93.995113362246997</v>
      </c>
      <c r="K512" s="33">
        <f t="shared" si="673"/>
        <v>94.117233760838275</v>
      </c>
      <c r="L512" s="33">
        <f t="shared" si="673"/>
        <v>99.888433679340906</v>
      </c>
      <c r="M512" s="33">
        <f t="shared" si="673"/>
        <v>95.531247569311901</v>
      </c>
      <c r="N512" s="33">
        <f t="shared" si="673"/>
        <v>100.34003495180531</v>
      </c>
      <c r="O512" s="33">
        <f t="shared" si="673"/>
        <v>100.20282148526809</v>
      </c>
      <c r="P512" s="33">
        <f t="shared" si="673"/>
        <v>99.909816810901262</v>
      </c>
      <c r="Q512" s="33">
        <f t="shared" si="673"/>
        <v>99.592172424352952</v>
      </c>
      <c r="R512" s="33">
        <f t="shared" si="673"/>
        <v>100.00000000000003</v>
      </c>
      <c r="S512" s="33">
        <f t="shared" si="673"/>
        <v>103.10020269908486</v>
      </c>
      <c r="T512" s="33">
        <f t="shared" si="673"/>
        <v>111.53883545157997</v>
      </c>
      <c r="U512" s="33">
        <f t="shared" si="673"/>
        <v>116.00591735440631</v>
      </c>
      <c r="V512" s="33">
        <f t="shared" si="673"/>
        <v>119.3922573071206</v>
      </c>
      <c r="W512" s="33">
        <f t="shared" si="673"/>
        <v>112.87173660078527</v>
      </c>
      <c r="X512" s="33">
        <f t="shared" si="673"/>
        <v>120.28497037060295</v>
      </c>
      <c r="Y512" s="33">
        <f t="shared" si="673"/>
        <v>121.47257212938034</v>
      </c>
      <c r="Z512" s="33">
        <f t="shared" si="673"/>
        <v>124.23306609840314</v>
      </c>
      <c r="AA512" s="33">
        <f t="shared" si="673"/>
        <v>126.48574278613268</v>
      </c>
      <c r="AB512" s="33">
        <f t="shared" si="673"/>
        <v>123.16721820641416</v>
      </c>
      <c r="AC512" s="33">
        <f t="shared" si="673"/>
        <v>127.84739566521203</v>
      </c>
      <c r="AD512" s="33">
        <f t="shared" si="673"/>
        <v>132.21376223455337</v>
      </c>
      <c r="AE512" s="33">
        <f t="shared" si="673"/>
        <v>135.36798479764164</v>
      </c>
      <c r="AF512" s="33">
        <f t="shared" si="673"/>
        <v>138.74381069740866</v>
      </c>
      <c r="AG512" s="33">
        <f t="shared" si="673"/>
        <v>133.76698360666404</v>
      </c>
      <c r="AH512" s="33">
        <f t="shared" si="673"/>
        <v>140.29668572855257</v>
      </c>
      <c r="AI512" s="33">
        <f t="shared" si="673"/>
        <v>142.59627637204522</v>
      </c>
      <c r="AJ512" s="33">
        <f t="shared" si="673"/>
        <v>146.70238005454215</v>
      </c>
      <c r="AK512" s="33">
        <f t="shared" si="673"/>
        <v>147.99919117630594</v>
      </c>
      <c r="AL512" s="33">
        <f t="shared" si="673"/>
        <v>144.47577439482288</v>
      </c>
      <c r="AM512" s="33">
        <f t="shared" si="673"/>
        <v>149.10300415642811</v>
      </c>
      <c r="AN512" s="33">
        <f t="shared" si="673"/>
        <v>151.09792337679011</v>
      </c>
      <c r="AO512" s="33">
        <f t="shared" si="673"/>
        <v>153.69050829128216</v>
      </c>
      <c r="AP512" s="33">
        <f t="shared" si="673"/>
        <v>157.00022696817757</v>
      </c>
      <c r="AQ512" s="33">
        <f t="shared" si="673"/>
        <v>152.88712371570506</v>
      </c>
      <c r="AR512" s="33">
        <f t="shared" si="673"/>
        <v>160.7608590575943</v>
      </c>
      <c r="AS512" s="33">
        <f t="shared" si="673"/>
        <v>162.89791008384637</v>
      </c>
      <c r="AT512" s="33">
        <f t="shared" si="673"/>
        <v>164.49221341942376</v>
      </c>
      <c r="AU512" s="33">
        <f t="shared" si="673"/>
        <v>165.42404534656961</v>
      </c>
      <c r="AV512" s="33">
        <f t="shared" si="673"/>
        <v>163.46638233395993</v>
      </c>
      <c r="AW512" s="33">
        <f t="shared" si="673"/>
        <v>165.61271719211973</v>
      </c>
      <c r="AX512" s="33">
        <f t="shared" si="673"/>
        <v>166.33339882659851</v>
      </c>
      <c r="AY512" s="33">
        <f t="shared" si="673"/>
        <v>167.80996230541865</v>
      </c>
      <c r="AZ512" s="33">
        <f t="shared" si="673"/>
        <v>169.32243894991944</v>
      </c>
      <c r="BA512" s="33">
        <f t="shared" si="673"/>
        <v>167.31665166970811</v>
      </c>
      <c r="BB512" s="33">
        <f t="shared" si="673"/>
        <v>170.71661042302136</v>
      </c>
      <c r="BC512" s="33">
        <f t="shared" si="673"/>
        <v>171.81835969559805</v>
      </c>
      <c r="BD512" s="33">
        <f t="shared" si="673"/>
        <v>172.67481345150907</v>
      </c>
      <c r="BE512" s="33">
        <f t="shared" si="673"/>
        <v>173.72904045216345</v>
      </c>
      <c r="BF512" s="33">
        <f t="shared" si="673"/>
        <v>172.26753704029784</v>
      </c>
      <c r="BG512" s="33">
        <f t="shared" si="673"/>
        <v>174.41282241146615</v>
      </c>
      <c r="BH512" s="33">
        <f t="shared" si="673"/>
        <v>175.30418458271143</v>
      </c>
      <c r="BI512" s="33">
        <f t="shared" si="673"/>
        <v>176.1082785922807</v>
      </c>
      <c r="BJ512" s="33">
        <f t="shared" si="673"/>
        <v>176.77951803093418</v>
      </c>
      <c r="BK512" s="33">
        <f t="shared" si="673"/>
        <v>175.67321433668923</v>
      </c>
      <c r="BL512" s="33">
        <f t="shared" si="673"/>
        <v>177.17308239405162</v>
      </c>
      <c r="BM512" s="33">
        <f t="shared" si="673"/>
        <v>177.75048456503228</v>
      </c>
      <c r="BN512" s="33">
        <f t="shared" si="673"/>
        <v>178.33147157639365</v>
      </c>
      <c r="BO512" s="33">
        <f t="shared" ref="BO512" si="675">IF(BO142=0," ",BO68/BO142*100)</f>
        <v>178.83149213673917</v>
      </c>
      <c r="BP512" s="33">
        <f t="shared" si="674"/>
        <v>178.02016272530525</v>
      </c>
      <c r="BQ512" s="33">
        <f t="shared" si="674"/>
        <v>180.44345080576994</v>
      </c>
      <c r="BR512" s="33">
        <f t="shared" si="674"/>
        <v>181.72858153641133</v>
      </c>
      <c r="BS512" s="33">
        <f t="shared" si="674"/>
        <v>182.477742481668</v>
      </c>
      <c r="BT512" s="33">
        <f t="shared" si="674"/>
        <v>183.20292467450955</v>
      </c>
      <c r="BU512" s="33">
        <f t="shared" si="674"/>
        <v>181.98633411815277</v>
      </c>
      <c r="BV512" s="33">
        <f t="shared" si="674"/>
        <v>184.26079378565746</v>
      </c>
      <c r="BW512" s="33">
        <f t="shared" si="674"/>
        <v>185.04426875154348</v>
      </c>
      <c r="BX512" s="33">
        <f t="shared" si="674"/>
        <v>186.19403723812465</v>
      </c>
      <c r="BY512" s="33">
        <f t="shared" si="674"/>
        <v>186.66430164516876</v>
      </c>
      <c r="BZ512" s="33">
        <f t="shared" si="674"/>
        <v>185.5841506192283</v>
      </c>
      <c r="CA512" s="33">
        <f t="shared" si="674"/>
        <v>187.76205450205447</v>
      </c>
      <c r="CB512" s="33">
        <f t="shared" si="674"/>
        <v>189.32953578660911</v>
      </c>
      <c r="CC512" s="33">
        <f t="shared" si="674"/>
        <v>189.53832665897176</v>
      </c>
      <c r="CD512" s="33">
        <f t="shared" si="674"/>
        <v>189.97229904010231</v>
      </c>
      <c r="CE512" s="33">
        <f t="shared" si="674"/>
        <v>189.1779467509399</v>
      </c>
      <c r="CF512" s="33">
        <f t="shared" si="674"/>
        <v>190.93340420259096</v>
      </c>
      <c r="CG512" s="33">
        <f t="shared" si="674"/>
        <v>191.20485506857477</v>
      </c>
      <c r="CH512" s="33">
        <f t="shared" si="674"/>
        <v>191.53606813681444</v>
      </c>
      <c r="CI512" s="33">
        <f t="shared" si="674"/>
        <v>192.32667339457217</v>
      </c>
      <c r="CJ512" s="33">
        <f t="shared" si="674"/>
        <v>191.51674859583321</v>
      </c>
      <c r="CK512" s="33">
        <f t="shared" si="674"/>
        <v>193.06657414949092</v>
      </c>
      <c r="CL512" s="33">
        <f t="shared" si="674"/>
        <v>193.38283325529301</v>
      </c>
      <c r="CM512" s="33">
        <f t="shared" si="674"/>
        <v>194.27157830786211</v>
      </c>
      <c r="CN512" s="33">
        <f t="shared" si="674"/>
        <v>195.02258093387832</v>
      </c>
      <c r="CO512" s="33">
        <f t="shared" si="674"/>
        <v>193.94729240278866</v>
      </c>
      <c r="CP512" s="33" t="str">
        <f t="shared" si="674"/>
        <v xml:space="preserve"> </v>
      </c>
      <c r="CQ512" s="33" t="str">
        <f t="shared" si="674"/>
        <v xml:space="preserve"> </v>
      </c>
      <c r="CR512" s="33" t="str">
        <f t="shared" si="674"/>
        <v xml:space="preserve"> </v>
      </c>
      <c r="CS512" s="33" t="str">
        <f t="shared" si="674"/>
        <v xml:space="preserve"> </v>
      </c>
      <c r="CT512" s="33" t="str">
        <f t="shared" si="674"/>
        <v xml:space="preserve"> </v>
      </c>
      <c r="CU512" s="33" t="str">
        <f t="shared" si="674"/>
        <v xml:space="preserve"> </v>
      </c>
      <c r="CV512" s="33" t="str">
        <f t="shared" si="674"/>
        <v xml:space="preserve"> </v>
      </c>
      <c r="CW512" s="33" t="str">
        <f t="shared" si="674"/>
        <v xml:space="preserve"> </v>
      </c>
      <c r="CX512" s="33" t="str">
        <f t="shared" si="674"/>
        <v xml:space="preserve"> </v>
      </c>
      <c r="CY512" s="33" t="str">
        <f t="shared" si="674"/>
        <v xml:space="preserve"> </v>
      </c>
    </row>
    <row r="513" spans="1:103" s="27" customFormat="1" ht="16" x14ac:dyDescent="0.2">
      <c r="A513" s="31" t="s">
        <v>85</v>
      </c>
      <c r="B513" s="109" t="s">
        <v>86</v>
      </c>
      <c r="C513" s="110"/>
      <c r="D513" s="33">
        <f t="shared" ref="D513:BO516" si="676">IF(D143=0," ",D69/D143*100)</f>
        <v>86.422062904523997</v>
      </c>
      <c r="E513" s="33">
        <f t="shared" si="676"/>
        <v>87.028951034743613</v>
      </c>
      <c r="F513" s="33">
        <f t="shared" si="676"/>
        <v>88.003061307720245</v>
      </c>
      <c r="G513" s="33">
        <f t="shared" si="676"/>
        <v>88.540749877761144</v>
      </c>
      <c r="H513" s="33">
        <f t="shared" si="676"/>
        <v>87.510399685407307</v>
      </c>
      <c r="I513" s="33">
        <f t="shared" si="676"/>
        <v>95.554751093184862</v>
      </c>
      <c r="J513" s="33">
        <f t="shared" si="676"/>
        <v>95.814551745480784</v>
      </c>
      <c r="K513" s="33">
        <f t="shared" si="676"/>
        <v>96.790616161185412</v>
      </c>
      <c r="L513" s="33">
        <f t="shared" si="676"/>
        <v>97.843226611275114</v>
      </c>
      <c r="M513" s="33">
        <f t="shared" si="676"/>
        <v>96.5142267250245</v>
      </c>
      <c r="N513" s="33">
        <f t="shared" si="676"/>
        <v>98.69833175707673</v>
      </c>
      <c r="O513" s="33">
        <f t="shared" si="676"/>
        <v>99.621332742726366</v>
      </c>
      <c r="P513" s="33">
        <f t="shared" si="676"/>
        <v>100.62715021376387</v>
      </c>
      <c r="Q513" s="33">
        <f t="shared" si="676"/>
        <v>101.02442333555275</v>
      </c>
      <c r="R513" s="33">
        <f t="shared" si="676"/>
        <v>100</v>
      </c>
      <c r="S513" s="33">
        <f t="shared" si="676"/>
        <v>107.81658874541536</v>
      </c>
      <c r="T513" s="33">
        <f t="shared" si="676"/>
        <v>109.82610433341343</v>
      </c>
      <c r="U513" s="33">
        <f t="shared" si="676"/>
        <v>106.29535768655754</v>
      </c>
      <c r="V513" s="33">
        <f t="shared" si="676"/>
        <v>107.83761349886396</v>
      </c>
      <c r="W513" s="33">
        <f t="shared" si="676"/>
        <v>107.91789825897287</v>
      </c>
      <c r="X513" s="33">
        <f t="shared" si="676"/>
        <v>115.09645563338455</v>
      </c>
      <c r="Y513" s="33">
        <f t="shared" si="676"/>
        <v>116.6638069830427</v>
      </c>
      <c r="Z513" s="33">
        <f t="shared" si="676"/>
        <v>119.74327553144786</v>
      </c>
      <c r="AA513" s="33">
        <f t="shared" si="676"/>
        <v>120.82404813710752</v>
      </c>
      <c r="AB513" s="33">
        <f t="shared" si="676"/>
        <v>118.10766247535298</v>
      </c>
      <c r="AC513" s="33">
        <f t="shared" si="676"/>
        <v>119.68266411948638</v>
      </c>
      <c r="AD513" s="33">
        <f t="shared" si="676"/>
        <v>121.21613068002561</v>
      </c>
      <c r="AE513" s="33">
        <f t="shared" si="676"/>
        <v>123.35212296905263</v>
      </c>
      <c r="AF513" s="33">
        <f t="shared" si="676"/>
        <v>125.50137415371003</v>
      </c>
      <c r="AG513" s="33">
        <f t="shared" si="676"/>
        <v>122.496773906022</v>
      </c>
      <c r="AH513" s="33">
        <f t="shared" si="676"/>
        <v>130.58481727486509</v>
      </c>
      <c r="AI513" s="33">
        <f t="shared" si="676"/>
        <v>131.70110099655614</v>
      </c>
      <c r="AJ513" s="33">
        <f t="shared" si="676"/>
        <v>133.40384896510983</v>
      </c>
      <c r="AK513" s="33">
        <f t="shared" si="676"/>
        <v>136.78425817449155</v>
      </c>
      <c r="AL513" s="33">
        <f t="shared" si="676"/>
        <v>133.14472307946338</v>
      </c>
      <c r="AM513" s="33">
        <f t="shared" si="676"/>
        <v>139.08655817610435</v>
      </c>
      <c r="AN513" s="33">
        <f t="shared" si="676"/>
        <v>141.69105780947365</v>
      </c>
      <c r="AO513" s="33">
        <f t="shared" si="676"/>
        <v>144.05701061443432</v>
      </c>
      <c r="AP513" s="33">
        <f t="shared" si="676"/>
        <v>146.26578597706603</v>
      </c>
      <c r="AQ513" s="33">
        <f t="shared" si="676"/>
        <v>142.82121211675206</v>
      </c>
      <c r="AR513" s="33">
        <f t="shared" si="676"/>
        <v>147.82594203727569</v>
      </c>
      <c r="AS513" s="33">
        <f t="shared" si="676"/>
        <v>148.82341308026622</v>
      </c>
      <c r="AT513" s="33">
        <f t="shared" si="676"/>
        <v>149.50972387953385</v>
      </c>
      <c r="AU513" s="33">
        <f t="shared" si="676"/>
        <v>149.96417675683867</v>
      </c>
      <c r="AV513" s="33">
        <f t="shared" si="676"/>
        <v>149.05592333586392</v>
      </c>
      <c r="AW513" s="33">
        <f t="shared" si="676"/>
        <v>150.0953988367749</v>
      </c>
      <c r="AX513" s="33">
        <f t="shared" si="676"/>
        <v>150.41579362434283</v>
      </c>
      <c r="AY513" s="33">
        <f t="shared" si="676"/>
        <v>150.5429976329176</v>
      </c>
      <c r="AZ513" s="33">
        <f t="shared" si="676"/>
        <v>150.81169475327613</v>
      </c>
      <c r="BA513" s="33">
        <f t="shared" si="676"/>
        <v>150.47577935849554</v>
      </c>
      <c r="BB513" s="33">
        <f t="shared" si="676"/>
        <v>150.74510014704822</v>
      </c>
      <c r="BC513" s="33">
        <f t="shared" si="676"/>
        <v>150.66613485521913</v>
      </c>
      <c r="BD513" s="33">
        <f t="shared" si="676"/>
        <v>150.72773365764652</v>
      </c>
      <c r="BE513" s="33">
        <f t="shared" si="676"/>
        <v>150.72742762459856</v>
      </c>
      <c r="BF513" s="33">
        <f t="shared" si="676"/>
        <v>150.71659156205411</v>
      </c>
      <c r="BG513" s="33">
        <f t="shared" si="676"/>
        <v>151.18540142884868</v>
      </c>
      <c r="BH513" s="33">
        <f t="shared" si="676"/>
        <v>151.69350758624077</v>
      </c>
      <c r="BI513" s="33">
        <f t="shared" si="676"/>
        <v>152.33788429312668</v>
      </c>
      <c r="BJ513" s="33">
        <f t="shared" si="676"/>
        <v>153.22442668061947</v>
      </c>
      <c r="BK513" s="33">
        <f t="shared" si="676"/>
        <v>152.14014911959273</v>
      </c>
      <c r="BL513" s="33">
        <f t="shared" si="676"/>
        <v>153.26781933896342</v>
      </c>
      <c r="BM513" s="33">
        <f t="shared" si="676"/>
        <v>153.86712163076444</v>
      </c>
      <c r="BN513" s="33">
        <f t="shared" si="676"/>
        <v>154.79586724322527</v>
      </c>
      <c r="BO513" s="33">
        <f t="shared" si="676"/>
        <v>155.38769741253591</v>
      </c>
      <c r="BP513" s="33">
        <f t="shared" si="674"/>
        <v>154.33140340133662</v>
      </c>
      <c r="BQ513" s="33">
        <f t="shared" si="674"/>
        <v>156.88407415565908</v>
      </c>
      <c r="BR513" s="33">
        <f t="shared" si="674"/>
        <v>156.38907510720588</v>
      </c>
      <c r="BS513" s="33">
        <f t="shared" si="674"/>
        <v>156.7816616085928</v>
      </c>
      <c r="BT513" s="33">
        <f t="shared" si="674"/>
        <v>155.84376305113651</v>
      </c>
      <c r="BU513" s="33">
        <f t="shared" si="674"/>
        <v>156.46721826400551</v>
      </c>
      <c r="BV513" s="33">
        <f t="shared" si="674"/>
        <v>158.97539738764604</v>
      </c>
      <c r="BW513" s="33">
        <f t="shared" si="674"/>
        <v>160.10696560651388</v>
      </c>
      <c r="BX513" s="33">
        <f t="shared" si="674"/>
        <v>160.64131741207069</v>
      </c>
      <c r="BY513" s="33">
        <f t="shared" si="674"/>
        <v>158.40519032318917</v>
      </c>
      <c r="BZ513" s="33">
        <f t="shared" si="674"/>
        <v>159.5293031841255</v>
      </c>
      <c r="CA513" s="33">
        <f t="shared" si="674"/>
        <v>159.50847336905653</v>
      </c>
      <c r="CB513" s="33">
        <f t="shared" si="674"/>
        <v>159.88994507856623</v>
      </c>
      <c r="CC513" s="33">
        <f t="shared" si="674"/>
        <v>160.48624835309619</v>
      </c>
      <c r="CD513" s="33">
        <f t="shared" si="674"/>
        <v>160.63041917068543</v>
      </c>
      <c r="CE513" s="33">
        <f t="shared" si="674"/>
        <v>160.1335615044089</v>
      </c>
      <c r="CF513" s="33">
        <f t="shared" si="674"/>
        <v>161.08910115708775</v>
      </c>
      <c r="CG513" s="33">
        <f t="shared" si="674"/>
        <v>161.13313819409058</v>
      </c>
      <c r="CH513" s="33">
        <f t="shared" si="674"/>
        <v>161.4876541875301</v>
      </c>
      <c r="CI513" s="33">
        <f t="shared" si="674"/>
        <v>162.20297099085084</v>
      </c>
      <c r="CJ513" s="33">
        <f t="shared" si="674"/>
        <v>161.48932905502983</v>
      </c>
      <c r="CK513" s="33">
        <f t="shared" si="674"/>
        <v>162.4143781329409</v>
      </c>
      <c r="CL513" s="33">
        <f t="shared" si="674"/>
        <v>163.13757863350168</v>
      </c>
      <c r="CM513" s="33">
        <f t="shared" si="674"/>
        <v>164.30983298420477</v>
      </c>
      <c r="CN513" s="33">
        <f t="shared" si="674"/>
        <v>166.62753577340033</v>
      </c>
      <c r="CO513" s="33">
        <f t="shared" si="674"/>
        <v>164.13459260605424</v>
      </c>
      <c r="CP513" s="33" t="str">
        <f t="shared" si="674"/>
        <v xml:space="preserve"> </v>
      </c>
      <c r="CQ513" s="33" t="str">
        <f t="shared" si="674"/>
        <v xml:space="preserve"> </v>
      </c>
      <c r="CR513" s="33" t="str">
        <f t="shared" si="674"/>
        <v xml:space="preserve"> </v>
      </c>
      <c r="CS513" s="33" t="str">
        <f t="shared" si="674"/>
        <v xml:space="preserve"> </v>
      </c>
      <c r="CT513" s="33" t="str">
        <f t="shared" si="674"/>
        <v xml:space="preserve"> </v>
      </c>
      <c r="CU513" s="33" t="str">
        <f t="shared" si="674"/>
        <v xml:space="preserve"> </v>
      </c>
      <c r="CV513" s="33" t="str">
        <f t="shared" si="674"/>
        <v xml:space="preserve"> </v>
      </c>
      <c r="CW513" s="33" t="str">
        <f t="shared" si="674"/>
        <v xml:space="preserve"> </v>
      </c>
      <c r="CX513" s="33" t="str">
        <f t="shared" si="674"/>
        <v xml:space="preserve"> </v>
      </c>
      <c r="CY513" s="33" t="str">
        <f t="shared" si="674"/>
        <v xml:space="preserve"> </v>
      </c>
    </row>
    <row r="514" spans="1:103" s="27" customFormat="1" ht="16" x14ac:dyDescent="0.2">
      <c r="A514" s="31" t="s">
        <v>87</v>
      </c>
      <c r="B514" s="109" t="s">
        <v>88</v>
      </c>
      <c r="C514" s="110"/>
      <c r="D514" s="33">
        <f t="shared" si="676"/>
        <v>81.390767025397679</v>
      </c>
      <c r="E514" s="33">
        <f t="shared" si="676"/>
        <v>84.981102968612859</v>
      </c>
      <c r="F514" s="33">
        <f t="shared" si="676"/>
        <v>85.20187549653572</v>
      </c>
      <c r="G514" s="33">
        <f t="shared" si="676"/>
        <v>85.606333925169849</v>
      </c>
      <c r="H514" s="33">
        <f t="shared" si="676"/>
        <v>84.322764268701093</v>
      </c>
      <c r="I514" s="33">
        <f t="shared" si="676"/>
        <v>90.427281440170788</v>
      </c>
      <c r="J514" s="33">
        <f t="shared" si="676"/>
        <v>90.376224898220642</v>
      </c>
      <c r="K514" s="33">
        <f t="shared" si="676"/>
        <v>91.501929968675739</v>
      </c>
      <c r="L514" s="33">
        <f t="shared" si="676"/>
        <v>92.579775702325918</v>
      </c>
      <c r="M514" s="33">
        <f t="shared" si="676"/>
        <v>91.226010731815094</v>
      </c>
      <c r="N514" s="33">
        <f t="shared" si="676"/>
        <v>93.404168980914221</v>
      </c>
      <c r="O514" s="33">
        <f t="shared" si="676"/>
        <v>97.158075795639959</v>
      </c>
      <c r="P514" s="33">
        <f t="shared" si="676"/>
        <v>102.73664872803492</v>
      </c>
      <c r="Q514" s="33">
        <f t="shared" si="676"/>
        <v>106.64741947355681</v>
      </c>
      <c r="R514" s="33">
        <f t="shared" si="676"/>
        <v>100</v>
      </c>
      <c r="S514" s="33">
        <f t="shared" si="676"/>
        <v>112.37695363711182</v>
      </c>
      <c r="T514" s="33">
        <f t="shared" si="676"/>
        <v>113.55302543429593</v>
      </c>
      <c r="U514" s="33">
        <f t="shared" si="676"/>
        <v>106.16712892521727</v>
      </c>
      <c r="V514" s="33">
        <f t="shared" si="676"/>
        <v>106.35789969210838</v>
      </c>
      <c r="W514" s="33">
        <f t="shared" si="676"/>
        <v>109.37326469792383</v>
      </c>
      <c r="X514" s="33">
        <f t="shared" si="676"/>
        <v>114.11178308087899</v>
      </c>
      <c r="Y514" s="33">
        <f t="shared" si="676"/>
        <v>114.70078273634418</v>
      </c>
      <c r="Z514" s="33">
        <f t="shared" si="676"/>
        <v>117.52227203231571</v>
      </c>
      <c r="AA514" s="33">
        <f t="shared" si="676"/>
        <v>118.50801243249232</v>
      </c>
      <c r="AB514" s="33">
        <f t="shared" si="676"/>
        <v>116.22449112206061</v>
      </c>
      <c r="AC514" s="33">
        <f t="shared" si="676"/>
        <v>119.81765768165616</v>
      </c>
      <c r="AD514" s="33">
        <f t="shared" si="676"/>
        <v>121.84272841438595</v>
      </c>
      <c r="AE514" s="33">
        <f t="shared" si="676"/>
        <v>124.45341409468482</v>
      </c>
      <c r="AF514" s="33">
        <f t="shared" si="676"/>
        <v>126.57732310824966</v>
      </c>
      <c r="AG514" s="33">
        <f t="shared" si="676"/>
        <v>123.21535689038731</v>
      </c>
      <c r="AH514" s="33">
        <f t="shared" si="676"/>
        <v>126.17657923946915</v>
      </c>
      <c r="AI514" s="33">
        <f t="shared" si="676"/>
        <v>127.2054024768339</v>
      </c>
      <c r="AJ514" s="33">
        <f t="shared" si="676"/>
        <v>126.79783115575853</v>
      </c>
      <c r="AK514" s="33">
        <f t="shared" si="676"/>
        <v>128.20784478543075</v>
      </c>
      <c r="AL514" s="33">
        <f t="shared" si="676"/>
        <v>127.10667195555332</v>
      </c>
      <c r="AM514" s="33">
        <f t="shared" si="676"/>
        <v>129.82940744193488</v>
      </c>
      <c r="AN514" s="33">
        <f t="shared" si="676"/>
        <v>130.69235723975757</v>
      </c>
      <c r="AO514" s="33">
        <f t="shared" si="676"/>
        <v>131.90691677775587</v>
      </c>
      <c r="AP514" s="33">
        <f t="shared" si="676"/>
        <v>133.72195444066259</v>
      </c>
      <c r="AQ514" s="33">
        <f t="shared" si="676"/>
        <v>131.57533513263891</v>
      </c>
      <c r="AR514" s="33">
        <f t="shared" si="676"/>
        <v>135.69411022966187</v>
      </c>
      <c r="AS514" s="33">
        <f t="shared" si="676"/>
        <v>137.32445212351021</v>
      </c>
      <c r="AT514" s="33">
        <f t="shared" si="676"/>
        <v>138.20898243437821</v>
      </c>
      <c r="AU514" s="33">
        <f t="shared" si="676"/>
        <v>139.26066842930521</v>
      </c>
      <c r="AV514" s="33">
        <f t="shared" si="676"/>
        <v>137.65747464368405</v>
      </c>
      <c r="AW514" s="33">
        <f t="shared" si="676"/>
        <v>139.52839723621443</v>
      </c>
      <c r="AX514" s="33">
        <f t="shared" si="676"/>
        <v>140.59483865774544</v>
      </c>
      <c r="AY514" s="33">
        <f t="shared" si="676"/>
        <v>141.38714856699133</v>
      </c>
      <c r="AZ514" s="33">
        <f t="shared" si="676"/>
        <v>142.26522604170933</v>
      </c>
      <c r="BA514" s="33">
        <f t="shared" si="676"/>
        <v>140.97478464272228</v>
      </c>
      <c r="BB514" s="33">
        <f t="shared" si="676"/>
        <v>143.43462713288804</v>
      </c>
      <c r="BC514" s="33">
        <f t="shared" si="676"/>
        <v>144.39358308264326</v>
      </c>
      <c r="BD514" s="33">
        <f t="shared" si="676"/>
        <v>145.07826185664882</v>
      </c>
      <c r="BE514" s="33">
        <f t="shared" si="676"/>
        <v>145.5878446851807</v>
      </c>
      <c r="BF514" s="33">
        <f t="shared" si="676"/>
        <v>144.64523050088357</v>
      </c>
      <c r="BG514" s="33">
        <f t="shared" si="676"/>
        <v>146.41082598315219</v>
      </c>
      <c r="BH514" s="33">
        <f t="shared" si="676"/>
        <v>147.42492055512554</v>
      </c>
      <c r="BI514" s="33">
        <f t="shared" si="676"/>
        <v>147.77025849122157</v>
      </c>
      <c r="BJ514" s="33">
        <f t="shared" si="676"/>
        <v>148.4989810488276</v>
      </c>
      <c r="BK514" s="33">
        <f t="shared" si="676"/>
        <v>147.54159043344674</v>
      </c>
      <c r="BL514" s="33">
        <f t="shared" si="676"/>
        <v>150.86865137100219</v>
      </c>
      <c r="BM514" s="33">
        <f t="shared" si="676"/>
        <v>148.99977233172638</v>
      </c>
      <c r="BN514" s="33">
        <f t="shared" si="676"/>
        <v>147.06776135679323</v>
      </c>
      <c r="BO514" s="33">
        <f t="shared" si="676"/>
        <v>148.91364072970924</v>
      </c>
      <c r="BP514" s="33">
        <f t="shared" si="674"/>
        <v>148.9465762632029</v>
      </c>
      <c r="BQ514" s="33">
        <f t="shared" si="674"/>
        <v>150.6814806761864</v>
      </c>
      <c r="BR514" s="33">
        <f t="shared" si="674"/>
        <v>150.25960417007755</v>
      </c>
      <c r="BS514" s="33">
        <f t="shared" si="674"/>
        <v>151.31218504859837</v>
      </c>
      <c r="BT514" s="33">
        <f t="shared" si="674"/>
        <v>150.35958845005143</v>
      </c>
      <c r="BU514" s="33">
        <f t="shared" si="674"/>
        <v>150.65103336781561</v>
      </c>
      <c r="BV514" s="33">
        <f t="shared" si="674"/>
        <v>152.81563478791108</v>
      </c>
      <c r="BW514" s="33">
        <f t="shared" si="674"/>
        <v>155.52886472294608</v>
      </c>
      <c r="BX514" s="33">
        <f t="shared" si="674"/>
        <v>159.02518748537707</v>
      </c>
      <c r="BY514" s="33">
        <f t="shared" si="674"/>
        <v>160.24139360257138</v>
      </c>
      <c r="BZ514" s="33">
        <f t="shared" si="674"/>
        <v>157.01337936987483</v>
      </c>
      <c r="CA514" s="33">
        <f t="shared" si="674"/>
        <v>163.20762981160681</v>
      </c>
      <c r="CB514" s="33">
        <f t="shared" si="674"/>
        <v>163.66654338997228</v>
      </c>
      <c r="CC514" s="33">
        <f t="shared" si="674"/>
        <v>164.20388459330431</v>
      </c>
      <c r="CD514" s="33">
        <f t="shared" si="674"/>
        <v>164.80792103832752</v>
      </c>
      <c r="CE514" s="33">
        <f t="shared" si="674"/>
        <v>163.99072371781335</v>
      </c>
      <c r="CF514" s="33">
        <f t="shared" si="674"/>
        <v>166.08894542647306</v>
      </c>
      <c r="CG514" s="33">
        <f t="shared" si="674"/>
        <v>166.54234463074448</v>
      </c>
      <c r="CH514" s="33">
        <f t="shared" si="674"/>
        <v>170.52170076586663</v>
      </c>
      <c r="CI514" s="33">
        <f t="shared" si="674"/>
        <v>172.48445201776084</v>
      </c>
      <c r="CJ514" s="33">
        <f t="shared" si="674"/>
        <v>168.9378838641295</v>
      </c>
      <c r="CK514" s="33">
        <f t="shared" si="674"/>
        <v>174.32846220227199</v>
      </c>
      <c r="CL514" s="33">
        <f t="shared" si="674"/>
        <v>175.13538226175945</v>
      </c>
      <c r="CM514" s="33">
        <f t="shared" si="674"/>
        <v>177.20380954638628</v>
      </c>
      <c r="CN514" s="33">
        <f t="shared" si="674"/>
        <v>177.75663322959073</v>
      </c>
      <c r="CO514" s="33">
        <f t="shared" si="674"/>
        <v>176.14235509738833</v>
      </c>
      <c r="CP514" s="33" t="str">
        <f t="shared" si="674"/>
        <v xml:space="preserve"> </v>
      </c>
      <c r="CQ514" s="33" t="str">
        <f t="shared" si="674"/>
        <v xml:space="preserve"> </v>
      </c>
      <c r="CR514" s="33" t="str">
        <f t="shared" si="674"/>
        <v xml:space="preserve"> </v>
      </c>
      <c r="CS514" s="33" t="str">
        <f t="shared" si="674"/>
        <v xml:space="preserve"> </v>
      </c>
      <c r="CT514" s="33" t="str">
        <f t="shared" si="674"/>
        <v xml:space="preserve"> </v>
      </c>
      <c r="CU514" s="33" t="str">
        <f t="shared" si="674"/>
        <v xml:space="preserve"> </v>
      </c>
      <c r="CV514" s="33" t="str">
        <f t="shared" si="674"/>
        <v xml:space="preserve"> </v>
      </c>
      <c r="CW514" s="33" t="str">
        <f t="shared" si="674"/>
        <v xml:space="preserve"> </v>
      </c>
      <c r="CX514" s="33" t="str">
        <f t="shared" si="674"/>
        <v xml:space="preserve"> </v>
      </c>
      <c r="CY514" s="33" t="str">
        <f t="shared" si="674"/>
        <v xml:space="preserve"> </v>
      </c>
    </row>
    <row r="515" spans="1:103" s="27" customFormat="1" ht="16" x14ac:dyDescent="0.2">
      <c r="A515" s="37" t="s">
        <v>89</v>
      </c>
      <c r="B515" s="119" t="s">
        <v>90</v>
      </c>
      <c r="C515" s="120"/>
      <c r="D515" s="61">
        <f t="shared" si="676"/>
        <v>79.825329940341021</v>
      </c>
      <c r="E515" s="61">
        <f t="shared" si="676"/>
        <v>86.230655179799157</v>
      </c>
      <c r="F515" s="61">
        <f t="shared" si="676"/>
        <v>86.035048670451204</v>
      </c>
      <c r="G515" s="61">
        <f t="shared" si="676"/>
        <v>85.458233395755215</v>
      </c>
      <c r="H515" s="61">
        <f t="shared" si="676"/>
        <v>84.487202321778625</v>
      </c>
      <c r="I515" s="61">
        <f t="shared" si="676"/>
        <v>90.771053477909035</v>
      </c>
      <c r="J515" s="61">
        <f t="shared" si="676"/>
        <v>92.017139407463148</v>
      </c>
      <c r="K515" s="61">
        <f t="shared" si="676"/>
        <v>92.370548166512222</v>
      </c>
      <c r="L515" s="61">
        <f t="shared" si="676"/>
        <v>92.643938838670323</v>
      </c>
      <c r="M515" s="61">
        <f t="shared" si="676"/>
        <v>91.965451878476031</v>
      </c>
      <c r="N515" s="61">
        <f t="shared" si="676"/>
        <v>93.127515296703606</v>
      </c>
      <c r="O515" s="61">
        <f t="shared" si="676"/>
        <v>98.773570161083114</v>
      </c>
      <c r="P515" s="61">
        <f t="shared" si="676"/>
        <v>103.18495585126453</v>
      </c>
      <c r="Q515" s="61">
        <f t="shared" si="676"/>
        <v>104.89358665597418</v>
      </c>
      <c r="R515" s="61">
        <f t="shared" si="676"/>
        <v>100</v>
      </c>
      <c r="S515" s="61">
        <f t="shared" si="676"/>
        <v>107.35595372518185</v>
      </c>
      <c r="T515" s="61">
        <f t="shared" si="676"/>
        <v>116.95323003056978</v>
      </c>
      <c r="U515" s="61">
        <f t="shared" si="676"/>
        <v>106.84412143538573</v>
      </c>
      <c r="V515" s="61">
        <f t="shared" si="676"/>
        <v>108.25175710247834</v>
      </c>
      <c r="W515" s="61">
        <f t="shared" si="676"/>
        <v>109.70193302281758</v>
      </c>
      <c r="X515" s="61">
        <f t="shared" si="676"/>
        <v>112.06935804259001</v>
      </c>
      <c r="Y515" s="61">
        <f t="shared" si="676"/>
        <v>112.92746398158241</v>
      </c>
      <c r="Z515" s="61">
        <f t="shared" si="676"/>
        <v>115.83261070000992</v>
      </c>
      <c r="AA515" s="61">
        <f t="shared" si="676"/>
        <v>115.739435221671</v>
      </c>
      <c r="AB515" s="61">
        <f t="shared" si="676"/>
        <v>114.15042257470394</v>
      </c>
      <c r="AC515" s="61">
        <f t="shared" si="676"/>
        <v>122.10149537495766</v>
      </c>
      <c r="AD515" s="61">
        <f t="shared" si="676"/>
        <v>123.48948816508153</v>
      </c>
      <c r="AE515" s="61">
        <f t="shared" si="676"/>
        <v>127.65634807984483</v>
      </c>
      <c r="AF515" s="61">
        <f t="shared" si="676"/>
        <v>130.4630280356624</v>
      </c>
      <c r="AG515" s="61">
        <f t="shared" si="676"/>
        <v>126.07161590429388</v>
      </c>
      <c r="AH515" s="61">
        <f t="shared" si="676"/>
        <v>131.33838852659983</v>
      </c>
      <c r="AI515" s="61">
        <f t="shared" si="676"/>
        <v>132.86886252351192</v>
      </c>
      <c r="AJ515" s="61">
        <f t="shared" si="676"/>
        <v>133.68047652163426</v>
      </c>
      <c r="AK515" s="61">
        <f t="shared" si="676"/>
        <v>134.75585206382848</v>
      </c>
      <c r="AL515" s="61">
        <f t="shared" si="676"/>
        <v>133.16832363487714</v>
      </c>
      <c r="AM515" s="61">
        <f t="shared" si="676"/>
        <v>137.58717711479636</v>
      </c>
      <c r="AN515" s="61">
        <f t="shared" si="676"/>
        <v>138.826604654221</v>
      </c>
      <c r="AO515" s="61">
        <f t="shared" si="676"/>
        <v>140.30473394482564</v>
      </c>
      <c r="AP515" s="61">
        <f t="shared" si="676"/>
        <v>142.87950436933187</v>
      </c>
      <c r="AQ515" s="61">
        <f t="shared" si="676"/>
        <v>139.95499265886355</v>
      </c>
      <c r="AR515" s="61">
        <f t="shared" si="676"/>
        <v>146.42238318158124</v>
      </c>
      <c r="AS515" s="61">
        <f t="shared" si="676"/>
        <v>148.51917718549987</v>
      </c>
      <c r="AT515" s="61">
        <f t="shared" si="676"/>
        <v>149.91080986090665</v>
      </c>
      <c r="AU515" s="61">
        <f t="shared" si="676"/>
        <v>150.41982251880501</v>
      </c>
      <c r="AV515" s="61">
        <f t="shared" si="676"/>
        <v>148.86898696090816</v>
      </c>
      <c r="AW515" s="61">
        <f t="shared" si="676"/>
        <v>150.0262434376321</v>
      </c>
      <c r="AX515" s="61">
        <f t="shared" si="676"/>
        <v>150.68816433298099</v>
      </c>
      <c r="AY515" s="61">
        <f t="shared" si="676"/>
        <v>152.25967220876663</v>
      </c>
      <c r="AZ515" s="61">
        <f t="shared" si="676"/>
        <v>154.50677356455304</v>
      </c>
      <c r="BA515" s="61">
        <f t="shared" si="676"/>
        <v>151.90131961241039</v>
      </c>
      <c r="BB515" s="61">
        <f t="shared" si="676"/>
        <v>157.70805473900197</v>
      </c>
      <c r="BC515" s="61">
        <f t="shared" si="676"/>
        <v>159.88161199975309</v>
      </c>
      <c r="BD515" s="61">
        <f t="shared" si="676"/>
        <v>161.21788867351438</v>
      </c>
      <c r="BE515" s="61">
        <f t="shared" si="676"/>
        <v>161.78726015843594</v>
      </c>
      <c r="BF515" s="61">
        <f t="shared" si="676"/>
        <v>160.18017961412693</v>
      </c>
      <c r="BG515" s="61">
        <f t="shared" si="676"/>
        <v>161.46760460390345</v>
      </c>
      <c r="BH515" s="61">
        <f t="shared" si="676"/>
        <v>162.14972961083751</v>
      </c>
      <c r="BI515" s="61">
        <f t="shared" si="676"/>
        <v>162.27588464056646</v>
      </c>
      <c r="BJ515" s="61">
        <f t="shared" si="676"/>
        <v>162.49771498410368</v>
      </c>
      <c r="BK515" s="61">
        <f t="shared" si="676"/>
        <v>162.1070873272742</v>
      </c>
      <c r="BL515" s="61">
        <f t="shared" si="676"/>
        <v>174.98578787710471</v>
      </c>
      <c r="BM515" s="61">
        <f t="shared" si="676"/>
        <v>163.47447772436476</v>
      </c>
      <c r="BN515" s="61">
        <f t="shared" si="676"/>
        <v>153.26519448063684</v>
      </c>
      <c r="BO515" s="61">
        <f t="shared" si="676"/>
        <v>164.46887407283245</v>
      </c>
      <c r="BP515" s="61">
        <f t="shared" si="674"/>
        <v>163.76003639103439</v>
      </c>
      <c r="BQ515" s="61">
        <f t="shared" si="674"/>
        <v>167.38676618102673</v>
      </c>
      <c r="BR515" s="61">
        <f t="shared" si="674"/>
        <v>165.41560395218519</v>
      </c>
      <c r="BS515" s="61">
        <f t="shared" si="674"/>
        <v>165.98329091908849</v>
      </c>
      <c r="BT515" s="61">
        <f t="shared" si="674"/>
        <v>164.58834258554339</v>
      </c>
      <c r="BU515" s="61">
        <f t="shared" si="674"/>
        <v>165.82105706652175</v>
      </c>
      <c r="BV515" s="61">
        <f t="shared" si="674"/>
        <v>167.16149072751568</v>
      </c>
      <c r="BW515" s="61">
        <f t="shared" si="674"/>
        <v>168.00970343362877</v>
      </c>
      <c r="BX515" s="61">
        <f t="shared" si="674"/>
        <v>170.06304153367307</v>
      </c>
      <c r="BY515" s="61">
        <f t="shared" si="674"/>
        <v>173.83592123549295</v>
      </c>
      <c r="BZ515" s="61">
        <f t="shared" si="674"/>
        <v>169.8395721925134</v>
      </c>
      <c r="CA515" s="61">
        <f t="shared" si="674"/>
        <v>174.19847993755528</v>
      </c>
      <c r="CB515" s="61">
        <f t="shared" si="674"/>
        <v>175.30016048957714</v>
      </c>
      <c r="CC515" s="61">
        <f t="shared" si="674"/>
        <v>176.27455897313575</v>
      </c>
      <c r="CD515" s="61">
        <f t="shared" si="674"/>
        <v>178.0376413179832</v>
      </c>
      <c r="CE515" s="61">
        <f t="shared" si="674"/>
        <v>176.00194403772164</v>
      </c>
      <c r="CF515" s="61">
        <f t="shared" si="674"/>
        <v>178.34599237435029</v>
      </c>
      <c r="CG515" s="61">
        <f t="shared" si="674"/>
        <v>179.87856344015441</v>
      </c>
      <c r="CH515" s="61">
        <f t="shared" si="674"/>
        <v>181.83853790334069</v>
      </c>
      <c r="CI515" s="61">
        <f t="shared" si="674"/>
        <v>183.54264572623424</v>
      </c>
      <c r="CJ515" s="61">
        <f t="shared" si="674"/>
        <v>180.97486445713869</v>
      </c>
      <c r="CK515" s="61">
        <f t="shared" si="674"/>
        <v>184.34944012147815</v>
      </c>
      <c r="CL515" s="61">
        <f t="shared" si="674"/>
        <v>185.83786363316511</v>
      </c>
      <c r="CM515" s="61">
        <f t="shared" si="674"/>
        <v>186.4777064123308</v>
      </c>
      <c r="CN515" s="61">
        <f t="shared" si="674"/>
        <v>186.96110953381969</v>
      </c>
      <c r="CO515" s="61">
        <f t="shared" si="674"/>
        <v>185.9486320103095</v>
      </c>
      <c r="CP515" s="61" t="str">
        <f t="shared" si="674"/>
        <v xml:space="preserve"> </v>
      </c>
      <c r="CQ515" s="61" t="str">
        <f t="shared" si="674"/>
        <v xml:space="preserve"> </v>
      </c>
      <c r="CR515" s="61" t="str">
        <f t="shared" si="674"/>
        <v xml:space="preserve"> </v>
      </c>
      <c r="CS515" s="61" t="str">
        <f t="shared" si="674"/>
        <v xml:space="preserve"> </v>
      </c>
      <c r="CT515" s="61" t="str">
        <f t="shared" si="674"/>
        <v xml:space="preserve"> </v>
      </c>
      <c r="CU515" s="61" t="str">
        <f t="shared" si="674"/>
        <v xml:space="preserve"> </v>
      </c>
      <c r="CV515" s="61" t="str">
        <f t="shared" si="674"/>
        <v xml:space="preserve"> </v>
      </c>
      <c r="CW515" s="61" t="str">
        <f t="shared" si="674"/>
        <v xml:space="preserve"> </v>
      </c>
      <c r="CX515" s="61" t="str">
        <f t="shared" si="674"/>
        <v xml:space="preserve"> </v>
      </c>
      <c r="CY515" s="61" t="str">
        <f t="shared" si="674"/>
        <v xml:space="preserve"> </v>
      </c>
    </row>
    <row r="516" spans="1:103" s="44" customFormat="1" x14ac:dyDescent="0.2">
      <c r="A516" s="41"/>
      <c r="B516" s="121" t="s">
        <v>91</v>
      </c>
      <c r="C516" s="121"/>
      <c r="D516" s="62">
        <f t="shared" si="676"/>
        <v>83.883678958571508</v>
      </c>
      <c r="E516" s="62">
        <f t="shared" si="676"/>
        <v>85.455129650256708</v>
      </c>
      <c r="F516" s="62">
        <f t="shared" si="676"/>
        <v>86.942636192522059</v>
      </c>
      <c r="G516" s="62">
        <f t="shared" si="676"/>
        <v>88.332200421279282</v>
      </c>
      <c r="H516" s="62">
        <f t="shared" si="676"/>
        <v>86.198927458769887</v>
      </c>
      <c r="I516" s="62">
        <f t="shared" si="676"/>
        <v>92.34247158818836</v>
      </c>
      <c r="J516" s="62">
        <f t="shared" si="676"/>
        <v>92.872465155396668</v>
      </c>
      <c r="K516" s="62">
        <f t="shared" si="676"/>
        <v>93.955939607643941</v>
      </c>
      <c r="L516" s="62">
        <f t="shared" si="676"/>
        <v>96.617241357774446</v>
      </c>
      <c r="M516" s="62">
        <f t="shared" si="676"/>
        <v>93.994751737223936</v>
      </c>
      <c r="N516" s="62">
        <f t="shared" si="676"/>
        <v>97.774026186903399</v>
      </c>
      <c r="O516" s="62">
        <f t="shared" si="676"/>
        <v>99.508746847666842</v>
      </c>
      <c r="P516" s="62">
        <f t="shared" si="676"/>
        <v>100.74225829315434</v>
      </c>
      <c r="Q516" s="62">
        <f t="shared" si="676"/>
        <v>101.81106246467624</v>
      </c>
      <c r="R516" s="62">
        <f t="shared" si="676"/>
        <v>100.00000000000003</v>
      </c>
      <c r="S516" s="62">
        <f t="shared" si="676"/>
        <v>104.49576124441245</v>
      </c>
      <c r="T516" s="62">
        <f t="shared" si="676"/>
        <v>108.78547222605522</v>
      </c>
      <c r="U516" s="62">
        <f t="shared" si="676"/>
        <v>110.87765435878789</v>
      </c>
      <c r="V516" s="62">
        <f t="shared" si="676"/>
        <v>113.03865489615966</v>
      </c>
      <c r="W516" s="62">
        <f t="shared" si="676"/>
        <v>109.41847325636654</v>
      </c>
      <c r="X516" s="62">
        <f t="shared" si="676"/>
        <v>115.52947370997401</v>
      </c>
      <c r="Y516" s="62">
        <f t="shared" si="676"/>
        <v>117.52030350256668</v>
      </c>
      <c r="Z516" s="62">
        <f t="shared" si="676"/>
        <v>119.91480037953737</v>
      </c>
      <c r="AA516" s="62">
        <f t="shared" si="676"/>
        <v>121.42582156734827</v>
      </c>
      <c r="AB516" s="62">
        <f t="shared" si="676"/>
        <v>118.63624751450685</v>
      </c>
      <c r="AC516" s="62">
        <f t="shared" si="676"/>
        <v>121.49392822070672</v>
      </c>
      <c r="AD516" s="62">
        <f t="shared" si="676"/>
        <v>125.47173664224445</v>
      </c>
      <c r="AE516" s="62">
        <f t="shared" si="676"/>
        <v>128.17209776277332</v>
      </c>
      <c r="AF516" s="62">
        <f t="shared" si="676"/>
        <v>131.18332954639118</v>
      </c>
      <c r="AG516" s="62">
        <f t="shared" si="676"/>
        <v>126.73069322470268</v>
      </c>
      <c r="AH516" s="62">
        <f t="shared" si="676"/>
        <v>132.71006148378231</v>
      </c>
      <c r="AI516" s="62">
        <f t="shared" si="676"/>
        <v>134.65126140511023</v>
      </c>
      <c r="AJ516" s="62">
        <f t="shared" si="676"/>
        <v>137.13760691594973</v>
      </c>
      <c r="AK516" s="62">
        <f t="shared" si="676"/>
        <v>138.60885534691099</v>
      </c>
      <c r="AL516" s="62">
        <f t="shared" si="676"/>
        <v>135.83094160620504</v>
      </c>
      <c r="AM516" s="62">
        <f t="shared" si="676"/>
        <v>139.44644855524922</v>
      </c>
      <c r="AN516" s="62">
        <f t="shared" si="676"/>
        <v>140.80889624662797</v>
      </c>
      <c r="AO516" s="62">
        <f t="shared" si="676"/>
        <v>142.51354625558554</v>
      </c>
      <c r="AP516" s="62">
        <f t="shared" si="676"/>
        <v>144.68804335105267</v>
      </c>
      <c r="AQ516" s="62">
        <f t="shared" si="676"/>
        <v>141.9330079587042</v>
      </c>
      <c r="AR516" s="62">
        <f t="shared" si="676"/>
        <v>146.68265002478518</v>
      </c>
      <c r="AS516" s="62">
        <f t="shared" si="676"/>
        <v>148.35356009476536</v>
      </c>
      <c r="AT516" s="62">
        <f t="shared" si="676"/>
        <v>149.52732025403091</v>
      </c>
      <c r="AU516" s="62">
        <f t="shared" si="676"/>
        <v>150.50712158733918</v>
      </c>
      <c r="AV516" s="62">
        <f t="shared" si="676"/>
        <v>148.81195824826602</v>
      </c>
      <c r="AW516" s="62">
        <f t="shared" si="676"/>
        <v>151.03793002809573</v>
      </c>
      <c r="AX516" s="62">
        <f t="shared" si="676"/>
        <v>152.16916828110041</v>
      </c>
      <c r="AY516" s="62">
        <f t="shared" si="676"/>
        <v>153.11254114076706</v>
      </c>
      <c r="AZ516" s="62">
        <f t="shared" si="676"/>
        <v>154.3018653204177</v>
      </c>
      <c r="BA516" s="62">
        <f t="shared" si="676"/>
        <v>152.68997774460018</v>
      </c>
      <c r="BB516" s="62">
        <f t="shared" si="676"/>
        <v>154.93668032230281</v>
      </c>
      <c r="BC516" s="62">
        <f t="shared" si="676"/>
        <v>155.87845790139428</v>
      </c>
      <c r="BD516" s="62">
        <f t="shared" si="676"/>
        <v>156.46840406935439</v>
      </c>
      <c r="BE516" s="62">
        <f t="shared" si="676"/>
        <v>157.42617480930042</v>
      </c>
      <c r="BF516" s="62">
        <f t="shared" si="676"/>
        <v>156.20632299109022</v>
      </c>
      <c r="BG516" s="62">
        <f t="shared" si="676"/>
        <v>158.19291531945322</v>
      </c>
      <c r="BH516" s="62">
        <f t="shared" si="676"/>
        <v>159.225907112209</v>
      </c>
      <c r="BI516" s="62">
        <f t="shared" si="676"/>
        <v>159.38317250932877</v>
      </c>
      <c r="BJ516" s="62">
        <f t="shared" si="676"/>
        <v>160.03004909007743</v>
      </c>
      <c r="BK516" s="62">
        <f t="shared" si="676"/>
        <v>159.22518762127555</v>
      </c>
      <c r="BL516" s="62">
        <f t="shared" si="676"/>
        <v>160.83304492316591</v>
      </c>
      <c r="BM516" s="62">
        <f t="shared" si="676"/>
        <v>161.11177269622078</v>
      </c>
      <c r="BN516" s="62">
        <f t="shared" si="676"/>
        <v>160.63967961221744</v>
      </c>
      <c r="BO516" s="62">
        <f t="shared" ref="BO516" si="677">IF(BO146=0," ",BO72/BO146*100)</f>
        <v>161.21861178565118</v>
      </c>
      <c r="BP516" s="62">
        <f t="shared" si="674"/>
        <v>160.95036498535302</v>
      </c>
      <c r="BQ516" s="62">
        <f t="shared" si="674"/>
        <v>162.37770033542981</v>
      </c>
      <c r="BR516" s="62">
        <f t="shared" si="674"/>
        <v>163.27794640092762</v>
      </c>
      <c r="BS516" s="62">
        <f t="shared" si="674"/>
        <v>164.50597931110875</v>
      </c>
      <c r="BT516" s="62">
        <f t="shared" si="674"/>
        <v>165.37366633476637</v>
      </c>
      <c r="BU516" s="62">
        <f t="shared" si="674"/>
        <v>163.9120617368811</v>
      </c>
      <c r="BV516" s="62">
        <f t="shared" si="674"/>
        <v>166.71767369282446</v>
      </c>
      <c r="BW516" s="62">
        <f t="shared" si="674"/>
        <v>169.06472489869844</v>
      </c>
      <c r="BX516" s="62">
        <f t="shared" si="674"/>
        <v>172.26346922976603</v>
      </c>
      <c r="BY516" s="62">
        <f t="shared" si="674"/>
        <v>173.38526069408101</v>
      </c>
      <c r="BZ516" s="62">
        <f t="shared" si="674"/>
        <v>170.44714591101661</v>
      </c>
      <c r="CA516" s="62">
        <f t="shared" si="674"/>
        <v>173.70037710413348</v>
      </c>
      <c r="CB516" s="62">
        <f t="shared" si="674"/>
        <v>175.71029914204576</v>
      </c>
      <c r="CC516" s="62">
        <f t="shared" si="674"/>
        <v>176.16187918763393</v>
      </c>
      <c r="CD516" s="62">
        <f t="shared" si="674"/>
        <v>177.16426024399016</v>
      </c>
      <c r="CE516" s="62">
        <f t="shared" si="674"/>
        <v>175.71792059008794</v>
      </c>
      <c r="CF516" s="62">
        <f t="shared" si="674"/>
        <v>177.46357632885918</v>
      </c>
      <c r="CG516" s="62">
        <f t="shared" si="674"/>
        <v>179.41636215184468</v>
      </c>
      <c r="CH516" s="62">
        <f t="shared" si="674"/>
        <v>179.34173842715612</v>
      </c>
      <c r="CI516" s="62">
        <f t="shared" si="674"/>
        <v>180.33446026961224</v>
      </c>
      <c r="CJ516" s="62">
        <f t="shared" si="674"/>
        <v>179.16646661944282</v>
      </c>
      <c r="CK516" s="62">
        <f t="shared" si="674"/>
        <v>180.87519817987615</v>
      </c>
      <c r="CL516" s="62">
        <f t="shared" si="674"/>
        <v>181.61944731598035</v>
      </c>
      <c r="CM516" s="62">
        <f t="shared" si="674"/>
        <v>182.21871147025936</v>
      </c>
      <c r="CN516" s="62">
        <f t="shared" si="674"/>
        <v>183.19114689748085</v>
      </c>
      <c r="CO516" s="62">
        <f t="shared" si="674"/>
        <v>181.99894279715531</v>
      </c>
      <c r="CP516" s="62" t="str">
        <f t="shared" si="674"/>
        <v xml:space="preserve"> </v>
      </c>
      <c r="CQ516" s="62" t="str">
        <f t="shared" si="674"/>
        <v xml:space="preserve"> </v>
      </c>
      <c r="CR516" s="62" t="str">
        <f t="shared" si="674"/>
        <v xml:space="preserve"> </v>
      </c>
      <c r="CS516" s="62" t="str">
        <f t="shared" si="674"/>
        <v xml:space="preserve"> </v>
      </c>
      <c r="CT516" s="62" t="str">
        <f t="shared" si="674"/>
        <v xml:space="preserve"> </v>
      </c>
      <c r="CU516" s="62" t="str">
        <f t="shared" si="674"/>
        <v xml:space="preserve"> </v>
      </c>
      <c r="CV516" s="62" t="str">
        <f t="shared" si="674"/>
        <v xml:space="preserve"> </v>
      </c>
      <c r="CW516" s="62" t="str">
        <f t="shared" si="674"/>
        <v xml:space="preserve"> </v>
      </c>
      <c r="CX516" s="62" t="str">
        <f t="shared" si="674"/>
        <v xml:space="preserve"> </v>
      </c>
      <c r="CY516" s="62" t="str">
        <f t="shared" si="674"/>
        <v xml:space="preserve"> </v>
      </c>
    </row>
    <row r="517" spans="1:103" s="3" customFormat="1" x14ac:dyDescent="0.2">
      <c r="A517" s="2"/>
      <c r="B517" s="7"/>
      <c r="C517" s="8"/>
      <c r="D517" s="45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</row>
    <row r="518" spans="1:103" s="3" customFormat="1" x14ac:dyDescent="0.2">
      <c r="A518" s="2"/>
      <c r="B518" s="7"/>
      <c r="C518" s="8"/>
      <c r="D518" s="2"/>
      <c r="E518" s="2"/>
      <c r="F518" s="2"/>
      <c r="G518" s="46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</row>
    <row r="519" spans="1:103" s="3" customFormat="1" x14ac:dyDescent="0.2">
      <c r="A519" s="1" t="s">
        <v>98</v>
      </c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</row>
    <row r="520" spans="1:103" s="3" customFormat="1" x14ac:dyDescent="0.2">
      <c r="A520" s="1" t="str">
        <f>A446</f>
        <v>Propinsi</v>
      </c>
      <c r="B520" s="1" t="str">
        <f t="shared" ref="B520:D520" si="678">B446</f>
        <v>:</v>
      </c>
      <c r="C520" s="47" t="str">
        <f>IF(C446="","",C446)</f>
        <v>Maluku</v>
      </c>
      <c r="D520" s="1" t="str">
        <f t="shared" si="678"/>
        <v>Kabupaten/Kota :</v>
      </c>
      <c r="E520" s="47" t="str">
        <f>IF(E446="","",E446)</f>
        <v>Kepulauan Tanimbar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</row>
    <row r="521" spans="1:103" s="3" customFormat="1" x14ac:dyDescent="0.2">
      <c r="A521" s="2"/>
      <c r="B521" s="7"/>
      <c r="C521" s="8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</row>
    <row r="522" spans="1:103" x14ac:dyDescent="0.2">
      <c r="A522" s="106" t="s">
        <v>4</v>
      </c>
      <c r="B522" s="107" t="s">
        <v>5</v>
      </c>
      <c r="C522" s="107"/>
      <c r="D522" s="102">
        <v>2008</v>
      </c>
      <c r="E522" s="103"/>
      <c r="F522" s="103"/>
      <c r="G522" s="103"/>
      <c r="H522" s="104"/>
      <c r="I522" s="102">
        <f>D522+1</f>
        <v>2009</v>
      </c>
      <c r="J522" s="103"/>
      <c r="K522" s="103"/>
      <c r="L522" s="103"/>
      <c r="M522" s="104"/>
      <c r="N522" s="102">
        <f>I522+1</f>
        <v>2010</v>
      </c>
      <c r="O522" s="103"/>
      <c r="P522" s="103"/>
      <c r="Q522" s="103"/>
      <c r="R522" s="104"/>
      <c r="S522" s="102">
        <f>N522+1</f>
        <v>2011</v>
      </c>
      <c r="T522" s="103"/>
      <c r="U522" s="103"/>
      <c r="V522" s="103"/>
      <c r="W522" s="104"/>
      <c r="X522" s="102">
        <f>S522+1</f>
        <v>2012</v>
      </c>
      <c r="Y522" s="103"/>
      <c r="Z522" s="103"/>
      <c r="AA522" s="103"/>
      <c r="AB522" s="104"/>
      <c r="AC522" s="102">
        <f>X522+1</f>
        <v>2013</v>
      </c>
      <c r="AD522" s="103"/>
      <c r="AE522" s="103"/>
      <c r="AF522" s="103"/>
      <c r="AG522" s="104"/>
      <c r="AH522" s="102">
        <f>AC522+1</f>
        <v>2014</v>
      </c>
      <c r="AI522" s="103"/>
      <c r="AJ522" s="103"/>
      <c r="AK522" s="103"/>
      <c r="AL522" s="104"/>
      <c r="AM522" s="102">
        <f>AH522+1</f>
        <v>2015</v>
      </c>
      <c r="AN522" s="103"/>
      <c r="AO522" s="103"/>
      <c r="AP522" s="103"/>
      <c r="AQ522" s="104"/>
      <c r="AR522" s="102">
        <f>AM522+1</f>
        <v>2016</v>
      </c>
      <c r="AS522" s="103"/>
      <c r="AT522" s="103"/>
      <c r="AU522" s="103"/>
      <c r="AV522" s="104"/>
      <c r="AW522" s="102">
        <f>AR522+1</f>
        <v>2017</v>
      </c>
      <c r="AX522" s="103"/>
      <c r="AY522" s="103"/>
      <c r="AZ522" s="103"/>
      <c r="BA522" s="104"/>
      <c r="BB522" s="102">
        <f>AW522+1</f>
        <v>2018</v>
      </c>
      <c r="BC522" s="103"/>
      <c r="BD522" s="103"/>
      <c r="BE522" s="103"/>
      <c r="BF522" s="104"/>
      <c r="BG522" s="102">
        <f>BB522+1</f>
        <v>2019</v>
      </c>
      <c r="BH522" s="103"/>
      <c r="BI522" s="103"/>
      <c r="BJ522" s="103"/>
      <c r="BK522" s="104"/>
      <c r="BL522" s="102">
        <f>BG522+1</f>
        <v>2020</v>
      </c>
      <c r="BM522" s="103"/>
      <c r="BN522" s="103"/>
      <c r="BO522" s="103"/>
      <c r="BP522" s="104"/>
      <c r="BQ522" s="102">
        <f>BL522+1</f>
        <v>2021</v>
      </c>
      <c r="BR522" s="103"/>
      <c r="BS522" s="103"/>
      <c r="BT522" s="103"/>
      <c r="BU522" s="104"/>
      <c r="BV522" s="102">
        <f>BQ522+1</f>
        <v>2022</v>
      </c>
      <c r="BW522" s="103"/>
      <c r="BX522" s="103"/>
      <c r="BY522" s="103"/>
      <c r="BZ522" s="104"/>
      <c r="CA522" s="102">
        <f>BV522+1</f>
        <v>2023</v>
      </c>
      <c r="CB522" s="103"/>
      <c r="CC522" s="103"/>
      <c r="CD522" s="103"/>
      <c r="CE522" s="104"/>
      <c r="CF522" s="102">
        <f>CA522+1</f>
        <v>2024</v>
      </c>
      <c r="CG522" s="103"/>
      <c r="CH522" s="103"/>
      <c r="CI522" s="103"/>
      <c r="CJ522" s="104"/>
      <c r="CK522" s="102">
        <f>CF522+1</f>
        <v>2025</v>
      </c>
      <c r="CL522" s="103"/>
      <c r="CM522" s="103"/>
      <c r="CN522" s="103"/>
      <c r="CO522" s="104"/>
      <c r="CP522" s="102">
        <f>CK522+1</f>
        <v>2026</v>
      </c>
      <c r="CQ522" s="103"/>
      <c r="CR522" s="103"/>
      <c r="CS522" s="103"/>
      <c r="CT522" s="104"/>
      <c r="CU522" s="102">
        <f>CP522+1</f>
        <v>2027</v>
      </c>
      <c r="CV522" s="103"/>
      <c r="CW522" s="103"/>
      <c r="CX522" s="103"/>
      <c r="CY522" s="104"/>
    </row>
    <row r="523" spans="1:103" x14ac:dyDescent="0.2">
      <c r="A523" s="106"/>
      <c r="B523" s="107"/>
      <c r="C523" s="108"/>
      <c r="D523" s="105" t="s">
        <v>6</v>
      </c>
      <c r="E523" s="105" t="s">
        <v>7</v>
      </c>
      <c r="F523" s="105" t="s">
        <v>8</v>
      </c>
      <c r="G523" s="105" t="s">
        <v>9</v>
      </c>
      <c r="H523" s="105" t="s">
        <v>10</v>
      </c>
      <c r="I523" s="90" t="s">
        <v>6</v>
      </c>
      <c r="J523" s="90" t="s">
        <v>7</v>
      </c>
      <c r="K523" s="90" t="s">
        <v>8</v>
      </c>
      <c r="L523" s="90" t="s">
        <v>9</v>
      </c>
      <c r="M523" s="90" t="s">
        <v>10</v>
      </c>
      <c r="N523" s="90" t="s">
        <v>6</v>
      </c>
      <c r="O523" s="90" t="s">
        <v>7</v>
      </c>
      <c r="P523" s="90" t="s">
        <v>8</v>
      </c>
      <c r="Q523" s="90" t="s">
        <v>9</v>
      </c>
      <c r="R523" s="90" t="s">
        <v>10</v>
      </c>
      <c r="S523" s="90" t="s">
        <v>6</v>
      </c>
      <c r="T523" s="90" t="s">
        <v>7</v>
      </c>
      <c r="U523" s="90" t="s">
        <v>8</v>
      </c>
      <c r="V523" s="90" t="s">
        <v>9</v>
      </c>
      <c r="W523" s="90" t="s">
        <v>10</v>
      </c>
      <c r="X523" s="90" t="s">
        <v>6</v>
      </c>
      <c r="Y523" s="90" t="s">
        <v>7</v>
      </c>
      <c r="Z523" s="90" t="s">
        <v>8</v>
      </c>
      <c r="AA523" s="90" t="s">
        <v>9</v>
      </c>
      <c r="AB523" s="90" t="s">
        <v>10</v>
      </c>
      <c r="AC523" s="90" t="s">
        <v>6</v>
      </c>
      <c r="AD523" s="90" t="s">
        <v>7</v>
      </c>
      <c r="AE523" s="90" t="s">
        <v>8</v>
      </c>
      <c r="AF523" s="90" t="s">
        <v>9</v>
      </c>
      <c r="AG523" s="90" t="s">
        <v>10</v>
      </c>
      <c r="AH523" s="90" t="s">
        <v>6</v>
      </c>
      <c r="AI523" s="90" t="s">
        <v>7</v>
      </c>
      <c r="AJ523" s="90" t="s">
        <v>8</v>
      </c>
      <c r="AK523" s="90" t="s">
        <v>9</v>
      </c>
      <c r="AL523" s="90" t="s">
        <v>10</v>
      </c>
      <c r="AM523" s="90" t="s">
        <v>6</v>
      </c>
      <c r="AN523" s="90" t="s">
        <v>7</v>
      </c>
      <c r="AO523" s="90" t="s">
        <v>8</v>
      </c>
      <c r="AP523" s="90" t="s">
        <v>9</v>
      </c>
      <c r="AQ523" s="90" t="s">
        <v>10</v>
      </c>
      <c r="AR523" s="90" t="s">
        <v>6</v>
      </c>
      <c r="AS523" s="90" t="s">
        <v>7</v>
      </c>
      <c r="AT523" s="90" t="s">
        <v>8</v>
      </c>
      <c r="AU523" s="90" t="s">
        <v>9</v>
      </c>
      <c r="AV523" s="90" t="s">
        <v>10</v>
      </c>
      <c r="AW523" s="90" t="s">
        <v>6</v>
      </c>
      <c r="AX523" s="90" t="s">
        <v>7</v>
      </c>
      <c r="AY523" s="90" t="s">
        <v>8</v>
      </c>
      <c r="AZ523" s="90" t="s">
        <v>9</v>
      </c>
      <c r="BA523" s="90" t="s">
        <v>10</v>
      </c>
      <c r="BB523" s="90" t="s">
        <v>6</v>
      </c>
      <c r="BC523" s="90" t="s">
        <v>7</v>
      </c>
      <c r="BD523" s="90" t="s">
        <v>8</v>
      </c>
      <c r="BE523" s="90" t="s">
        <v>9</v>
      </c>
      <c r="BF523" s="90" t="s">
        <v>10</v>
      </c>
      <c r="BG523" s="90" t="s">
        <v>6</v>
      </c>
      <c r="BH523" s="90" t="s">
        <v>7</v>
      </c>
      <c r="BI523" s="90" t="s">
        <v>8</v>
      </c>
      <c r="BJ523" s="90" t="s">
        <v>9</v>
      </c>
      <c r="BK523" s="90" t="s">
        <v>10</v>
      </c>
      <c r="BL523" s="90" t="s">
        <v>6</v>
      </c>
      <c r="BM523" s="90" t="s">
        <v>7</v>
      </c>
      <c r="BN523" s="90" t="s">
        <v>8</v>
      </c>
      <c r="BO523" s="90" t="s">
        <v>9</v>
      </c>
      <c r="BP523" s="90" t="s">
        <v>10</v>
      </c>
      <c r="BQ523" s="90" t="s">
        <v>6</v>
      </c>
      <c r="BR523" s="90" t="s">
        <v>7</v>
      </c>
      <c r="BS523" s="90" t="s">
        <v>8</v>
      </c>
      <c r="BT523" s="90" t="s">
        <v>9</v>
      </c>
      <c r="BU523" s="90" t="s">
        <v>10</v>
      </c>
      <c r="BV523" s="90" t="s">
        <v>6</v>
      </c>
      <c r="BW523" s="90" t="s">
        <v>7</v>
      </c>
      <c r="BX523" s="90" t="s">
        <v>8</v>
      </c>
      <c r="BY523" s="90" t="s">
        <v>9</v>
      </c>
      <c r="BZ523" s="90" t="s">
        <v>10</v>
      </c>
      <c r="CA523" s="90" t="s">
        <v>6</v>
      </c>
      <c r="CB523" s="90" t="s">
        <v>7</v>
      </c>
      <c r="CC523" s="90" t="s">
        <v>8</v>
      </c>
      <c r="CD523" s="90" t="s">
        <v>9</v>
      </c>
      <c r="CE523" s="90" t="s">
        <v>10</v>
      </c>
      <c r="CF523" s="90" t="s">
        <v>6</v>
      </c>
      <c r="CG523" s="90" t="s">
        <v>7</v>
      </c>
      <c r="CH523" s="90" t="s">
        <v>8</v>
      </c>
      <c r="CI523" s="90" t="s">
        <v>9</v>
      </c>
      <c r="CJ523" s="90" t="s">
        <v>10</v>
      </c>
      <c r="CK523" s="90" t="s">
        <v>6</v>
      </c>
      <c r="CL523" s="90" t="s">
        <v>7</v>
      </c>
      <c r="CM523" s="90" t="s">
        <v>8</v>
      </c>
      <c r="CN523" s="90" t="s">
        <v>9</v>
      </c>
      <c r="CO523" s="90" t="s">
        <v>10</v>
      </c>
      <c r="CP523" s="90" t="s">
        <v>6</v>
      </c>
      <c r="CQ523" s="90" t="s">
        <v>7</v>
      </c>
      <c r="CR523" s="90" t="s">
        <v>8</v>
      </c>
      <c r="CS523" s="90" t="s">
        <v>9</v>
      </c>
      <c r="CT523" s="90" t="s">
        <v>10</v>
      </c>
      <c r="CU523" s="90" t="s">
        <v>6</v>
      </c>
      <c r="CV523" s="90" t="s">
        <v>7</v>
      </c>
      <c r="CW523" s="90" t="s">
        <v>8</v>
      </c>
      <c r="CX523" s="90" t="s">
        <v>9</v>
      </c>
      <c r="CY523" s="90" t="s">
        <v>10</v>
      </c>
    </row>
    <row r="524" spans="1:103" x14ac:dyDescent="0.2">
      <c r="A524" s="106"/>
      <c r="B524" s="107"/>
      <c r="C524" s="108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  <c r="BD524" s="91"/>
      <c r="BE524" s="91"/>
      <c r="BF524" s="91"/>
      <c r="BG524" s="91"/>
      <c r="BH524" s="91"/>
      <c r="BI524" s="91"/>
      <c r="BJ524" s="91"/>
      <c r="BK524" s="91"/>
      <c r="BL524" s="91"/>
      <c r="BM524" s="91"/>
      <c r="BN524" s="91"/>
      <c r="BO524" s="91"/>
      <c r="BP524" s="91"/>
      <c r="BQ524" s="91"/>
      <c r="BR524" s="91"/>
      <c r="BS524" s="91"/>
      <c r="BT524" s="91"/>
      <c r="BU524" s="91"/>
      <c r="BV524" s="91"/>
      <c r="BW524" s="91"/>
      <c r="BX524" s="91"/>
      <c r="BY524" s="91"/>
      <c r="BZ524" s="91"/>
      <c r="CA524" s="91"/>
      <c r="CB524" s="91"/>
      <c r="CC524" s="91"/>
      <c r="CD524" s="91"/>
      <c r="CE524" s="91"/>
      <c r="CF524" s="91"/>
      <c r="CG524" s="91"/>
      <c r="CH524" s="91"/>
      <c r="CI524" s="91"/>
      <c r="CJ524" s="91"/>
      <c r="CK524" s="91"/>
      <c r="CL524" s="91"/>
      <c r="CM524" s="91"/>
      <c r="CN524" s="91"/>
      <c r="CO524" s="91"/>
      <c r="CP524" s="91"/>
      <c r="CQ524" s="91"/>
      <c r="CR524" s="91"/>
      <c r="CS524" s="91"/>
      <c r="CT524" s="91"/>
      <c r="CU524" s="91"/>
      <c r="CV524" s="91"/>
      <c r="CW524" s="91"/>
      <c r="CX524" s="91"/>
      <c r="CY524" s="91"/>
    </row>
    <row r="525" spans="1:103" s="12" customFormat="1" x14ac:dyDescent="0.2">
      <c r="A525" s="10">
        <v>-1</v>
      </c>
      <c r="B525" s="92">
        <v>-2</v>
      </c>
      <c r="C525" s="93"/>
      <c r="D525" s="11">
        <v>-3</v>
      </c>
      <c r="E525" s="11">
        <f>D525-1</f>
        <v>-4</v>
      </c>
      <c r="F525" s="11">
        <f t="shared" ref="F525:BQ525" si="679">E525-1</f>
        <v>-5</v>
      </c>
      <c r="G525" s="11">
        <f t="shared" si="679"/>
        <v>-6</v>
      </c>
      <c r="H525" s="11">
        <f t="shared" si="679"/>
        <v>-7</v>
      </c>
      <c r="I525" s="11">
        <f t="shared" si="679"/>
        <v>-8</v>
      </c>
      <c r="J525" s="11">
        <f t="shared" si="679"/>
        <v>-9</v>
      </c>
      <c r="K525" s="11">
        <f t="shared" si="679"/>
        <v>-10</v>
      </c>
      <c r="L525" s="11">
        <f t="shared" si="679"/>
        <v>-11</v>
      </c>
      <c r="M525" s="11">
        <f t="shared" si="679"/>
        <v>-12</v>
      </c>
      <c r="N525" s="11">
        <f t="shared" si="679"/>
        <v>-13</v>
      </c>
      <c r="O525" s="11">
        <f t="shared" si="679"/>
        <v>-14</v>
      </c>
      <c r="P525" s="11">
        <f t="shared" si="679"/>
        <v>-15</v>
      </c>
      <c r="Q525" s="11">
        <f t="shared" si="679"/>
        <v>-16</v>
      </c>
      <c r="R525" s="11">
        <f t="shared" si="679"/>
        <v>-17</v>
      </c>
      <c r="S525" s="11">
        <f t="shared" si="679"/>
        <v>-18</v>
      </c>
      <c r="T525" s="11">
        <f t="shared" si="679"/>
        <v>-19</v>
      </c>
      <c r="U525" s="11">
        <f t="shared" si="679"/>
        <v>-20</v>
      </c>
      <c r="V525" s="11">
        <f t="shared" si="679"/>
        <v>-21</v>
      </c>
      <c r="W525" s="11">
        <f t="shared" si="679"/>
        <v>-22</v>
      </c>
      <c r="X525" s="11">
        <f t="shared" si="679"/>
        <v>-23</v>
      </c>
      <c r="Y525" s="11">
        <f t="shared" si="679"/>
        <v>-24</v>
      </c>
      <c r="Z525" s="11">
        <f t="shared" si="679"/>
        <v>-25</v>
      </c>
      <c r="AA525" s="11">
        <f t="shared" si="679"/>
        <v>-26</v>
      </c>
      <c r="AB525" s="11">
        <f t="shared" si="679"/>
        <v>-27</v>
      </c>
      <c r="AC525" s="11">
        <f t="shared" si="679"/>
        <v>-28</v>
      </c>
      <c r="AD525" s="11">
        <f t="shared" si="679"/>
        <v>-29</v>
      </c>
      <c r="AE525" s="11">
        <f t="shared" si="679"/>
        <v>-30</v>
      </c>
      <c r="AF525" s="11">
        <f t="shared" si="679"/>
        <v>-31</v>
      </c>
      <c r="AG525" s="11">
        <f t="shared" si="679"/>
        <v>-32</v>
      </c>
      <c r="AH525" s="11">
        <f t="shared" si="679"/>
        <v>-33</v>
      </c>
      <c r="AI525" s="11">
        <f t="shared" si="679"/>
        <v>-34</v>
      </c>
      <c r="AJ525" s="11">
        <f t="shared" si="679"/>
        <v>-35</v>
      </c>
      <c r="AK525" s="11">
        <f t="shared" si="679"/>
        <v>-36</v>
      </c>
      <c r="AL525" s="11">
        <f t="shared" si="679"/>
        <v>-37</v>
      </c>
      <c r="AM525" s="11">
        <f t="shared" si="679"/>
        <v>-38</v>
      </c>
      <c r="AN525" s="11">
        <f t="shared" si="679"/>
        <v>-39</v>
      </c>
      <c r="AO525" s="11">
        <f t="shared" si="679"/>
        <v>-40</v>
      </c>
      <c r="AP525" s="11">
        <f t="shared" si="679"/>
        <v>-41</v>
      </c>
      <c r="AQ525" s="11">
        <f t="shared" si="679"/>
        <v>-42</v>
      </c>
      <c r="AR525" s="11">
        <f t="shared" si="679"/>
        <v>-43</v>
      </c>
      <c r="AS525" s="11">
        <f t="shared" si="679"/>
        <v>-44</v>
      </c>
      <c r="AT525" s="11">
        <f t="shared" si="679"/>
        <v>-45</v>
      </c>
      <c r="AU525" s="11">
        <f t="shared" si="679"/>
        <v>-46</v>
      </c>
      <c r="AV525" s="11">
        <f t="shared" si="679"/>
        <v>-47</v>
      </c>
      <c r="AW525" s="11">
        <f t="shared" si="679"/>
        <v>-48</v>
      </c>
      <c r="AX525" s="11">
        <f t="shared" si="679"/>
        <v>-49</v>
      </c>
      <c r="AY525" s="11">
        <f t="shared" si="679"/>
        <v>-50</v>
      </c>
      <c r="AZ525" s="11">
        <f t="shared" si="679"/>
        <v>-51</v>
      </c>
      <c r="BA525" s="11">
        <f t="shared" si="679"/>
        <v>-52</v>
      </c>
      <c r="BB525" s="11">
        <f t="shared" si="679"/>
        <v>-53</v>
      </c>
      <c r="BC525" s="11">
        <f t="shared" si="679"/>
        <v>-54</v>
      </c>
      <c r="BD525" s="11">
        <f t="shared" si="679"/>
        <v>-55</v>
      </c>
      <c r="BE525" s="11">
        <f t="shared" si="679"/>
        <v>-56</v>
      </c>
      <c r="BF525" s="11">
        <f t="shared" si="679"/>
        <v>-57</v>
      </c>
      <c r="BG525" s="11">
        <f t="shared" si="679"/>
        <v>-58</v>
      </c>
      <c r="BH525" s="11">
        <f t="shared" si="679"/>
        <v>-59</v>
      </c>
      <c r="BI525" s="11">
        <f t="shared" si="679"/>
        <v>-60</v>
      </c>
      <c r="BJ525" s="11">
        <f t="shared" si="679"/>
        <v>-61</v>
      </c>
      <c r="BK525" s="11">
        <f t="shared" si="679"/>
        <v>-62</v>
      </c>
      <c r="BL525" s="11">
        <f t="shared" si="679"/>
        <v>-63</v>
      </c>
      <c r="BM525" s="11">
        <f t="shared" si="679"/>
        <v>-64</v>
      </c>
      <c r="BN525" s="11">
        <f t="shared" si="679"/>
        <v>-65</v>
      </c>
      <c r="BO525" s="11">
        <f t="shared" si="679"/>
        <v>-66</v>
      </c>
      <c r="BP525" s="11">
        <f t="shared" si="679"/>
        <v>-67</v>
      </c>
      <c r="BQ525" s="11">
        <f t="shared" si="679"/>
        <v>-68</v>
      </c>
      <c r="BR525" s="11">
        <f t="shared" ref="BR525:CY525" si="680">BQ525-1</f>
        <v>-69</v>
      </c>
      <c r="BS525" s="11">
        <f t="shared" si="680"/>
        <v>-70</v>
      </c>
      <c r="BT525" s="11">
        <f t="shared" si="680"/>
        <v>-71</v>
      </c>
      <c r="BU525" s="11">
        <f t="shared" si="680"/>
        <v>-72</v>
      </c>
      <c r="BV525" s="11">
        <f t="shared" si="680"/>
        <v>-73</v>
      </c>
      <c r="BW525" s="11">
        <f t="shared" si="680"/>
        <v>-74</v>
      </c>
      <c r="BX525" s="11">
        <f t="shared" si="680"/>
        <v>-75</v>
      </c>
      <c r="BY525" s="11">
        <f t="shared" si="680"/>
        <v>-76</v>
      </c>
      <c r="BZ525" s="11">
        <f t="shared" si="680"/>
        <v>-77</v>
      </c>
      <c r="CA525" s="11">
        <f t="shared" si="680"/>
        <v>-78</v>
      </c>
      <c r="CB525" s="11">
        <f t="shared" si="680"/>
        <v>-79</v>
      </c>
      <c r="CC525" s="11">
        <f t="shared" si="680"/>
        <v>-80</v>
      </c>
      <c r="CD525" s="11">
        <f t="shared" si="680"/>
        <v>-81</v>
      </c>
      <c r="CE525" s="11">
        <f t="shared" si="680"/>
        <v>-82</v>
      </c>
      <c r="CF525" s="11">
        <f t="shared" si="680"/>
        <v>-83</v>
      </c>
      <c r="CG525" s="11">
        <f t="shared" si="680"/>
        <v>-84</v>
      </c>
      <c r="CH525" s="11">
        <f t="shared" si="680"/>
        <v>-85</v>
      </c>
      <c r="CI525" s="11">
        <f t="shared" si="680"/>
        <v>-86</v>
      </c>
      <c r="CJ525" s="11">
        <f t="shared" si="680"/>
        <v>-87</v>
      </c>
      <c r="CK525" s="11">
        <f t="shared" si="680"/>
        <v>-88</v>
      </c>
      <c r="CL525" s="11">
        <f t="shared" si="680"/>
        <v>-89</v>
      </c>
      <c r="CM525" s="11">
        <f t="shared" si="680"/>
        <v>-90</v>
      </c>
      <c r="CN525" s="11">
        <f t="shared" si="680"/>
        <v>-91</v>
      </c>
      <c r="CO525" s="11">
        <f t="shared" si="680"/>
        <v>-92</v>
      </c>
      <c r="CP525" s="11">
        <f t="shared" si="680"/>
        <v>-93</v>
      </c>
      <c r="CQ525" s="11">
        <f t="shared" si="680"/>
        <v>-94</v>
      </c>
      <c r="CR525" s="11">
        <f t="shared" si="680"/>
        <v>-95</v>
      </c>
      <c r="CS525" s="11">
        <f t="shared" si="680"/>
        <v>-96</v>
      </c>
      <c r="CT525" s="11">
        <f t="shared" si="680"/>
        <v>-97</v>
      </c>
      <c r="CU525" s="11">
        <f t="shared" si="680"/>
        <v>-98</v>
      </c>
      <c r="CV525" s="11">
        <f t="shared" si="680"/>
        <v>-99</v>
      </c>
      <c r="CW525" s="11">
        <f t="shared" si="680"/>
        <v>-100</v>
      </c>
      <c r="CX525" s="11">
        <f t="shared" si="680"/>
        <v>-101</v>
      </c>
      <c r="CY525" s="11">
        <f t="shared" si="680"/>
        <v>-102</v>
      </c>
    </row>
    <row r="526" spans="1:103" s="12" customFormat="1" x14ac:dyDescent="0.2">
      <c r="A526" s="13"/>
      <c r="B526" s="14"/>
      <c r="C526" s="15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</row>
    <row r="527" spans="1:103" s="20" customFormat="1" ht="16" x14ac:dyDescent="0.2">
      <c r="A527" s="16" t="s">
        <v>11</v>
      </c>
      <c r="B527" s="115" t="s">
        <v>12</v>
      </c>
      <c r="C527" s="116"/>
      <c r="D527" s="17"/>
      <c r="E527" s="53">
        <f>IFERROR(E453/D453*100-100,"")</f>
        <v>1.6044370169132378</v>
      </c>
      <c r="F527" s="53">
        <f t="shared" ref="F527:G528" si="681">IFERROR(F453/E453*100-100,"")</f>
        <v>1.1255530474295625</v>
      </c>
      <c r="G527" s="53">
        <f t="shared" si="681"/>
        <v>1.2225875037083398</v>
      </c>
      <c r="H527" s="17"/>
      <c r="I527" s="53">
        <f>IFERROR(I453/G453*100-100,"")</f>
        <v>1.4673177553414121</v>
      </c>
      <c r="J527" s="53">
        <f>IFERROR(J453/I453*100-100,"")</f>
        <v>0.54725050609505388</v>
      </c>
      <c r="K527" s="53">
        <f t="shared" ref="K527:L528" si="682">IFERROR(K453/J453*100-100,"")</f>
        <v>2.032912956871229</v>
      </c>
      <c r="L527" s="53">
        <f t="shared" si="682"/>
        <v>1.9515469210882088</v>
      </c>
      <c r="M527" s="53">
        <f>IFERROR(M453/H453*100-100,"")</f>
        <v>5.3822672601079802</v>
      </c>
      <c r="N527" s="53">
        <f>IFERROR(N453/L453*100-100,"")</f>
        <v>0.91621817199745692</v>
      </c>
      <c r="O527" s="53">
        <f>IFERROR(O453/N453*100-100,"")</f>
        <v>1.5005253845960169</v>
      </c>
      <c r="P527" s="53">
        <f t="shared" ref="P527:Q528" si="683">IFERROR(P453/O453*100-100,"")</f>
        <v>1.6171455522714808</v>
      </c>
      <c r="Q527" s="53">
        <f t="shared" si="683"/>
        <v>1.122561353831216</v>
      </c>
      <c r="R527" s="53">
        <f>IFERROR(R453/M453*100-100,"")</f>
        <v>5.8697254561689221</v>
      </c>
      <c r="S527" s="53">
        <f>IFERROR(S453/Q453*100-100,"")</f>
        <v>3.1324160868872326</v>
      </c>
      <c r="T527" s="53">
        <f>IFERROR(T453/S453*100-100,"")</f>
        <v>2.3499321590170155</v>
      </c>
      <c r="U527" s="53">
        <f t="shared" ref="U527:V528" si="684">IFERROR(U453/T453*100-100,"")</f>
        <v>1.294075086695571</v>
      </c>
      <c r="V527" s="53">
        <f t="shared" si="684"/>
        <v>1.7874165737389802</v>
      </c>
      <c r="W527" s="53">
        <f>IFERROR(W453/R453*100-100,"")</f>
        <v>8.259333878383643</v>
      </c>
      <c r="X527" s="53">
        <f>IFERROR(X453/V453*100-100,"")</f>
        <v>4.3347790541202471</v>
      </c>
      <c r="Y527" s="53">
        <f>IFERROR(Y453/X453*100-100,"")</f>
        <v>1.1044488866308768</v>
      </c>
      <c r="Z527" s="53">
        <f t="shared" ref="Z527:AA528" si="685">IFERROR(Z453/Y453*100-100,"")</f>
        <v>1.6804156683239739</v>
      </c>
      <c r="AA527" s="53">
        <f t="shared" si="685"/>
        <v>2.0039968327469069</v>
      </c>
      <c r="AB527" s="53">
        <f>IFERROR(AB453/W453*100-100,"")</f>
        <v>9.3322200699461604</v>
      </c>
      <c r="AC527" s="53">
        <f>IFERROR(AC453/AA453*100-100,"")</f>
        <v>6.9033406643512762E-3</v>
      </c>
      <c r="AD527" s="53">
        <f>IFERROR(AD453/AC453*100-100,"")</f>
        <v>2.16252964570036</v>
      </c>
      <c r="AE527" s="53">
        <f t="shared" ref="AE527:AF528" si="686">IFERROR(AE453/AD453*100-100,"")</f>
        <v>3.4052147234841641</v>
      </c>
      <c r="AF527" s="53">
        <f t="shared" si="686"/>
        <v>2.7921577704247653</v>
      </c>
      <c r="AG527" s="53">
        <f>IFERROR(AG453/AB453*100-100,"")</f>
        <v>6.9066829726503585</v>
      </c>
      <c r="AH527" s="53">
        <f>IFERROR(AH453/AF453*100-100,"")</f>
        <v>0.89040024249160865</v>
      </c>
      <c r="AI527" s="53">
        <f>IFERROR(AI453/AH453*100-100,"")</f>
        <v>1.3245773913226344</v>
      </c>
      <c r="AJ527" s="53">
        <f t="shared" ref="AJ527:AK528" si="687">IFERROR(AJ453/AI453*100-100,"")</f>
        <v>0.66897874904749699</v>
      </c>
      <c r="AK527" s="53">
        <f t="shared" si="687"/>
        <v>0.84232708579764903</v>
      </c>
      <c r="AL527" s="53">
        <f>IFERROR(AL453/AG453*100-100,"")</f>
        <v>6.8092727775600679</v>
      </c>
      <c r="AM527" s="53">
        <f>IFERROR(AM453/AK453*100-100,"")</f>
        <v>0.86300906175786452</v>
      </c>
      <c r="AN527" s="53">
        <f>IFERROR(AN453/AM453*100-100,"")</f>
        <v>0.94157646993026844</v>
      </c>
      <c r="AO527" s="53">
        <f t="shared" ref="AO527:AP528" si="688">IFERROR(AO453/AN453*100-100,"")</f>
        <v>0.90822722708028891</v>
      </c>
      <c r="AP527" s="53">
        <f t="shared" si="688"/>
        <v>1.1044386120524052</v>
      </c>
      <c r="AQ527" s="53">
        <f>IFERROR(AQ453/AL453*100-100,"")</f>
        <v>3.6226677181216473</v>
      </c>
      <c r="AR527" s="53">
        <f>IFERROR(AR453/AP453*100-100,"")</f>
        <v>0.67846233928040078</v>
      </c>
      <c r="AS527" s="53">
        <f>IFERROR(AS453/AR453*100-100,"")</f>
        <v>0.63750830878130671</v>
      </c>
      <c r="AT527" s="53">
        <f t="shared" ref="AT527:AU528" si="689">IFERROR(AT453/AS453*100-100,"")</f>
        <v>0.48012789978490389</v>
      </c>
      <c r="AU527" s="53">
        <f t="shared" si="689"/>
        <v>0.68585304100075462</v>
      </c>
      <c r="AV527" s="53">
        <f>IFERROR(AV453/AQ453*100-100,"")</f>
        <v>3.1307129659319486</v>
      </c>
      <c r="AW527" s="53">
        <f>IFERROR(AW453/AU453*100-100,"")</f>
        <v>0.46709156512731909</v>
      </c>
      <c r="AX527" s="53">
        <f>IFERROR(AX453/AW453*100-100,"")</f>
        <v>0.96654132167634543</v>
      </c>
      <c r="AY527" s="53">
        <f t="shared" ref="AY527:AZ528" si="690">IFERROR(AY453/AX453*100-100,"")</f>
        <v>0.50671152763177929</v>
      </c>
      <c r="AZ527" s="53">
        <f t="shared" si="690"/>
        <v>0.42587992709997025</v>
      </c>
      <c r="BA527" s="53">
        <f>IFERROR(BA453/AV453*100-100,"")</f>
        <v>2.477749425523541</v>
      </c>
      <c r="BB527" s="53">
        <f>IFERROR(BB453/AZ453*100-100,"")</f>
        <v>0.28736575688593291</v>
      </c>
      <c r="BC527" s="53">
        <f>IFERROR(BC453/BB453*100-100,"")</f>
        <v>0.64927092521645591</v>
      </c>
      <c r="BD527" s="53">
        <f t="shared" ref="BD527:BE528" si="691">IFERROR(BD453/BC453*100-100,"")</f>
        <v>0.49054591107629619</v>
      </c>
      <c r="BE527" s="53">
        <f t="shared" si="691"/>
        <v>0.75736717354075722</v>
      </c>
      <c r="BF527" s="53">
        <f>IFERROR(BF453/BA453*100-100,"")</f>
        <v>2.0580889507078552</v>
      </c>
      <c r="BG527" s="53">
        <f>IFERROR(BG453/BE453*100-100,"")</f>
        <v>1.0140387849168633</v>
      </c>
      <c r="BH527" s="53">
        <f>IFERROR(BH453/BG453*100-100,"")</f>
        <v>0.73115760133519814</v>
      </c>
      <c r="BI527" s="53">
        <f t="shared" ref="BI527:BJ528" si="692">IFERROR(BI453/BH453*100-100,"")</f>
        <v>-0.23522375477867286</v>
      </c>
      <c r="BJ527" s="53">
        <f t="shared" si="692"/>
        <v>0.94732117169425578</v>
      </c>
      <c r="BK527" s="53">
        <f>IFERROR(BK453/BF453*100-100,"")</f>
        <v>2.665674270258009</v>
      </c>
      <c r="BL527" s="53">
        <f>IFERROR(BL453/BJ453*100-100,"")</f>
        <v>0.19828349461748473</v>
      </c>
      <c r="BM527" s="53">
        <f>IFERROR(BM453/BL453*100-100,"")</f>
        <v>2.0180073881628431</v>
      </c>
      <c r="BN527" s="53">
        <f t="shared" ref="BN527:BO528" si="693">IFERROR(BN453/BM453*100-100,"")</f>
        <v>-3.205773910716573</v>
      </c>
      <c r="BO527" s="53">
        <f t="shared" si="693"/>
        <v>-0.14889338104730143</v>
      </c>
      <c r="BP527" s="53">
        <f>IFERROR(BP453/BK453*100-100,"")</f>
        <v>0.79717550010467164</v>
      </c>
      <c r="BQ527" s="53">
        <f>IFERROR(BQ453/BO453*100-100,"")</f>
        <v>1.2248156346261538</v>
      </c>
      <c r="BR527" s="53">
        <f>IFERROR(BR453/BQ453*100-100,"")</f>
        <v>-0.42749632314750841</v>
      </c>
      <c r="BS527" s="53">
        <f t="shared" ref="BS527:BT528" si="694">IFERROR(BS453/BR453*100-100,"")</f>
        <v>2.2498698704914659</v>
      </c>
      <c r="BT527" s="53">
        <f t="shared" si="694"/>
        <v>-0.20792108227706763</v>
      </c>
      <c r="BU527" s="53">
        <f>IFERROR(BU453/BP453*100-100,"")</f>
        <v>0.73516071992369803</v>
      </c>
      <c r="BV527" s="53">
        <f>IFERROR(BV453/BT453*100-100,"")</f>
        <v>1.3307522508850838</v>
      </c>
      <c r="BW527" s="53">
        <f>IFERROR(BW453/BV453*100-100,"")</f>
        <v>1.7939144619977725</v>
      </c>
      <c r="BX527" s="53">
        <f t="shared" ref="BX527:BY542" si="695">IFERROR(BX453/BW453*100-100,"")</f>
        <v>2.5169317803465105</v>
      </c>
      <c r="BY527" s="53">
        <f t="shared" si="695"/>
        <v>-1.2808245388618644</v>
      </c>
      <c r="BZ527" s="53">
        <f>IFERROR(BZ453/BU453*100-100,"")</f>
        <v>4.5380651001371035</v>
      </c>
      <c r="CA527" s="53">
        <f>IFERROR(CA453/BY453*100-100,"")</f>
        <v>-0.69584893661000535</v>
      </c>
      <c r="CB527" s="53">
        <f>IFERROR(CB453/CA453*100-100,"")</f>
        <v>1.858863708317358</v>
      </c>
      <c r="CC527" s="53">
        <f t="shared" ref="CC527:CD542" si="696">IFERROR(CC453/CB453*100-100,"")</f>
        <v>0.542098870644935</v>
      </c>
      <c r="CD527" s="53">
        <f t="shared" si="696"/>
        <v>0.85308742387681491</v>
      </c>
      <c r="CE527" s="53">
        <f>IFERROR(CE453/BZ453*100-100,"")</f>
        <v>1.8982408869817817</v>
      </c>
      <c r="CF527" s="53">
        <f>IFERROR(CF453/CD453*100-100,"")</f>
        <v>-0.13662020837145405</v>
      </c>
      <c r="CG527" s="53">
        <f>IFERROR(CG453/CF453*100-100,"")</f>
        <v>3.139930874090723</v>
      </c>
      <c r="CH527" s="53">
        <f t="shared" ref="CH527:CI542" si="697">IFERROR(CH453/CG453*100-100,"")</f>
        <v>-1.6260560034660188</v>
      </c>
      <c r="CI527" s="53">
        <f t="shared" si="697"/>
        <v>0.48532027367362218</v>
      </c>
      <c r="CJ527" s="53">
        <f>IFERROR(CJ453/CE453*100-100,"")</f>
        <v>2.8625010197634708</v>
      </c>
      <c r="CK527" s="53">
        <f>IFERROR(CK453/CI453*100-100,"")</f>
        <v>0.75733257983164037</v>
      </c>
      <c r="CL527" s="53">
        <f>IFERROR(CL453/CK453*100-100,"")</f>
        <v>0.30890645831142649</v>
      </c>
      <c r="CM527" s="53">
        <f t="shared" ref="CM527:CN542" si="698">IFERROR(CM453/CL453*100-100,"")</f>
        <v>5.5684132206863524E-3</v>
      </c>
      <c r="CN527" s="53">
        <f t="shared" si="698"/>
        <v>0.44475020247286068</v>
      </c>
      <c r="CO527" s="53">
        <f>IFERROR(CO453/CJ453*100-100,"")</f>
        <v>1.4301794537164625</v>
      </c>
      <c r="CP527" s="53" t="str">
        <f>IFERROR(CP453/CN453*100-100,"")</f>
        <v/>
      </c>
      <c r="CQ527" s="53" t="str">
        <f>IFERROR(CQ453/CP453*100-100,"")</f>
        <v/>
      </c>
      <c r="CR527" s="53" t="str">
        <f t="shared" ref="CR527:CS528" si="699">IFERROR(CR453/CQ453*100-100,"")</f>
        <v/>
      </c>
      <c r="CS527" s="53" t="str">
        <f t="shared" si="699"/>
        <v/>
      </c>
      <c r="CT527" s="53" t="str">
        <f>IFERROR(CT453/CO453*100-100,"")</f>
        <v/>
      </c>
      <c r="CU527" s="53" t="str">
        <f>IFERROR(CU453/CS453*100-100,"")</f>
        <v/>
      </c>
      <c r="CV527" s="53" t="str">
        <f>IFERROR(CV453/CU453*100-100,"")</f>
        <v/>
      </c>
      <c r="CW527" s="53" t="str">
        <f t="shared" ref="CW527:CX528" si="700">IFERROR(CW453/CV453*100-100,"")</f>
        <v/>
      </c>
      <c r="CX527" s="53" t="str">
        <f t="shared" si="700"/>
        <v/>
      </c>
      <c r="CY527" s="53" t="str">
        <f>IFERROR(CY453/CT453*100-100,"")</f>
        <v/>
      </c>
    </row>
    <row r="528" spans="1:103" s="27" customFormat="1" x14ac:dyDescent="0.2">
      <c r="A528" s="21"/>
      <c r="B528" s="22">
        <v>1</v>
      </c>
      <c r="C528" s="23" t="s">
        <v>13</v>
      </c>
      <c r="D528" s="24"/>
      <c r="E528" s="24">
        <f>IFERROR(E454/D454*100-100,"")</f>
        <v>1.0704901486005269</v>
      </c>
      <c r="F528" s="24">
        <f t="shared" si="681"/>
        <v>1.3928779538294549</v>
      </c>
      <c r="G528" s="24">
        <f t="shared" si="681"/>
        <v>0.99506281175145261</v>
      </c>
      <c r="H528" s="24"/>
      <c r="I528" s="24">
        <f>IFERROR(I454/G454*100-100,"")</f>
        <v>1.0440633289098997</v>
      </c>
      <c r="J528" s="24">
        <f>IFERROR(J454/I454*100-100,"")</f>
        <v>0.25318876489225772</v>
      </c>
      <c r="K528" s="24">
        <f t="shared" si="682"/>
        <v>2.2153548503278842</v>
      </c>
      <c r="L528" s="24">
        <f t="shared" si="682"/>
        <v>1.925497434147232</v>
      </c>
      <c r="M528" s="24">
        <f t="shared" ref="M528:M590" si="701">IFERROR(M454/H454*100-100,"")</f>
        <v>4.6152341180943068</v>
      </c>
      <c r="N528" s="24">
        <f>IFERROR(N454/L454*100-100,"")</f>
        <v>1.1068144667323736</v>
      </c>
      <c r="O528" s="24">
        <f>IFERROR(O454/N454*100-100,"")</f>
        <v>1.6728684765017476</v>
      </c>
      <c r="P528" s="24">
        <f t="shared" si="683"/>
        <v>1.7520007400675865</v>
      </c>
      <c r="Q528" s="24">
        <f t="shared" si="683"/>
        <v>1.3537977995597572</v>
      </c>
      <c r="R528" s="24">
        <f t="shared" ref="R528:R590" si="702">IFERROR(R454/M454*100-100,"")</f>
        <v>6.3467962104514442</v>
      </c>
      <c r="S528" s="24">
        <f>IFERROR(S454/Q454*100-100,"")</f>
        <v>2.9545391323557055</v>
      </c>
      <c r="T528" s="24">
        <f>IFERROR(T454/S454*100-100,"")</f>
        <v>1.9266106764211202</v>
      </c>
      <c r="U528" s="24">
        <f t="shared" si="684"/>
        <v>1.6850574177040443</v>
      </c>
      <c r="V528" s="24">
        <f t="shared" si="684"/>
        <v>2.3352514518342815</v>
      </c>
      <c r="W528" s="24">
        <f t="shared" ref="W528:W590" si="703">IFERROR(W454/R454*100-100,"")</f>
        <v>8.3986918172848135</v>
      </c>
      <c r="X528" s="24">
        <f>IFERROR(X454/V454*100-100,"")</f>
        <v>4.6266279763489138</v>
      </c>
      <c r="Y528" s="24">
        <f>IFERROR(Y454/X454*100-100,"")</f>
        <v>1.3742291223061613</v>
      </c>
      <c r="Z528" s="24">
        <f t="shared" si="685"/>
        <v>2.0012089617778202</v>
      </c>
      <c r="AA528" s="24">
        <f t="shared" si="685"/>
        <v>2.0934014347719199</v>
      </c>
      <c r="AB528" s="24">
        <f t="shared" ref="AB528:AB590" si="704">IFERROR(AB454/W454*100-100,"")</f>
        <v>10.598789095141782</v>
      </c>
      <c r="AC528" s="24">
        <f>IFERROR(AC454/AA454*100-100,"")</f>
        <v>-0.47614901480143601</v>
      </c>
      <c r="AD528" s="24">
        <f>IFERROR(AD454/AC454*100-100,"")</f>
        <v>1.8466182623849647</v>
      </c>
      <c r="AE528" s="24">
        <f t="shared" si="686"/>
        <v>2.9616057339661808</v>
      </c>
      <c r="AF528" s="24">
        <f t="shared" si="686"/>
        <v>2.5927488932772746</v>
      </c>
      <c r="AG528" s="24">
        <f t="shared" ref="AG528:AG590" si="705">IFERROR(AG454/AB454*100-100,"")</f>
        <v>6.1321686538344551</v>
      </c>
      <c r="AH528" s="24">
        <f>IFERROR(AH454/AF454*100-100,"")</f>
        <v>0.70887629332094093</v>
      </c>
      <c r="AI528" s="24">
        <f>IFERROR(AI454/AH454*100-100,"")</f>
        <v>1.1901884066406296</v>
      </c>
      <c r="AJ528" s="24">
        <f t="shared" si="687"/>
        <v>0.82278572117790816</v>
      </c>
      <c r="AK528" s="24">
        <f t="shared" si="687"/>
        <v>0.70062339317682643</v>
      </c>
      <c r="AL528" s="24">
        <f t="shared" ref="AL528:AL590" si="706">IFERROR(AL454/AG454*100-100,"")</f>
        <v>6.1204584408409914</v>
      </c>
      <c r="AM528" s="24">
        <f>IFERROR(AM454/AK454*100-100,"")</f>
        <v>0.62582246829818189</v>
      </c>
      <c r="AN528" s="24">
        <f>IFERROR(AN454/AM454*100-100,"")</f>
        <v>1.1404209866546609</v>
      </c>
      <c r="AO528" s="24">
        <f t="shared" si="688"/>
        <v>0.99572398326743894</v>
      </c>
      <c r="AP528" s="24">
        <f t="shared" si="688"/>
        <v>1.095326343889667</v>
      </c>
      <c r="AQ528" s="24">
        <f t="shared" ref="AQ528:AQ590" si="707">IFERROR(AQ454/AL454*100-100,"")</f>
        <v>3.503770440280249</v>
      </c>
      <c r="AR528" s="24">
        <f>IFERROR(AR454/AP454*100-100,"")</f>
        <v>0.73970301570271602</v>
      </c>
      <c r="AS528" s="24">
        <f>IFERROR(AS454/AR454*100-100,"")</f>
        <v>0.82914893295127001</v>
      </c>
      <c r="AT528" s="24">
        <f t="shared" si="689"/>
        <v>0.49810209352338575</v>
      </c>
      <c r="AU528" s="24">
        <f t="shared" si="689"/>
        <v>0.80272629521142846</v>
      </c>
      <c r="AV528" s="24">
        <f t="shared" ref="AV528:AV590" si="708">IFERROR(AV454/AQ454*100-100,"")</f>
        <v>3.4755738913189873</v>
      </c>
      <c r="AW528" s="24">
        <f>IFERROR(AW454/AU454*100-100,"")</f>
        <v>0.52766065937382223</v>
      </c>
      <c r="AX528" s="24">
        <f>IFERROR(AX454/AW454*100-100,"")</f>
        <v>1.1365277818099315</v>
      </c>
      <c r="AY528" s="24">
        <f t="shared" si="690"/>
        <v>0.3957033028214596</v>
      </c>
      <c r="AZ528" s="24">
        <f t="shared" si="690"/>
        <v>0.41567059325102207</v>
      </c>
      <c r="BA528" s="24">
        <f t="shared" ref="BA528:BA590" si="709">IFERROR(BA454/AV454*100-100,"")</f>
        <v>2.7520008624474457</v>
      </c>
      <c r="BB528" s="24">
        <f>IFERROR(BB454/AZ454*100-100,"")</f>
        <v>0.10868654416222512</v>
      </c>
      <c r="BC528" s="24">
        <f>IFERROR(BC454/BB454*100-100,"")</f>
        <v>0.71126257110729796</v>
      </c>
      <c r="BD528" s="24">
        <f t="shared" si="691"/>
        <v>0.60440406534635827</v>
      </c>
      <c r="BE528" s="24">
        <f t="shared" si="691"/>
        <v>0.9206568471022365</v>
      </c>
      <c r="BF528" s="24">
        <f t="shared" ref="BF528:BF590" si="710">IFERROR(BF454/BA454*100-100,"")</f>
        <v>2.008586179371548</v>
      </c>
      <c r="BG528" s="24">
        <f>IFERROR(BG454/BE454*100-100,"")</f>
        <v>0.85474842495830217</v>
      </c>
      <c r="BH528" s="24">
        <f>IFERROR(BH454/BG454*100-100,"")</f>
        <v>0.60443438653712178</v>
      </c>
      <c r="BI528" s="24">
        <f t="shared" si="692"/>
        <v>-0.47897817920987507</v>
      </c>
      <c r="BJ528" s="24">
        <f t="shared" si="692"/>
        <v>1.2694684084719796</v>
      </c>
      <c r="BK528" s="24">
        <f t="shared" ref="BK528:BK590" si="711">IFERROR(BK454/BF454*100-100,"")</f>
        <v>2.5530642512536588</v>
      </c>
      <c r="BL528" s="24">
        <f>IFERROR(BL454/BJ454*100-100,"")</f>
        <v>8.7249190821196976E-2</v>
      </c>
      <c r="BM528" s="24">
        <f>IFERROR(BM454/BL454*100-100,"")</f>
        <v>2.5634367457105185</v>
      </c>
      <c r="BN528" s="24">
        <f t="shared" si="693"/>
        <v>-4.1511416655947642</v>
      </c>
      <c r="BO528" s="24">
        <f t="shared" si="693"/>
        <v>-0.14786583678831278</v>
      </c>
      <c r="BP528" s="24">
        <f t="shared" ref="BP528:BP590" si="712">IFERROR(BP454/BK454*100-100,"")</f>
        <v>0.69027753237349998</v>
      </c>
      <c r="BQ528" s="24">
        <f>IFERROR(BQ454/BO454*100-100,"")</f>
        <v>1.5602443374365293</v>
      </c>
      <c r="BR528" s="24">
        <f>IFERROR(BR454/BQ454*100-100,"")</f>
        <v>-0.83172252023834403</v>
      </c>
      <c r="BS528" s="24">
        <f t="shared" si="694"/>
        <v>2.8038104521446172</v>
      </c>
      <c r="BT528" s="24">
        <f t="shared" si="694"/>
        <v>-0.45397754332667262</v>
      </c>
      <c r="BU528" s="24">
        <f t="shared" ref="BU528:BU590" si="713">IFERROR(BU454/BP454*100-100,"")</f>
        <v>0.60244936489806378</v>
      </c>
      <c r="BV528" s="24">
        <f>IFERROR(BV454/BT454*100-100,"")</f>
        <v>0.51649070387655627</v>
      </c>
      <c r="BW528" s="24">
        <f>IFERROR(BW454/BV454*100-100,"")</f>
        <v>1.3957739128992728</v>
      </c>
      <c r="BX528" s="24">
        <f t="shared" si="695"/>
        <v>2.1939246867695061</v>
      </c>
      <c r="BY528" s="24">
        <f t="shared" si="695"/>
        <v>-1.508217052463948</v>
      </c>
      <c r="BZ528" s="24">
        <f t="shared" ref="BZ528:BZ590" si="714">IFERROR(BZ454/BU454*100-100,"")</f>
        <v>3.1357818875655568</v>
      </c>
      <c r="CA528" s="24">
        <f>IFERROR(CA454/BY454*100-100,"")</f>
        <v>-1.849714459377239</v>
      </c>
      <c r="CB528" s="24">
        <f>IFERROR(CB454/CA454*100-100,"")</f>
        <v>2.4943714707622746</v>
      </c>
      <c r="CC528" s="24">
        <f t="shared" si="696"/>
        <v>0.64132038428409999</v>
      </c>
      <c r="CD528" s="24">
        <f t="shared" si="696"/>
        <v>1.0956019538893997</v>
      </c>
      <c r="CE528" s="24">
        <f t="shared" ref="CE528:CE590" si="715">IFERROR(CE454/BZ454*100-100,"")</f>
        <v>0.88238910316329111</v>
      </c>
      <c r="CF528" s="24">
        <f>IFERROR(CF454/CD454*100-100,"")</f>
        <v>5.6409476847534279E-2</v>
      </c>
      <c r="CG528" s="24">
        <f>IFERROR(CG454/CF454*100-100,"")</f>
        <v>3.5549922597105876</v>
      </c>
      <c r="CH528" s="24">
        <f t="shared" si="697"/>
        <v>-2.5504785585941079</v>
      </c>
      <c r="CI528" s="24">
        <f t="shared" si="697"/>
        <v>0.99032118011706416</v>
      </c>
      <c r="CJ528" s="24">
        <f t="shared" ref="CJ528:CJ590" si="716">IFERROR(CJ454/CE454*100-100,"")</f>
        <v>3.4103143918344188</v>
      </c>
      <c r="CK528" s="24">
        <f>IFERROR(CK454/CI454*100-100,"")</f>
        <v>1.0390928763193159</v>
      </c>
      <c r="CL528" s="24">
        <f>IFERROR(CL454/CK454*100-100,"")</f>
        <v>0.16949025829981679</v>
      </c>
      <c r="CM528" s="24">
        <f t="shared" si="698"/>
        <v>-0.13624431779827262</v>
      </c>
      <c r="CN528" s="24">
        <f t="shared" si="698"/>
        <v>-3.2661012815211166E-2</v>
      </c>
      <c r="CO528" s="24">
        <f t="shared" ref="CO528:CO590" si="717">IFERROR(CO454/CJ454*100-100,"")</f>
        <v>1.4203547007448662</v>
      </c>
      <c r="CP528" s="24" t="str">
        <f>IFERROR(CP454/CN454*100-100,"")</f>
        <v/>
      </c>
      <c r="CQ528" s="24" t="str">
        <f>IFERROR(CQ454/CP454*100-100,"")</f>
        <v/>
      </c>
      <c r="CR528" s="24" t="str">
        <f t="shared" si="699"/>
        <v/>
      </c>
      <c r="CS528" s="24" t="str">
        <f t="shared" si="699"/>
        <v/>
      </c>
      <c r="CT528" s="24" t="str">
        <f t="shared" ref="CT528:CT590" si="718">IFERROR(CT454/CO454*100-100,"")</f>
        <v/>
      </c>
      <c r="CU528" s="24" t="str">
        <f>IFERROR(CU454/CS454*100-100,"")</f>
        <v/>
      </c>
      <c r="CV528" s="24" t="str">
        <f>IFERROR(CV454/CU454*100-100,"")</f>
        <v/>
      </c>
      <c r="CW528" s="24" t="str">
        <f t="shared" si="700"/>
        <v/>
      </c>
      <c r="CX528" s="24" t="str">
        <f t="shared" si="700"/>
        <v/>
      </c>
      <c r="CY528" s="24" t="str">
        <f t="shared" ref="CY528:CY590" si="719">IFERROR(CY454/CT454*100-100,"")</f>
        <v/>
      </c>
    </row>
    <row r="529" spans="1:103" s="27" customFormat="1" ht="16" x14ac:dyDescent="0.2">
      <c r="A529" s="21"/>
      <c r="B529" s="22"/>
      <c r="C529" s="28" t="s">
        <v>14</v>
      </c>
      <c r="D529" s="24"/>
      <c r="E529" s="24">
        <f t="shared" ref="E529:G544" si="720">IFERROR(E455/D455*100-100,"")</f>
        <v>1.0805131118360833</v>
      </c>
      <c r="F529" s="24">
        <f t="shared" si="720"/>
        <v>1.338193566806936</v>
      </c>
      <c r="G529" s="24">
        <f t="shared" si="720"/>
        <v>1.632493487697829</v>
      </c>
      <c r="H529" s="24"/>
      <c r="I529" s="24">
        <f t="shared" ref="I529:I590" si="721">IFERROR(I455/G455*100-100,"")</f>
        <v>1.5073614660712025</v>
      </c>
      <c r="J529" s="24">
        <f t="shared" ref="J529:L544" si="722">IFERROR(J455/I455*100-100,"")</f>
        <v>0.99203730638535603</v>
      </c>
      <c r="K529" s="24">
        <f t="shared" si="722"/>
        <v>3.1937961402580157</v>
      </c>
      <c r="L529" s="24">
        <f t="shared" si="722"/>
        <v>2.9547770188747933</v>
      </c>
      <c r="M529" s="24">
        <f t="shared" si="701"/>
        <v>6.9392638526320667</v>
      </c>
      <c r="N529" s="24">
        <f t="shared" ref="N529:N590" si="723">IFERROR(N455/L455*100-100,"")</f>
        <v>1.2973090536863623</v>
      </c>
      <c r="O529" s="24">
        <f t="shared" ref="O529:Q544" si="724">IFERROR(O455/N455*100-100,"")</f>
        <v>2.5654038135758839</v>
      </c>
      <c r="P529" s="24">
        <f t="shared" si="724"/>
        <v>1.8396804982210568</v>
      </c>
      <c r="Q529" s="24">
        <f t="shared" si="724"/>
        <v>1.7852753562423516</v>
      </c>
      <c r="R529" s="24">
        <f t="shared" si="702"/>
        <v>8.9225859661768254</v>
      </c>
      <c r="S529" s="24">
        <f t="shared" ref="S529:S590" si="725">IFERROR(S455/Q455*100-100,"")</f>
        <v>2.402342685949634</v>
      </c>
      <c r="T529" s="24">
        <f t="shared" ref="T529:V544" si="726">IFERROR(T455/S455*100-100,"")</f>
        <v>2.2906568665368638</v>
      </c>
      <c r="U529" s="24">
        <f t="shared" si="726"/>
        <v>2.075958699741193</v>
      </c>
      <c r="V529" s="24">
        <f t="shared" si="726"/>
        <v>1.9832128018821606</v>
      </c>
      <c r="W529" s="24">
        <f t="shared" si="703"/>
        <v>8.8534640088620904</v>
      </c>
      <c r="X529" s="24">
        <f t="shared" ref="X529:X590" si="727">IFERROR(X455/V455*100-100,"")</f>
        <v>4.0727257688620426</v>
      </c>
      <c r="Y529" s="24">
        <f t="shared" ref="Y529:AA544" si="728">IFERROR(Y455/X455*100-100,"")</f>
        <v>1.0308654258507772</v>
      </c>
      <c r="Z529" s="24">
        <f t="shared" si="728"/>
        <v>1.1725306001532942</v>
      </c>
      <c r="AA529" s="24">
        <f t="shared" si="728"/>
        <v>0.93067845871759403</v>
      </c>
      <c r="AB529" s="24">
        <f t="shared" si="704"/>
        <v>8.9698918699040888</v>
      </c>
      <c r="AC529" s="24">
        <f t="shared" ref="AC529:AC590" si="729">IFERROR(AC455/AA455*100-100,"")</f>
        <v>-1.8583877918214853</v>
      </c>
      <c r="AD529" s="24">
        <f t="shared" ref="AD529:AF544" si="730">IFERROR(AD455/AC455*100-100,"")</f>
        <v>1.0472200756627643</v>
      </c>
      <c r="AE529" s="24">
        <f t="shared" si="730"/>
        <v>3.2012913841615216</v>
      </c>
      <c r="AF529" s="24">
        <f t="shared" si="730"/>
        <v>2.2655441063039348</v>
      </c>
      <c r="AG529" s="24">
        <f t="shared" si="705"/>
        <v>2.6677269338814824</v>
      </c>
      <c r="AH529" s="24">
        <f t="shared" ref="AH529:AH590" si="731">IFERROR(AH455/AF455*100-100,"")</f>
        <v>1.1506035477287071</v>
      </c>
      <c r="AI529" s="24">
        <f t="shared" ref="AI529:AK544" si="732">IFERROR(AI455/AH455*100-100,"")</f>
        <v>0.72084427243697746</v>
      </c>
      <c r="AJ529" s="24">
        <f t="shared" si="732"/>
        <v>0.60307432261375027</v>
      </c>
      <c r="AK529" s="24">
        <f t="shared" si="732"/>
        <v>0.31514035949824404</v>
      </c>
      <c r="AL529" s="24">
        <f t="shared" si="706"/>
        <v>5.6844601971816076</v>
      </c>
      <c r="AM529" s="24">
        <f t="shared" ref="AM529:AM590" si="733">IFERROR(AM455/AK455*100-100,"")</f>
        <v>0.69602118745126518</v>
      </c>
      <c r="AN529" s="24">
        <f t="shared" ref="AN529:AP544" si="734">IFERROR(AN455/AM455*100-100,"")</f>
        <v>0.74647925380344304</v>
      </c>
      <c r="AO529" s="24">
        <f t="shared" si="734"/>
        <v>0.69190227922962322</v>
      </c>
      <c r="AP529" s="24">
        <f t="shared" si="734"/>
        <v>0.97746502783584788</v>
      </c>
      <c r="AQ529" s="24">
        <f t="shared" si="707"/>
        <v>2.5503251077678755</v>
      </c>
      <c r="AR529" s="24">
        <f t="shared" ref="AR529:AR590" si="735">IFERROR(AR455/AP455*100-100,"")</f>
        <v>0.8983778387657253</v>
      </c>
      <c r="AS529" s="24">
        <f t="shared" ref="AS529:AU544" si="736">IFERROR(AS455/AR455*100-100,"")</f>
        <v>0.44090835865230815</v>
      </c>
      <c r="AT529" s="24">
        <f t="shared" si="736"/>
        <v>0.55549346414147749</v>
      </c>
      <c r="AU529" s="24">
        <f t="shared" si="736"/>
        <v>1.0172239334907687</v>
      </c>
      <c r="AV529" s="24">
        <f t="shared" si="708"/>
        <v>3.100297287997904</v>
      </c>
      <c r="AW529" s="24">
        <f t="shared" ref="AW529:AW590" si="737">IFERROR(AW455/AU455*100-100,"")</f>
        <v>0.59482468732663563</v>
      </c>
      <c r="AX529" s="24">
        <f t="shared" ref="AX529:AZ544" si="738">IFERROR(AX455/AW455*100-100,"")</f>
        <v>0.49722897868630866</v>
      </c>
      <c r="AY529" s="24">
        <f t="shared" si="738"/>
        <v>0.281012189609811</v>
      </c>
      <c r="AZ529" s="24">
        <f t="shared" si="738"/>
        <v>0.1409438385647519</v>
      </c>
      <c r="BA529" s="24">
        <f t="shared" si="709"/>
        <v>2.2915909665430121</v>
      </c>
      <c r="BB529" s="24">
        <f t="shared" ref="BB529:BB590" si="739">IFERROR(BB455/AZ455*100-100,"")</f>
        <v>1.7618402819508105E-2</v>
      </c>
      <c r="BC529" s="24">
        <f t="shared" ref="BC529:BE544" si="740">IFERROR(BC455/BB455*100-100,"")</f>
        <v>6.4433947064614472E-2</v>
      </c>
      <c r="BD529" s="24">
        <f t="shared" si="740"/>
        <v>0.77179283280281652</v>
      </c>
      <c r="BE529" s="24">
        <f t="shared" si="740"/>
        <v>0.24577193928362817</v>
      </c>
      <c r="BF529" s="24">
        <f t="shared" si="710"/>
        <v>0.91087561363414693</v>
      </c>
      <c r="BG529" s="24">
        <f t="shared" ref="BG529:BG590" si="741">IFERROR(BG455/BE455*100-100,"")</f>
        <v>2.379577229697432</v>
      </c>
      <c r="BH529" s="24">
        <f t="shared" ref="BH529:BJ544" si="742">IFERROR(BH455/BG455*100-100,"")</f>
        <v>0.95397137540275878</v>
      </c>
      <c r="BI529" s="24">
        <f t="shared" si="742"/>
        <v>0.11867226665658848</v>
      </c>
      <c r="BJ529" s="24">
        <f t="shared" si="742"/>
        <v>0.39329427231442082</v>
      </c>
      <c r="BK529" s="24">
        <f t="shared" si="711"/>
        <v>3.8653602519832901</v>
      </c>
      <c r="BL529" s="24">
        <f t="shared" ref="BL529:BL590" si="743">IFERROR(BL455/BJ455*100-100,"")</f>
        <v>0.27884443877108822</v>
      </c>
      <c r="BM529" s="24">
        <f t="shared" ref="BM529:BO544" si="744">IFERROR(BM455/BL455*100-100,"")</f>
        <v>5.6182855985901625</v>
      </c>
      <c r="BN529" s="24">
        <f t="shared" si="744"/>
        <v>-8.0527963731081087</v>
      </c>
      <c r="BO529" s="24">
        <f t="shared" si="744"/>
        <v>-0.16750944120261124</v>
      </c>
      <c r="BP529" s="24">
        <f t="shared" si="712"/>
        <v>0.75008418347846373</v>
      </c>
      <c r="BQ529" s="24">
        <f t="shared" ref="BQ529:BQ590" si="745">IFERROR(BQ455/BO455*100-100,"")</f>
        <v>0.8641114014709359</v>
      </c>
      <c r="BR529" s="24">
        <f t="shared" ref="BR529:BT544" si="746">IFERROR(BR455/BQ455*100-100,"")</f>
        <v>-2.6831427261608098</v>
      </c>
      <c r="BS529" s="24">
        <f t="shared" si="746"/>
        <v>4.797207945067882</v>
      </c>
      <c r="BT529" s="24">
        <f t="shared" si="746"/>
        <v>-0.66796587207609548</v>
      </c>
      <c r="BU529" s="24">
        <f t="shared" si="713"/>
        <v>-1.9466451768200699</v>
      </c>
      <c r="BV529" s="24">
        <f t="shared" ref="BV529:BV590" si="747">IFERROR(BV455/BT455*100-100,"")</f>
        <v>0.11226029507646729</v>
      </c>
      <c r="BW529" s="24">
        <f t="shared" ref="BW529:BY544" si="748">IFERROR(BW455/BV455*100-100,"")</f>
        <v>1.9499531964792993</v>
      </c>
      <c r="BX529" s="24">
        <f t="shared" si="695"/>
        <v>2.9369567854314056</v>
      </c>
      <c r="BY529" s="24">
        <f t="shared" si="695"/>
        <v>-2.8775022108569885</v>
      </c>
      <c r="BZ529" s="24">
        <f t="shared" si="714"/>
        <v>3.4759048608322729</v>
      </c>
      <c r="CA529" s="24">
        <f t="shared" ref="CA529:CA590" si="749">IFERROR(CA455/BY455*100-100,"")</f>
        <v>-2.5845144780720233</v>
      </c>
      <c r="CB529" s="24">
        <f t="shared" ref="CB529:CD544" si="750">IFERROR(CB455/CA455*100-100,"")</f>
        <v>3.3736831138120067</v>
      </c>
      <c r="CC529" s="24">
        <f t="shared" si="696"/>
        <v>3.9767339587967854E-2</v>
      </c>
      <c r="CD529" s="24">
        <f t="shared" si="696"/>
        <v>1.3125098270447353</v>
      </c>
      <c r="CE529" s="24">
        <f t="shared" si="715"/>
        <v>-2.5593911931451885E-2</v>
      </c>
      <c r="CF529" s="24">
        <f t="shared" ref="CF529:CF590" si="751">IFERROR(CF455/CD455*100-100,"")</f>
        <v>0.40547593228038181</v>
      </c>
      <c r="CG529" s="24">
        <f t="shared" ref="CG529:CI544" si="752">IFERROR(CG455/CF455*100-100,"")</f>
        <v>-0.11228201389010906</v>
      </c>
      <c r="CH529" s="24">
        <f t="shared" si="697"/>
        <v>1.0677933356008253</v>
      </c>
      <c r="CI529" s="24">
        <f t="shared" si="697"/>
        <v>-0.74166957966828306</v>
      </c>
      <c r="CJ529" s="24">
        <f t="shared" si="716"/>
        <v>2.5227358589565938</v>
      </c>
      <c r="CK529" s="24">
        <f t="shared" ref="CK529:CK590" si="753">IFERROR(CK455/CI455*100-100,"")</f>
        <v>-6.4250194542864847E-2</v>
      </c>
      <c r="CL529" s="24">
        <f t="shared" ref="CL529:CN544" si="754">IFERROR(CL455/CK455*100-100,"")</f>
        <v>0.25745012030735381</v>
      </c>
      <c r="CM529" s="24">
        <f t="shared" si="698"/>
        <v>0.63434385513829739</v>
      </c>
      <c r="CN529" s="24">
        <f t="shared" si="698"/>
        <v>-1.5630973635653191</v>
      </c>
      <c r="CO529" s="24">
        <f t="shared" si="717"/>
        <v>1.0684400305294162E-2</v>
      </c>
      <c r="CP529" s="24" t="str">
        <f t="shared" ref="CP529:CP590" si="755">IFERROR(CP455/CN455*100-100,"")</f>
        <v/>
      </c>
      <c r="CQ529" s="24" t="str">
        <f t="shared" ref="CQ529:CS544" si="756">IFERROR(CQ455/CP455*100-100,"")</f>
        <v/>
      </c>
      <c r="CR529" s="24" t="str">
        <f t="shared" si="756"/>
        <v/>
      </c>
      <c r="CS529" s="24" t="str">
        <f t="shared" si="756"/>
        <v/>
      </c>
      <c r="CT529" s="24" t="str">
        <f t="shared" si="718"/>
        <v/>
      </c>
      <c r="CU529" s="24" t="str">
        <f t="shared" ref="CU529:CU590" si="757">IFERROR(CU455/CS455*100-100,"")</f>
        <v/>
      </c>
      <c r="CV529" s="24" t="str">
        <f t="shared" ref="CV529:CX544" si="758">IFERROR(CV455/CU455*100-100,"")</f>
        <v/>
      </c>
      <c r="CW529" s="24" t="str">
        <f t="shared" si="758"/>
        <v/>
      </c>
      <c r="CX529" s="24" t="str">
        <f t="shared" si="758"/>
        <v/>
      </c>
      <c r="CY529" s="24" t="str">
        <f t="shared" si="719"/>
        <v/>
      </c>
    </row>
    <row r="530" spans="1:103" s="27" customFormat="1" ht="16" x14ac:dyDescent="0.2">
      <c r="A530" s="21"/>
      <c r="B530" s="22"/>
      <c r="C530" s="28" t="s">
        <v>15</v>
      </c>
      <c r="D530" s="24"/>
      <c r="E530" s="24">
        <f t="shared" si="720"/>
        <v>0.90392478255039066</v>
      </c>
      <c r="F530" s="24">
        <f t="shared" si="720"/>
        <v>0.50670718966961203</v>
      </c>
      <c r="G530" s="24">
        <f t="shared" si="720"/>
        <v>-1.838056126663119</v>
      </c>
      <c r="H530" s="24"/>
      <c r="I530" s="24">
        <f t="shared" si="721"/>
        <v>6.096338367014198E-2</v>
      </c>
      <c r="J530" s="24">
        <f t="shared" si="722"/>
        <v>-1.6026734480134763</v>
      </c>
      <c r="K530" s="24">
        <f t="shared" si="722"/>
        <v>1.3179133832766894</v>
      </c>
      <c r="L530" s="24">
        <f t="shared" si="722"/>
        <v>1.3989383429144624</v>
      </c>
      <c r="M530" s="24">
        <f t="shared" si="701"/>
        <v>-1.0525344413151174</v>
      </c>
      <c r="N530" s="24">
        <f t="shared" si="723"/>
        <v>1.9713003265589464</v>
      </c>
      <c r="O530" s="24">
        <f t="shared" si="724"/>
        <v>2.1812443685721377</v>
      </c>
      <c r="P530" s="24">
        <f t="shared" si="724"/>
        <v>3.5779017438959357</v>
      </c>
      <c r="Q530" s="24">
        <f t="shared" si="724"/>
        <v>1.7016015433843847</v>
      </c>
      <c r="R530" s="24">
        <f t="shared" si="702"/>
        <v>7.3579184782349643</v>
      </c>
      <c r="S530" s="24">
        <f t="shared" si="725"/>
        <v>2.61323578042078</v>
      </c>
      <c r="T530" s="24">
        <f t="shared" si="726"/>
        <v>2.2851308243627528</v>
      </c>
      <c r="U530" s="24">
        <f t="shared" si="726"/>
        <v>0.96143624106821335</v>
      </c>
      <c r="V530" s="24">
        <f t="shared" si="726"/>
        <v>3.5184675245446044</v>
      </c>
      <c r="W530" s="24">
        <f t="shared" si="703"/>
        <v>9.6282958798242504</v>
      </c>
      <c r="X530" s="24">
        <f t="shared" si="727"/>
        <v>3.7646002430458623</v>
      </c>
      <c r="Y530" s="24">
        <f t="shared" si="728"/>
        <v>1.0821807564580581</v>
      </c>
      <c r="Z530" s="24">
        <f t="shared" si="728"/>
        <v>1.8715311307922349</v>
      </c>
      <c r="AA530" s="24">
        <f t="shared" si="728"/>
        <v>2.2542605836427043</v>
      </c>
      <c r="AB530" s="24">
        <f t="shared" si="704"/>
        <v>10.040671212692203</v>
      </c>
      <c r="AC530" s="24">
        <f t="shared" si="729"/>
        <v>1.6002543352594074</v>
      </c>
      <c r="AD530" s="24">
        <f t="shared" si="730"/>
        <v>2.2875578000175096</v>
      </c>
      <c r="AE530" s="24">
        <f t="shared" si="730"/>
        <v>4.0381144669548377</v>
      </c>
      <c r="AF530" s="24">
        <f t="shared" si="730"/>
        <v>2.3595717411400585</v>
      </c>
      <c r="AG530" s="24">
        <f t="shared" si="705"/>
        <v>9.182861916461448</v>
      </c>
      <c r="AH530" s="24">
        <f t="shared" si="731"/>
        <v>0.91351062875797595</v>
      </c>
      <c r="AI530" s="24">
        <f t="shared" si="732"/>
        <v>0.74612302813581266</v>
      </c>
      <c r="AJ530" s="24">
        <f t="shared" si="732"/>
        <v>0.65255588218798266</v>
      </c>
      <c r="AK530" s="24">
        <f t="shared" si="732"/>
        <v>1.4062399065531679</v>
      </c>
      <c r="AL530" s="24">
        <f t="shared" si="706"/>
        <v>6.5699398754741338</v>
      </c>
      <c r="AM530" s="24">
        <f t="shared" si="733"/>
        <v>3.2217587360185718</v>
      </c>
      <c r="AN530" s="24">
        <f t="shared" si="734"/>
        <v>0.28408038830764326</v>
      </c>
      <c r="AO530" s="24">
        <f t="shared" si="734"/>
        <v>0.96985067356814625</v>
      </c>
      <c r="AP530" s="24">
        <f t="shared" si="734"/>
        <v>0.14675748277682032</v>
      </c>
      <c r="AQ530" s="24">
        <f t="shared" si="707"/>
        <v>5.6013094878277343</v>
      </c>
      <c r="AR530" s="24">
        <f t="shared" si="735"/>
        <v>0.92623221877244077</v>
      </c>
      <c r="AS530" s="24">
        <f t="shared" si="736"/>
        <v>0.89549380799552125</v>
      </c>
      <c r="AT530" s="24">
        <f t="shared" si="736"/>
        <v>1.6906602664131327</v>
      </c>
      <c r="AU530" s="24">
        <f t="shared" si="736"/>
        <v>2.4741593473029013</v>
      </c>
      <c r="AV530" s="24">
        <f t="shared" si="708"/>
        <v>3.8099331873983999</v>
      </c>
      <c r="AW530" s="24">
        <f t="shared" si="737"/>
        <v>2.4710136196048609</v>
      </c>
      <c r="AX530" s="24">
        <f t="shared" si="738"/>
        <v>1.6521591190934402</v>
      </c>
      <c r="AY530" s="24">
        <f t="shared" si="738"/>
        <v>1.6493430519748387</v>
      </c>
      <c r="AZ530" s="24">
        <f t="shared" si="738"/>
        <v>0.57806140745060475</v>
      </c>
      <c r="BA530" s="24">
        <f t="shared" si="709"/>
        <v>7.792838647984496</v>
      </c>
      <c r="BB530" s="24">
        <f t="shared" si="739"/>
        <v>-1.1893029209257406</v>
      </c>
      <c r="BC530" s="24">
        <f t="shared" si="740"/>
        <v>0.86477404202915409</v>
      </c>
      <c r="BD530" s="24">
        <f t="shared" si="740"/>
        <v>0.70410226556813882</v>
      </c>
      <c r="BE530" s="24">
        <f t="shared" si="740"/>
        <v>3.9738447097846858</v>
      </c>
      <c r="BF530" s="24">
        <f t="shared" si="710"/>
        <v>2.4829979223752332</v>
      </c>
      <c r="BG530" s="24">
        <f t="shared" si="741"/>
        <v>-1.7482901387460004</v>
      </c>
      <c r="BH530" s="24">
        <f t="shared" si="742"/>
        <v>0.77947249323364076</v>
      </c>
      <c r="BI530" s="24">
        <f t="shared" si="742"/>
        <v>0.85473175385352818</v>
      </c>
      <c r="BJ530" s="24">
        <f t="shared" si="742"/>
        <v>0.60360718860191298</v>
      </c>
      <c r="BK530" s="24">
        <f t="shared" si="711"/>
        <v>2.8957618555132854</v>
      </c>
      <c r="BL530" s="24">
        <f t="shared" si="743"/>
        <v>0.10124435423612965</v>
      </c>
      <c r="BM530" s="24">
        <f t="shared" si="744"/>
        <v>0.18789488038090951</v>
      </c>
      <c r="BN530" s="24">
        <f t="shared" si="744"/>
        <v>-0.1025545911617769</v>
      </c>
      <c r="BO530" s="24">
        <f t="shared" si="744"/>
        <v>0.54022502849939258</v>
      </c>
      <c r="BP530" s="24">
        <f t="shared" si="712"/>
        <v>1.3944775516084462</v>
      </c>
      <c r="BQ530" s="24">
        <f t="shared" si="745"/>
        <v>0.56630855959693349</v>
      </c>
      <c r="BR530" s="24">
        <f t="shared" si="746"/>
        <v>0.31911059237074824</v>
      </c>
      <c r="BS530" s="24">
        <f t="shared" si="746"/>
        <v>-0.24475477580020311</v>
      </c>
      <c r="BT530" s="24">
        <f t="shared" si="746"/>
        <v>-0.10862561900474077</v>
      </c>
      <c r="BU530" s="24">
        <f t="shared" si="713"/>
        <v>1.0610215159448444</v>
      </c>
      <c r="BV530" s="24">
        <f t="shared" si="747"/>
        <v>0.98736747161369465</v>
      </c>
      <c r="BW530" s="24">
        <f t="shared" si="748"/>
        <v>-8.8998543708612488E-2</v>
      </c>
      <c r="BX530" s="24">
        <f t="shared" si="695"/>
        <v>1.162495716856256</v>
      </c>
      <c r="BY530" s="24">
        <f t="shared" si="695"/>
        <v>-0.65701491164645631</v>
      </c>
      <c r="BZ530" s="24">
        <f t="shared" si="714"/>
        <v>1.2163428678543085</v>
      </c>
      <c r="CA530" s="24">
        <f t="shared" si="749"/>
        <v>-8.1729059214694644E-2</v>
      </c>
      <c r="CB530" s="24">
        <f t="shared" si="750"/>
        <v>-0.32248114763595481</v>
      </c>
      <c r="CC530" s="24">
        <f t="shared" si="696"/>
        <v>1.646164211571616</v>
      </c>
      <c r="CD530" s="24">
        <f t="shared" si="696"/>
        <v>0.63786257781291056</v>
      </c>
      <c r="CE530" s="24">
        <f t="shared" si="715"/>
        <v>0.73702156360920412</v>
      </c>
      <c r="CF530" s="24">
        <f t="shared" si="751"/>
        <v>-2.6134864105387123E-2</v>
      </c>
      <c r="CG530" s="24">
        <f t="shared" si="752"/>
        <v>2.6195466743089497</v>
      </c>
      <c r="CH530" s="24">
        <f t="shared" si="697"/>
        <v>1.5988431074738259</v>
      </c>
      <c r="CI530" s="24">
        <f t="shared" si="697"/>
        <v>-0.7729560233181445</v>
      </c>
      <c r="CJ530" s="24">
        <f t="shared" si="716"/>
        <v>3.7787595092565311</v>
      </c>
      <c r="CK530" s="24">
        <f t="shared" si="753"/>
        <v>0.92570215260845146</v>
      </c>
      <c r="CL530" s="24">
        <f t="shared" si="754"/>
        <v>0.69662032493505421</v>
      </c>
      <c r="CM530" s="24">
        <f t="shared" si="698"/>
        <v>0.30694120509562595</v>
      </c>
      <c r="CN530" s="24">
        <f t="shared" si="698"/>
        <v>-0.68517192271553995</v>
      </c>
      <c r="CO530" s="24">
        <f t="shared" si="717"/>
        <v>2.3013082699098391</v>
      </c>
      <c r="CP530" s="24" t="str">
        <f t="shared" si="755"/>
        <v/>
      </c>
      <c r="CQ530" s="24" t="str">
        <f t="shared" si="756"/>
        <v/>
      </c>
      <c r="CR530" s="24" t="str">
        <f t="shared" si="756"/>
        <v/>
      </c>
      <c r="CS530" s="24" t="str">
        <f t="shared" si="756"/>
        <v/>
      </c>
      <c r="CT530" s="24" t="str">
        <f t="shared" si="718"/>
        <v/>
      </c>
      <c r="CU530" s="24" t="str">
        <f t="shared" si="757"/>
        <v/>
      </c>
      <c r="CV530" s="24" t="str">
        <f t="shared" si="758"/>
        <v/>
      </c>
      <c r="CW530" s="24" t="str">
        <f t="shared" si="758"/>
        <v/>
      </c>
      <c r="CX530" s="24" t="str">
        <f t="shared" si="758"/>
        <v/>
      </c>
      <c r="CY530" s="24" t="str">
        <f t="shared" si="719"/>
        <v/>
      </c>
    </row>
    <row r="531" spans="1:103" s="27" customFormat="1" ht="16" x14ac:dyDescent="0.2">
      <c r="A531" s="21"/>
      <c r="B531" s="22"/>
      <c r="C531" s="28" t="s">
        <v>16</v>
      </c>
      <c r="D531" s="24"/>
      <c r="E531" s="24">
        <f t="shared" si="720"/>
        <v>1.0603549349164751</v>
      </c>
      <c r="F531" s="24">
        <f t="shared" si="720"/>
        <v>1.4110964942855304</v>
      </c>
      <c r="G531" s="24">
        <f t="shared" si="720"/>
        <v>0.55757034740334177</v>
      </c>
      <c r="H531" s="24"/>
      <c r="I531" s="24">
        <f t="shared" si="721"/>
        <v>1.7268056705047456</v>
      </c>
      <c r="J531" s="24">
        <f t="shared" si="722"/>
        <v>-0.51928546618029259</v>
      </c>
      <c r="K531" s="24">
        <f t="shared" si="722"/>
        <v>0.74762334139728637</v>
      </c>
      <c r="L531" s="24">
        <f t="shared" si="722"/>
        <v>0.13005391385918585</v>
      </c>
      <c r="M531" s="24">
        <f t="shared" si="701"/>
        <v>3.139150454086419</v>
      </c>
      <c r="N531" s="24">
        <f t="shared" si="723"/>
        <v>-0.38696124912385699</v>
      </c>
      <c r="O531" s="24">
        <f t="shared" si="724"/>
        <v>0.7304550138123318</v>
      </c>
      <c r="P531" s="24">
        <f t="shared" si="724"/>
        <v>3.0498954873982882</v>
      </c>
      <c r="Q531" s="24">
        <f t="shared" si="724"/>
        <v>2.4149230837102351</v>
      </c>
      <c r="R531" s="24">
        <f t="shared" si="702"/>
        <v>2.714681428846589</v>
      </c>
      <c r="S531" s="24">
        <f t="shared" si="725"/>
        <v>1.8599307920932375</v>
      </c>
      <c r="T531" s="24">
        <f t="shared" si="726"/>
        <v>1.1353236467425774</v>
      </c>
      <c r="U531" s="24">
        <f t="shared" si="726"/>
        <v>0.91799708941779556</v>
      </c>
      <c r="V531" s="24">
        <f t="shared" si="726"/>
        <v>2.238564943580073</v>
      </c>
      <c r="W531" s="24">
        <f t="shared" si="703"/>
        <v>7.3785264288036956</v>
      </c>
      <c r="X531" s="24">
        <f t="shared" si="727"/>
        <v>5.027641892496689</v>
      </c>
      <c r="Y531" s="24">
        <f t="shared" si="728"/>
        <v>1.412115437131618</v>
      </c>
      <c r="Z531" s="24">
        <f t="shared" si="728"/>
        <v>2.9509531135592368</v>
      </c>
      <c r="AA531" s="24">
        <f t="shared" si="728"/>
        <v>3.6227883198694144</v>
      </c>
      <c r="AB531" s="24">
        <f t="shared" si="704"/>
        <v>11.346222453164529</v>
      </c>
      <c r="AC531" s="24">
        <f t="shared" si="729"/>
        <v>1.2563762638689155</v>
      </c>
      <c r="AD531" s="24">
        <f t="shared" si="730"/>
        <v>2.9846237640993536</v>
      </c>
      <c r="AE531" s="24">
        <f t="shared" si="730"/>
        <v>2.2764511650076713</v>
      </c>
      <c r="AF531" s="24">
        <f t="shared" si="730"/>
        <v>3.6024745071781439</v>
      </c>
      <c r="AG531" s="24">
        <f t="shared" si="705"/>
        <v>10.567797194756778</v>
      </c>
      <c r="AH531" s="24">
        <f t="shared" si="731"/>
        <v>1.3105891290563108</v>
      </c>
      <c r="AI531" s="24">
        <f t="shared" si="732"/>
        <v>1.2802278972856556</v>
      </c>
      <c r="AJ531" s="24">
        <f t="shared" si="732"/>
        <v>0.55238256763867355</v>
      </c>
      <c r="AK531" s="24">
        <f t="shared" si="732"/>
        <v>0.7972982179691428</v>
      </c>
      <c r="AL531" s="24">
        <f t="shared" si="706"/>
        <v>7.3341601164723613</v>
      </c>
      <c r="AM531" s="24">
        <f t="shared" si="733"/>
        <v>-0.10217777003710182</v>
      </c>
      <c r="AN531" s="24">
        <f t="shared" si="734"/>
        <v>0.87043077760229437</v>
      </c>
      <c r="AO531" s="24">
        <f t="shared" si="734"/>
        <v>1.2076499508669229</v>
      </c>
      <c r="AP531" s="24">
        <f t="shared" si="734"/>
        <v>1.1304628013644162</v>
      </c>
      <c r="AQ531" s="24">
        <f t="shared" si="707"/>
        <v>2.6609878738923953</v>
      </c>
      <c r="AR531" s="24">
        <f t="shared" si="735"/>
        <v>1.2076807895085864</v>
      </c>
      <c r="AS531" s="24">
        <f t="shared" si="736"/>
        <v>0.53064935808259861</v>
      </c>
      <c r="AT531" s="24">
        <f t="shared" si="736"/>
        <v>0.62192571757846338</v>
      </c>
      <c r="AU531" s="24">
        <f t="shared" si="736"/>
        <v>1.7660587892601285</v>
      </c>
      <c r="AV531" s="24">
        <f t="shared" si="708"/>
        <v>4.0768221418463213</v>
      </c>
      <c r="AW531" s="24">
        <f t="shared" si="737"/>
        <v>-0.33298523415436421</v>
      </c>
      <c r="AX531" s="24">
        <f t="shared" si="738"/>
        <v>-1.1459993197306062E-2</v>
      </c>
      <c r="AY531" s="24">
        <f t="shared" si="738"/>
        <v>0.30499565147420071</v>
      </c>
      <c r="AZ531" s="24">
        <f t="shared" si="738"/>
        <v>0.58344550569360365</v>
      </c>
      <c r="BA531" s="24">
        <f t="shared" si="709"/>
        <v>1.7091837857055197</v>
      </c>
      <c r="BB531" s="24">
        <f t="shared" si="739"/>
        <v>0.85148650600881126</v>
      </c>
      <c r="BC531" s="24">
        <f t="shared" si="740"/>
        <v>0.84803331449727182</v>
      </c>
      <c r="BD531" s="24">
        <f t="shared" si="740"/>
        <v>0.42776127473700853</v>
      </c>
      <c r="BE531" s="24">
        <f t="shared" si="740"/>
        <v>3.4407151435900118E-2</v>
      </c>
      <c r="BF531" s="24">
        <f t="shared" si="710"/>
        <v>2.3208332310800586</v>
      </c>
      <c r="BG531" s="24">
        <f t="shared" si="741"/>
        <v>-0.2805501579808265</v>
      </c>
      <c r="BH531" s="24">
        <f t="shared" si="742"/>
        <v>-0.11289135015908869</v>
      </c>
      <c r="BI531" s="24">
        <f t="shared" si="742"/>
        <v>-1.5611152479650059E-2</v>
      </c>
      <c r="BJ531" s="24">
        <f t="shared" si="742"/>
        <v>0.10934702265276997</v>
      </c>
      <c r="BK531" s="24">
        <f t="shared" si="711"/>
        <v>9.7578774945588975E-2</v>
      </c>
      <c r="BL531" s="24">
        <f t="shared" si="743"/>
        <v>6.6311823729468813</v>
      </c>
      <c r="BM531" s="24">
        <f t="shared" si="744"/>
        <v>-5.688167352462699</v>
      </c>
      <c r="BN531" s="24">
        <f t="shared" si="744"/>
        <v>-7.8442505966620502E-3</v>
      </c>
      <c r="BO531" s="24">
        <f t="shared" si="744"/>
        <v>-6.1000552371488226</v>
      </c>
      <c r="BP531" s="24">
        <f t="shared" si="712"/>
        <v>0.56950949871810508</v>
      </c>
      <c r="BQ531" s="24">
        <f t="shared" si="745"/>
        <v>6.4937174436123968</v>
      </c>
      <c r="BR531" s="24">
        <f t="shared" si="746"/>
        <v>0.7583948321905325</v>
      </c>
      <c r="BS531" s="24">
        <f t="shared" si="746"/>
        <v>0.22685101314299061</v>
      </c>
      <c r="BT531" s="24">
        <f t="shared" si="746"/>
        <v>0.40473295632014583</v>
      </c>
      <c r="BU531" s="24">
        <f t="shared" si="713"/>
        <v>0.8202013158437893</v>
      </c>
      <c r="BV531" s="24">
        <f t="shared" si="747"/>
        <v>0.79279034838124574</v>
      </c>
      <c r="BW531" s="24">
        <f t="shared" si="748"/>
        <v>1.0548768302080873</v>
      </c>
      <c r="BX531" s="24">
        <f t="shared" si="695"/>
        <v>1.1050487789974426</v>
      </c>
      <c r="BY531" s="24">
        <f t="shared" si="695"/>
        <v>-2.6655329753751289E-2</v>
      </c>
      <c r="BZ531" s="24">
        <f t="shared" si="714"/>
        <v>2.762893457625097</v>
      </c>
      <c r="CA531" s="24">
        <f t="shared" si="749"/>
        <v>-0.23653509882632306</v>
      </c>
      <c r="CB531" s="24">
        <f t="shared" si="750"/>
        <v>0.96806032103025075</v>
      </c>
      <c r="CC531" s="24">
        <f t="shared" si="696"/>
        <v>0.93178326849078985</v>
      </c>
      <c r="CD531" s="24">
        <f t="shared" si="696"/>
        <v>1.6016437727279964</v>
      </c>
      <c r="CE531" s="24">
        <f t="shared" si="715"/>
        <v>2.1805543917720911</v>
      </c>
      <c r="CF531" s="24">
        <f t="shared" si="751"/>
        <v>-0.55270950301358823</v>
      </c>
      <c r="CG531" s="24">
        <f t="shared" si="752"/>
        <v>6.5169630235244256</v>
      </c>
      <c r="CH531" s="24">
        <f t="shared" si="697"/>
        <v>-1.072077357926247</v>
      </c>
      <c r="CI531" s="24">
        <f t="shared" si="697"/>
        <v>0.15380591887638673</v>
      </c>
      <c r="CJ531" s="24">
        <f t="shared" si="716"/>
        <v>5.8316636709919436</v>
      </c>
      <c r="CK531" s="24">
        <f t="shared" si="753"/>
        <v>6.9094223524587051E-2</v>
      </c>
      <c r="CL531" s="24">
        <f t="shared" si="754"/>
        <v>-0.39806877195070456</v>
      </c>
      <c r="CM531" s="24">
        <f t="shared" si="698"/>
        <v>-1.3959243696243959</v>
      </c>
      <c r="CN531" s="24">
        <f t="shared" si="698"/>
        <v>-2.0719015519117789</v>
      </c>
      <c r="CO531" s="24">
        <f t="shared" si="717"/>
        <v>-0.40721158047018946</v>
      </c>
      <c r="CP531" s="24" t="str">
        <f t="shared" si="755"/>
        <v/>
      </c>
      <c r="CQ531" s="24" t="str">
        <f t="shared" si="756"/>
        <v/>
      </c>
      <c r="CR531" s="24" t="str">
        <f t="shared" si="756"/>
        <v/>
      </c>
      <c r="CS531" s="24" t="str">
        <f t="shared" si="756"/>
        <v/>
      </c>
      <c r="CT531" s="24" t="str">
        <f t="shared" si="718"/>
        <v/>
      </c>
      <c r="CU531" s="24" t="str">
        <f t="shared" si="757"/>
        <v/>
      </c>
      <c r="CV531" s="24" t="str">
        <f t="shared" si="758"/>
        <v/>
      </c>
      <c r="CW531" s="24" t="str">
        <f t="shared" si="758"/>
        <v/>
      </c>
      <c r="CX531" s="24" t="str">
        <f t="shared" si="758"/>
        <v/>
      </c>
      <c r="CY531" s="24" t="str">
        <f t="shared" si="719"/>
        <v/>
      </c>
    </row>
    <row r="532" spans="1:103" s="27" customFormat="1" x14ac:dyDescent="0.2">
      <c r="A532" s="21"/>
      <c r="B532" s="22"/>
      <c r="C532" s="29" t="s">
        <v>17</v>
      </c>
      <c r="D532" s="24"/>
      <c r="E532" s="24">
        <f t="shared" si="720"/>
        <v>3.20468314042364</v>
      </c>
      <c r="F532" s="24">
        <f t="shared" si="720"/>
        <v>1.8144497572214959</v>
      </c>
      <c r="G532" s="24">
        <f t="shared" si="720"/>
        <v>0.15611176523681536</v>
      </c>
      <c r="H532" s="24"/>
      <c r="I532" s="24">
        <f t="shared" si="721"/>
        <v>1.1475676216380748</v>
      </c>
      <c r="J532" s="24">
        <f t="shared" si="722"/>
        <v>-0.13533956070705244</v>
      </c>
      <c r="K532" s="24">
        <f t="shared" si="722"/>
        <v>1.9153016653828274</v>
      </c>
      <c r="L532" s="24">
        <f t="shared" si="722"/>
        <v>1.2364321258649227</v>
      </c>
      <c r="M532" s="24">
        <f t="shared" si="701"/>
        <v>4.1669121408744161</v>
      </c>
      <c r="N532" s="24">
        <f t="shared" si="723"/>
        <v>3.1575895478849674</v>
      </c>
      <c r="O532" s="24">
        <f t="shared" si="724"/>
        <v>-0.51369015080477709</v>
      </c>
      <c r="P532" s="24">
        <f t="shared" si="724"/>
        <v>-0.47119127512195291</v>
      </c>
      <c r="Q532" s="24">
        <f t="shared" si="724"/>
        <v>-0.42701934832078337</v>
      </c>
      <c r="R532" s="24">
        <f t="shared" si="702"/>
        <v>4.2963627972309126</v>
      </c>
      <c r="S532" s="24">
        <f t="shared" si="725"/>
        <v>4.8810355083804211</v>
      </c>
      <c r="T532" s="24">
        <f t="shared" si="726"/>
        <v>1.9259249856064145</v>
      </c>
      <c r="U532" s="24">
        <f t="shared" si="726"/>
        <v>1.1879028438401349</v>
      </c>
      <c r="V532" s="24">
        <f t="shared" si="726"/>
        <v>2.3288699176578405</v>
      </c>
      <c r="W532" s="24">
        <f t="shared" si="703"/>
        <v>6.9618317656514392</v>
      </c>
      <c r="X532" s="24">
        <f t="shared" si="727"/>
        <v>5.196397761440025</v>
      </c>
      <c r="Y532" s="24">
        <f t="shared" si="728"/>
        <v>1.0410198275334466</v>
      </c>
      <c r="Z532" s="24">
        <f t="shared" si="728"/>
        <v>1.9147073791260709</v>
      </c>
      <c r="AA532" s="24">
        <f t="shared" si="728"/>
        <v>2.3626516597799565</v>
      </c>
      <c r="AB532" s="24">
        <f t="shared" si="704"/>
        <v>10.661724079010497</v>
      </c>
      <c r="AC532" s="24">
        <f t="shared" si="729"/>
        <v>2.3300900734393366</v>
      </c>
      <c r="AD532" s="24">
        <f t="shared" si="730"/>
        <v>2.3708662244661554</v>
      </c>
      <c r="AE532" s="24">
        <f t="shared" si="730"/>
        <v>4.0144868103161286</v>
      </c>
      <c r="AF532" s="24">
        <f t="shared" si="730"/>
        <v>2.2331852725474306</v>
      </c>
      <c r="AG532" s="24">
        <f t="shared" si="705"/>
        <v>10.089669236380374</v>
      </c>
      <c r="AH532" s="24">
        <f t="shared" si="731"/>
        <v>0.45486296927998637</v>
      </c>
      <c r="AI532" s="24">
        <f t="shared" si="732"/>
        <v>0.52356458660440808</v>
      </c>
      <c r="AJ532" s="24">
        <f t="shared" si="732"/>
        <v>0.57047022144985249</v>
      </c>
      <c r="AK532" s="24">
        <f t="shared" si="732"/>
        <v>1.4357358084615868</v>
      </c>
      <c r="AL532" s="24">
        <f t="shared" si="706"/>
        <v>5.7905397288600113</v>
      </c>
      <c r="AM532" s="24">
        <f t="shared" si="733"/>
        <v>-5.0551519447665783E-2</v>
      </c>
      <c r="AN532" s="24">
        <f t="shared" si="734"/>
        <v>0.50269024760460468</v>
      </c>
      <c r="AO532" s="24">
        <f t="shared" si="734"/>
        <v>0.61793646384651879</v>
      </c>
      <c r="AP532" s="24">
        <f t="shared" si="734"/>
        <v>1.0519631921257258</v>
      </c>
      <c r="AQ532" s="24">
        <f t="shared" si="707"/>
        <v>2.4046988205722784</v>
      </c>
      <c r="AR532" s="24">
        <f t="shared" si="735"/>
        <v>0.43036150244653015</v>
      </c>
      <c r="AS532" s="24">
        <f t="shared" si="736"/>
        <v>0.77970737058441841</v>
      </c>
      <c r="AT532" s="24">
        <f t="shared" si="736"/>
        <v>1.2551626188578524</v>
      </c>
      <c r="AU532" s="24">
        <f t="shared" si="736"/>
        <v>1.443522554187652</v>
      </c>
      <c r="AV532" s="24">
        <f t="shared" si="708"/>
        <v>3.2669202250058476</v>
      </c>
      <c r="AW532" s="24">
        <f t="shared" si="737"/>
        <v>2.3291239993605615</v>
      </c>
      <c r="AX532" s="24">
        <f t="shared" si="738"/>
        <v>1.1871345613135134</v>
      </c>
      <c r="AY532" s="24">
        <f t="shared" si="738"/>
        <v>0.96905638997064614</v>
      </c>
      <c r="AZ532" s="24">
        <f t="shared" si="738"/>
        <v>0.4521898682632326</v>
      </c>
      <c r="BA532" s="24">
        <f t="shared" si="709"/>
        <v>5.8398649743276252</v>
      </c>
      <c r="BB532" s="24">
        <f t="shared" si="739"/>
        <v>-4.9739319539540361E-2</v>
      </c>
      <c r="BC532" s="24">
        <f t="shared" si="740"/>
        <v>8.6878584752156485E-2</v>
      </c>
      <c r="BD532" s="24">
        <f t="shared" si="740"/>
        <v>0.23003355341464271</v>
      </c>
      <c r="BE532" s="24">
        <f t="shared" si="740"/>
        <v>0.39487965681932735</v>
      </c>
      <c r="BF532" s="24">
        <f t="shared" si="710"/>
        <v>1.3405046061705406</v>
      </c>
      <c r="BG532" s="24">
        <f t="shared" si="741"/>
        <v>1.7877056492028771</v>
      </c>
      <c r="BH532" s="24">
        <f t="shared" si="742"/>
        <v>-1.5174162983164052</v>
      </c>
      <c r="BI532" s="24">
        <f t="shared" si="742"/>
        <v>0.82233975314861141</v>
      </c>
      <c r="BJ532" s="24">
        <f t="shared" si="742"/>
        <v>0.25957226344137041</v>
      </c>
      <c r="BK532" s="24">
        <f t="shared" si="711"/>
        <v>1.5373960996278413</v>
      </c>
      <c r="BL532" s="24">
        <f t="shared" si="743"/>
        <v>0.22113900411125087</v>
      </c>
      <c r="BM532" s="24">
        <f t="shared" si="744"/>
        <v>-0.36209552746960583</v>
      </c>
      <c r="BN532" s="24">
        <f t="shared" si="744"/>
        <v>-0.47669974461959441</v>
      </c>
      <c r="BO532" s="24">
        <f t="shared" si="744"/>
        <v>1.0626927090122962</v>
      </c>
      <c r="BP532" s="24">
        <f t="shared" si="712"/>
        <v>0.20177429695723959</v>
      </c>
      <c r="BQ532" s="24">
        <f t="shared" si="745"/>
        <v>-2.2688745064954219E-2</v>
      </c>
      <c r="BR532" s="24">
        <f t="shared" si="746"/>
        <v>0.50425347187544389</v>
      </c>
      <c r="BS532" s="24">
        <f t="shared" si="746"/>
        <v>-0.16575054628729902</v>
      </c>
      <c r="BT532" s="24">
        <f t="shared" si="746"/>
        <v>-0.12292197554783968</v>
      </c>
      <c r="BU532" s="24">
        <f t="shared" si="713"/>
        <v>0.70221662726682155</v>
      </c>
      <c r="BV532" s="24">
        <f t="shared" si="747"/>
        <v>0.91605894938776089</v>
      </c>
      <c r="BW532" s="24">
        <f t="shared" si="748"/>
        <v>-2.4733288317733582E-2</v>
      </c>
      <c r="BX532" s="24">
        <f t="shared" si="695"/>
        <v>1.1766791233130505</v>
      </c>
      <c r="BY532" s="24">
        <f t="shared" si="695"/>
        <v>-1.6524898666636147</v>
      </c>
      <c r="BZ532" s="24">
        <f t="shared" si="714"/>
        <v>1.0197063484933153</v>
      </c>
      <c r="CA532" s="24">
        <f t="shared" si="749"/>
        <v>-1.8804733932657172</v>
      </c>
      <c r="CB532" s="24">
        <f t="shared" si="750"/>
        <v>-1.0652364539474917</v>
      </c>
      <c r="CC532" s="24">
        <f t="shared" si="696"/>
        <v>1.8182763719834583</v>
      </c>
      <c r="CD532" s="24">
        <f t="shared" si="696"/>
        <v>1.2202206596136307</v>
      </c>
      <c r="CE532" s="24">
        <f t="shared" si="715"/>
        <v>-2.1304589749148022</v>
      </c>
      <c r="CF532" s="24">
        <f t="shared" si="751"/>
        <v>2.9141250427949075</v>
      </c>
      <c r="CG532" s="24">
        <f t="shared" si="752"/>
        <v>3.2425429413862616E-2</v>
      </c>
      <c r="CH532" s="24">
        <f t="shared" si="697"/>
        <v>1.4768255486891348</v>
      </c>
      <c r="CI532" s="24">
        <f t="shared" si="697"/>
        <v>-0.29244026546835755</v>
      </c>
      <c r="CJ532" s="24">
        <f t="shared" si="716"/>
        <v>5.2245224042335394</v>
      </c>
      <c r="CK532" s="24">
        <f t="shared" si="753"/>
        <v>0.93843059718633981</v>
      </c>
      <c r="CL532" s="24">
        <f t="shared" si="754"/>
        <v>1.79758569651041</v>
      </c>
      <c r="CM532" s="24">
        <f t="shared" si="698"/>
        <v>0.70121872690999965</v>
      </c>
      <c r="CN532" s="24">
        <f t="shared" si="698"/>
        <v>-0.47536682386272844</v>
      </c>
      <c r="CO532" s="24">
        <f t="shared" si="717"/>
        <v>3.0669160170260028</v>
      </c>
      <c r="CP532" s="24" t="str">
        <f t="shared" si="755"/>
        <v/>
      </c>
      <c r="CQ532" s="24" t="str">
        <f t="shared" si="756"/>
        <v/>
      </c>
      <c r="CR532" s="24" t="str">
        <f t="shared" si="756"/>
        <v/>
      </c>
      <c r="CS532" s="24" t="str">
        <f t="shared" si="756"/>
        <v/>
      </c>
      <c r="CT532" s="24" t="str">
        <f t="shared" si="718"/>
        <v/>
      </c>
      <c r="CU532" s="24" t="str">
        <f t="shared" si="757"/>
        <v/>
      </c>
      <c r="CV532" s="24" t="str">
        <f t="shared" si="758"/>
        <v/>
      </c>
      <c r="CW532" s="24" t="str">
        <f t="shared" si="758"/>
        <v/>
      </c>
      <c r="CX532" s="24" t="str">
        <f t="shared" si="758"/>
        <v/>
      </c>
      <c r="CY532" s="24" t="str">
        <f t="shared" si="719"/>
        <v/>
      </c>
    </row>
    <row r="533" spans="1:103" s="27" customFormat="1" ht="16" x14ac:dyDescent="0.2">
      <c r="A533" s="21"/>
      <c r="B533" s="22"/>
      <c r="C533" s="28" t="s">
        <v>18</v>
      </c>
      <c r="D533" s="24"/>
      <c r="E533" s="24">
        <f t="shared" si="720"/>
        <v>1.1096310535377256</v>
      </c>
      <c r="F533" s="24">
        <f t="shared" si="720"/>
        <v>1.5080468049606566</v>
      </c>
      <c r="G533" s="24">
        <f t="shared" si="720"/>
        <v>0.69799716908482878</v>
      </c>
      <c r="H533" s="24"/>
      <c r="I533" s="24">
        <f t="shared" si="721"/>
        <v>0.56054111467078371</v>
      </c>
      <c r="J533" s="24">
        <f t="shared" si="722"/>
        <v>-0.42693211255530628</v>
      </c>
      <c r="K533" s="24">
        <f t="shared" si="722"/>
        <v>0.89968485095516826</v>
      </c>
      <c r="L533" s="24">
        <f t="shared" si="722"/>
        <v>0.5196393616482311</v>
      </c>
      <c r="M533" s="24">
        <f t="shared" si="701"/>
        <v>2.3783040617752391</v>
      </c>
      <c r="N533" s="24">
        <f t="shared" si="723"/>
        <v>0.80302336879272218</v>
      </c>
      <c r="O533" s="24">
        <f t="shared" si="724"/>
        <v>0.1459925923330303</v>
      </c>
      <c r="P533" s="24">
        <f t="shared" si="724"/>
        <v>1.117255818761393</v>
      </c>
      <c r="Q533" s="24">
        <f t="shared" si="724"/>
        <v>0.54372213118445245</v>
      </c>
      <c r="R533" s="24">
        <f t="shared" si="702"/>
        <v>2.3722325441443388</v>
      </c>
      <c r="S533" s="24">
        <f t="shared" si="725"/>
        <v>3.9957514934247484</v>
      </c>
      <c r="T533" s="24">
        <f t="shared" si="726"/>
        <v>1.1631571989658198</v>
      </c>
      <c r="U533" s="24">
        <f t="shared" si="726"/>
        <v>1.1845045710354469</v>
      </c>
      <c r="V533" s="24">
        <f t="shared" si="726"/>
        <v>2.7502943632098322</v>
      </c>
      <c r="W533" s="24">
        <f t="shared" si="703"/>
        <v>7.3291568743808995</v>
      </c>
      <c r="X533" s="24">
        <f t="shared" si="727"/>
        <v>6.0183843876495047</v>
      </c>
      <c r="Y533" s="24">
        <f t="shared" si="728"/>
        <v>2.0409840568431861</v>
      </c>
      <c r="Z533" s="24">
        <f t="shared" si="728"/>
        <v>3.4522281780049013</v>
      </c>
      <c r="AA533" s="24">
        <f t="shared" si="728"/>
        <v>4.0219938113781097</v>
      </c>
      <c r="AB533" s="24">
        <f t="shared" si="704"/>
        <v>13.900452671632621</v>
      </c>
      <c r="AC533" s="24">
        <f t="shared" si="729"/>
        <v>1.4855115088831639</v>
      </c>
      <c r="AD533" s="24">
        <f t="shared" si="730"/>
        <v>2.9837034029889935</v>
      </c>
      <c r="AE533" s="24">
        <f t="shared" si="730"/>
        <v>1.9955030152932949</v>
      </c>
      <c r="AF533" s="24">
        <f t="shared" si="730"/>
        <v>2.9431057860513192</v>
      </c>
      <c r="AG533" s="24">
        <f t="shared" si="705"/>
        <v>11.185246185866731</v>
      </c>
      <c r="AH533" s="24">
        <f t="shared" si="731"/>
        <v>0.42007439185579187</v>
      </c>
      <c r="AI533" s="24">
        <f t="shared" si="732"/>
        <v>2.1668665036307431</v>
      </c>
      <c r="AJ533" s="24">
        <f t="shared" si="732"/>
        <v>1.3645804721983836</v>
      </c>
      <c r="AK533" s="24">
        <f t="shared" si="732"/>
        <v>1.089629972611462</v>
      </c>
      <c r="AL533" s="24">
        <f t="shared" si="706"/>
        <v>7.014424103980943</v>
      </c>
      <c r="AM533" s="24">
        <f t="shared" si="733"/>
        <v>0.55851543618202015</v>
      </c>
      <c r="AN533" s="24">
        <f t="shared" si="734"/>
        <v>1.4396522986697136</v>
      </c>
      <c r="AO533" s="24">
        <f t="shared" si="734"/>
        <v>0.98591892822985017</v>
      </c>
      <c r="AP533" s="24">
        <f t="shared" si="734"/>
        <v>1.1056026457957131</v>
      </c>
      <c r="AQ533" s="24">
        <f t="shared" si="707"/>
        <v>4.5074216680566934</v>
      </c>
      <c r="AR533" s="24">
        <f t="shared" si="735"/>
        <v>0.87923096456231065</v>
      </c>
      <c r="AS533" s="24">
        <f t="shared" si="736"/>
        <v>1.1084625086140676</v>
      </c>
      <c r="AT533" s="24">
        <f t="shared" si="736"/>
        <v>0.17909081048583175</v>
      </c>
      <c r="AU533" s="24">
        <f t="shared" si="736"/>
        <v>0.19872076025929175</v>
      </c>
      <c r="AV533" s="24">
        <f t="shared" si="708"/>
        <v>3.5399025268343536</v>
      </c>
      <c r="AW533" s="24">
        <f t="shared" si="737"/>
        <v>0.40695129202255487</v>
      </c>
      <c r="AX533" s="24">
        <f t="shared" si="738"/>
        <v>1.2143566274541087</v>
      </c>
      <c r="AY533" s="24">
        <f t="shared" si="738"/>
        <v>0.49912261558695548</v>
      </c>
      <c r="AZ533" s="24">
        <f t="shared" si="738"/>
        <v>0.64181070951090646</v>
      </c>
      <c r="BA533" s="24">
        <f t="shared" si="709"/>
        <v>2.2631023157674122</v>
      </c>
      <c r="BB533" s="24">
        <f t="shared" si="739"/>
        <v>6.9157346390014141E-2</v>
      </c>
      <c r="BC533" s="24">
        <f t="shared" si="740"/>
        <v>1.4549941443151511</v>
      </c>
      <c r="BD533" s="24">
        <f t="shared" si="740"/>
        <v>0.92244050313028936</v>
      </c>
      <c r="BE533" s="24">
        <f t="shared" si="740"/>
        <v>1.3391594441731769</v>
      </c>
      <c r="BF533" s="24">
        <f t="shared" si="710"/>
        <v>3.0481015027948217</v>
      </c>
      <c r="BG533" s="24">
        <f t="shared" si="741"/>
        <v>-1.1320030404514938</v>
      </c>
      <c r="BH533" s="24">
        <f t="shared" si="742"/>
        <v>5.3709218408258153E-2</v>
      </c>
      <c r="BI533" s="24">
        <f t="shared" si="742"/>
        <v>-1.7565021529278653</v>
      </c>
      <c r="BJ533" s="24">
        <f t="shared" si="742"/>
        <v>2.6450254654612166</v>
      </c>
      <c r="BK533" s="24">
        <f t="shared" si="711"/>
        <v>0.44251766315109364</v>
      </c>
      <c r="BL533" s="24">
        <f t="shared" si="743"/>
        <v>-0.59235172430247474</v>
      </c>
      <c r="BM533" s="24">
        <f t="shared" si="744"/>
        <v>-0.84379570544008686</v>
      </c>
      <c r="BN533" s="24">
        <f t="shared" si="744"/>
        <v>0.11968204279099837</v>
      </c>
      <c r="BO533" s="24">
        <f t="shared" si="744"/>
        <v>0.4744365658973777</v>
      </c>
      <c r="BP533" s="24">
        <f t="shared" si="712"/>
        <v>3.5240541265196157E-2</v>
      </c>
      <c r="BQ533" s="24">
        <f t="shared" si="745"/>
        <v>1.4428206586034094</v>
      </c>
      <c r="BR533" s="24">
        <f t="shared" si="746"/>
        <v>1.2574128870737127</v>
      </c>
      <c r="BS533" s="24">
        <f t="shared" si="746"/>
        <v>0.7994076486552899</v>
      </c>
      <c r="BT533" s="24">
        <f t="shared" si="746"/>
        <v>0.83793510676105143</v>
      </c>
      <c r="BU533" s="24">
        <f t="shared" si="713"/>
        <v>3.2531294825759716</v>
      </c>
      <c r="BV533" s="24">
        <f t="shared" si="747"/>
        <v>0.67076820574544627</v>
      </c>
      <c r="BW533" s="24">
        <f t="shared" si="748"/>
        <v>0.71542860045219925</v>
      </c>
      <c r="BX533" s="24">
        <f t="shared" si="695"/>
        <v>1.1908160419527292</v>
      </c>
      <c r="BY533" s="24">
        <f t="shared" si="695"/>
        <v>-0.11668278049732805</v>
      </c>
      <c r="BZ533" s="24">
        <f t="shared" si="714"/>
        <v>3.15118794034926</v>
      </c>
      <c r="CA533" s="24">
        <f t="shared" si="749"/>
        <v>-0.84255742805233069</v>
      </c>
      <c r="CB533" s="24">
        <f t="shared" si="750"/>
        <v>2.3158384058317552</v>
      </c>
      <c r="CC533" s="24">
        <f t="shared" si="696"/>
        <v>1.2007625006468459</v>
      </c>
      <c r="CD533" s="24">
        <f t="shared" si="696"/>
        <v>0.3466843141086855</v>
      </c>
      <c r="CE533" s="24">
        <f t="shared" si="715"/>
        <v>2.2692935372995464</v>
      </c>
      <c r="CF533" s="24">
        <f t="shared" si="751"/>
        <v>-0.24633531505973849</v>
      </c>
      <c r="CG533" s="24">
        <f t="shared" si="752"/>
        <v>7.8754967784095271</v>
      </c>
      <c r="CH533" s="24">
        <f t="shared" si="697"/>
        <v>-6.910649642899557</v>
      </c>
      <c r="CI533" s="24">
        <f t="shared" si="697"/>
        <v>0.44368579641789552</v>
      </c>
      <c r="CJ533" s="24">
        <f t="shared" si="716"/>
        <v>3.4793905024778269</v>
      </c>
      <c r="CK533" s="24">
        <f t="shared" si="753"/>
        <v>5.6168191452714069</v>
      </c>
      <c r="CL533" s="24">
        <f t="shared" si="754"/>
        <v>-8.0924524125606467E-2</v>
      </c>
      <c r="CM533" s="24">
        <f t="shared" si="698"/>
        <v>-1.2575815872342844</v>
      </c>
      <c r="CN533" s="24">
        <f t="shared" si="698"/>
        <v>-1.2315024757466091</v>
      </c>
      <c r="CO533" s="24">
        <f t="shared" si="717"/>
        <v>3.0750361343619801</v>
      </c>
      <c r="CP533" s="24" t="str">
        <f t="shared" si="755"/>
        <v/>
      </c>
      <c r="CQ533" s="24" t="str">
        <f t="shared" si="756"/>
        <v/>
      </c>
      <c r="CR533" s="24" t="str">
        <f t="shared" si="756"/>
        <v/>
      </c>
      <c r="CS533" s="24" t="str">
        <f t="shared" si="756"/>
        <v/>
      </c>
      <c r="CT533" s="24" t="str">
        <f t="shared" si="718"/>
        <v/>
      </c>
      <c r="CU533" s="24" t="str">
        <f t="shared" si="757"/>
        <v/>
      </c>
      <c r="CV533" s="24" t="str">
        <f t="shared" si="758"/>
        <v/>
      </c>
      <c r="CW533" s="24" t="str">
        <f t="shared" si="758"/>
        <v/>
      </c>
      <c r="CX533" s="24" t="str">
        <f t="shared" si="758"/>
        <v/>
      </c>
      <c r="CY533" s="24" t="str">
        <f t="shared" si="719"/>
        <v/>
      </c>
    </row>
    <row r="534" spans="1:103" s="27" customFormat="1" ht="16" x14ac:dyDescent="0.2">
      <c r="A534" s="21"/>
      <c r="B534" s="22"/>
      <c r="C534" s="28" t="s">
        <v>19</v>
      </c>
      <c r="D534" s="24"/>
      <c r="E534" s="24">
        <f t="shared" si="720"/>
        <v>2.0290868383282117</v>
      </c>
      <c r="F534" s="24">
        <f t="shared" si="720"/>
        <v>0.70529180571308814</v>
      </c>
      <c r="G534" s="24">
        <f t="shared" si="720"/>
        <v>1.9361411620665052</v>
      </c>
      <c r="H534" s="24"/>
      <c r="I534" s="24">
        <f t="shared" si="721"/>
        <v>0.25354259357897035</v>
      </c>
      <c r="J534" s="24">
        <f t="shared" si="722"/>
        <v>-5.3798088432145619E-2</v>
      </c>
      <c r="K534" s="24">
        <f t="shared" si="722"/>
        <v>0.35570300165073832</v>
      </c>
      <c r="L534" s="24">
        <f t="shared" si="722"/>
        <v>1.6311891639104914</v>
      </c>
      <c r="M534" s="24">
        <f t="shared" si="701"/>
        <v>3.130321544703321</v>
      </c>
      <c r="N534" s="24">
        <f t="shared" si="723"/>
        <v>0.68968007072913906</v>
      </c>
      <c r="O534" s="24">
        <f t="shared" si="724"/>
        <v>1.800005278927344</v>
      </c>
      <c r="P534" s="24">
        <f t="shared" si="724"/>
        <v>3.465699719972676</v>
      </c>
      <c r="Q534" s="24">
        <f t="shared" si="724"/>
        <v>1.2413291433507823</v>
      </c>
      <c r="R534" s="24">
        <f t="shared" si="702"/>
        <v>5.63058445311772</v>
      </c>
      <c r="S534" s="24">
        <f t="shared" si="725"/>
        <v>3.9414777459929127</v>
      </c>
      <c r="T534" s="24">
        <f t="shared" si="726"/>
        <v>1.9256638355674767</v>
      </c>
      <c r="U534" s="24">
        <f t="shared" si="726"/>
        <v>2.9199666064746879</v>
      </c>
      <c r="V534" s="24">
        <f t="shared" si="726"/>
        <v>2.6166401516788369</v>
      </c>
      <c r="W534" s="24">
        <f t="shared" si="703"/>
        <v>11.073101738902452</v>
      </c>
      <c r="X534" s="24">
        <f t="shared" si="727"/>
        <v>2.7684682402944247</v>
      </c>
      <c r="Y534" s="24">
        <f t="shared" si="728"/>
        <v>2.4109052097002461</v>
      </c>
      <c r="Z534" s="24">
        <f t="shared" si="728"/>
        <v>1.8189507100363755</v>
      </c>
      <c r="AA534" s="24">
        <f t="shared" si="728"/>
        <v>0.82155737035449761</v>
      </c>
      <c r="AB534" s="24">
        <f t="shared" si="704"/>
        <v>9.8565239474721835</v>
      </c>
      <c r="AC534" s="24">
        <f t="shared" si="729"/>
        <v>-1.4049258995711966E-2</v>
      </c>
      <c r="AD534" s="24">
        <f t="shared" si="730"/>
        <v>1.2648059293887997</v>
      </c>
      <c r="AE534" s="24">
        <f t="shared" si="730"/>
        <v>2.124351990840978</v>
      </c>
      <c r="AF534" s="24">
        <f t="shared" si="730"/>
        <v>3.420817424620509</v>
      </c>
      <c r="AG534" s="24">
        <f t="shared" si="705"/>
        <v>5.1104412183049703</v>
      </c>
      <c r="AH534" s="24">
        <f t="shared" si="731"/>
        <v>0.72514620478933978</v>
      </c>
      <c r="AI534" s="24">
        <f t="shared" si="732"/>
        <v>1.4439088215180078</v>
      </c>
      <c r="AJ534" s="24">
        <f t="shared" si="732"/>
        <v>0.79002026338881137</v>
      </c>
      <c r="AK534" s="24">
        <f t="shared" si="732"/>
        <v>0.85852425976685254</v>
      </c>
      <c r="AL534" s="24">
        <f t="shared" si="706"/>
        <v>6.3971459387858829</v>
      </c>
      <c r="AM534" s="24">
        <f t="shared" si="733"/>
        <v>0.55805329955911986</v>
      </c>
      <c r="AN534" s="24">
        <f t="shared" si="734"/>
        <v>8.8098677999454367E-2</v>
      </c>
      <c r="AO534" s="24">
        <f t="shared" si="734"/>
        <v>1.0085069060839373</v>
      </c>
      <c r="AP534" s="24">
        <f t="shared" si="734"/>
        <v>0.84668375184992328</v>
      </c>
      <c r="AQ534" s="24">
        <f t="shared" si="707"/>
        <v>2.7616979402305617</v>
      </c>
      <c r="AR534" s="24">
        <f t="shared" si="735"/>
        <v>-5.4683708271113574E-2</v>
      </c>
      <c r="AS534" s="24">
        <f t="shared" si="736"/>
        <v>-6.996246267266315E-2</v>
      </c>
      <c r="AT534" s="24">
        <f t="shared" si="736"/>
        <v>0.51204897773477853</v>
      </c>
      <c r="AU534" s="24">
        <f t="shared" si="736"/>
        <v>0.51018770728919094</v>
      </c>
      <c r="AV534" s="24">
        <f t="shared" si="708"/>
        <v>1.4346016842774247</v>
      </c>
      <c r="AW534" s="24">
        <f t="shared" si="737"/>
        <v>0.36939761638889479</v>
      </c>
      <c r="AX534" s="24">
        <f t="shared" si="738"/>
        <v>0.75113783983790938</v>
      </c>
      <c r="AY534" s="24">
        <f t="shared" si="738"/>
        <v>0.52206920278922553</v>
      </c>
      <c r="AZ534" s="24">
        <f t="shared" si="738"/>
        <v>0.36057891796291131</v>
      </c>
      <c r="BA534" s="24">
        <f t="shared" si="709"/>
        <v>1.9221705655219807</v>
      </c>
      <c r="BB534" s="24">
        <f t="shared" si="739"/>
        <v>0.20033960122667338</v>
      </c>
      <c r="BC534" s="24">
        <f t="shared" si="740"/>
        <v>0.30255046185918388</v>
      </c>
      <c r="BD534" s="24">
        <f t="shared" si="740"/>
        <v>0.83062211074455661</v>
      </c>
      <c r="BE534" s="24">
        <f t="shared" si="740"/>
        <v>0.13761604395664051</v>
      </c>
      <c r="BF534" s="24">
        <f t="shared" si="710"/>
        <v>1.6051627170307228</v>
      </c>
      <c r="BG534" s="24">
        <f t="shared" si="741"/>
        <v>0.22341750972330487</v>
      </c>
      <c r="BH534" s="24">
        <f t="shared" si="742"/>
        <v>0.87085627708781033</v>
      </c>
      <c r="BI534" s="24">
        <f t="shared" si="742"/>
        <v>1.0681028111934694</v>
      </c>
      <c r="BJ534" s="24">
        <f t="shared" si="742"/>
        <v>0.34784674154198569</v>
      </c>
      <c r="BK534" s="24">
        <f t="shared" si="711"/>
        <v>2.126240654235076</v>
      </c>
      <c r="BL534" s="24">
        <f t="shared" si="743"/>
        <v>-0.2541736117557889</v>
      </c>
      <c r="BM534" s="24">
        <f t="shared" si="744"/>
        <v>0.22696094854501325</v>
      </c>
      <c r="BN534" s="24">
        <f t="shared" si="744"/>
        <v>0.64309063911839814</v>
      </c>
      <c r="BO534" s="24">
        <f t="shared" si="744"/>
        <v>-4.8760225779915345E-2</v>
      </c>
      <c r="BP534" s="24">
        <f t="shared" si="712"/>
        <v>1.2144458709530284</v>
      </c>
      <c r="BQ534" s="24">
        <f t="shared" si="745"/>
        <v>0.78919940519222109</v>
      </c>
      <c r="BR534" s="24">
        <f t="shared" si="746"/>
        <v>0.78924280749721731</v>
      </c>
      <c r="BS534" s="24">
        <f t="shared" si="746"/>
        <v>0.42520014727746513</v>
      </c>
      <c r="BT534" s="24">
        <f t="shared" si="746"/>
        <v>-0.13029400186580631</v>
      </c>
      <c r="BU534" s="24">
        <f t="shared" si="713"/>
        <v>1.9213217783482293</v>
      </c>
      <c r="BV534" s="24">
        <f t="shared" si="747"/>
        <v>0.4367417867761958</v>
      </c>
      <c r="BW534" s="24">
        <f t="shared" si="748"/>
        <v>-3.1891973022553088E-2</v>
      </c>
      <c r="BX534" s="24">
        <f t="shared" si="695"/>
        <v>1.1535040431458441</v>
      </c>
      <c r="BY534" s="24">
        <f t="shared" si="695"/>
        <v>-2.4124197200109165E-2</v>
      </c>
      <c r="BZ534" s="24">
        <f t="shared" si="714"/>
        <v>1.3019897968353291</v>
      </c>
      <c r="CA534" s="24">
        <f t="shared" si="749"/>
        <v>3.512091754022606E-2</v>
      </c>
      <c r="CB534" s="24">
        <f t="shared" si="750"/>
        <v>0.61867161910093671</v>
      </c>
      <c r="CC534" s="24">
        <f t="shared" si="696"/>
        <v>0.64954306543498319</v>
      </c>
      <c r="CD534" s="24">
        <f t="shared" si="696"/>
        <v>0.33302597235646658</v>
      </c>
      <c r="CE534" s="24">
        <f t="shared" si="715"/>
        <v>1.4644096347969509</v>
      </c>
      <c r="CF534" s="24">
        <f t="shared" si="751"/>
        <v>0.59526350983634302</v>
      </c>
      <c r="CG534" s="24">
        <f t="shared" si="752"/>
        <v>1.8210071846431362</v>
      </c>
      <c r="CH534" s="24">
        <f t="shared" si="697"/>
        <v>-3.1507522577982172E-2</v>
      </c>
      <c r="CI534" s="24">
        <f t="shared" si="697"/>
        <v>0.34580763423883809</v>
      </c>
      <c r="CJ534" s="24">
        <f t="shared" si="716"/>
        <v>2.7838755956159673</v>
      </c>
      <c r="CK534" s="24">
        <f t="shared" si="753"/>
        <v>0.63276524547994484</v>
      </c>
      <c r="CL534" s="24">
        <f t="shared" si="754"/>
        <v>1.6591003639922235</v>
      </c>
      <c r="CM534" s="24">
        <f t="shared" si="698"/>
        <v>0.61296510724719155</v>
      </c>
      <c r="CN534" s="24">
        <f t="shared" si="698"/>
        <v>0.24785700381264064</v>
      </c>
      <c r="CO534" s="24">
        <f t="shared" si="717"/>
        <v>2.9697004801811744</v>
      </c>
      <c r="CP534" s="24" t="str">
        <f t="shared" si="755"/>
        <v/>
      </c>
      <c r="CQ534" s="24" t="str">
        <f t="shared" si="756"/>
        <v/>
      </c>
      <c r="CR534" s="24" t="str">
        <f t="shared" si="756"/>
        <v/>
      </c>
      <c r="CS534" s="24" t="str">
        <f t="shared" si="756"/>
        <v/>
      </c>
      <c r="CT534" s="24" t="str">
        <f t="shared" si="718"/>
        <v/>
      </c>
      <c r="CU534" s="24" t="str">
        <f t="shared" si="757"/>
        <v/>
      </c>
      <c r="CV534" s="24" t="str">
        <f t="shared" si="758"/>
        <v/>
      </c>
      <c r="CW534" s="24" t="str">
        <f t="shared" si="758"/>
        <v/>
      </c>
      <c r="CX534" s="24" t="str">
        <f t="shared" si="758"/>
        <v/>
      </c>
      <c r="CY534" s="24" t="str">
        <f t="shared" si="719"/>
        <v/>
      </c>
    </row>
    <row r="535" spans="1:103" s="27" customFormat="1" ht="16" x14ac:dyDescent="0.2">
      <c r="A535" s="21"/>
      <c r="B535" s="22"/>
      <c r="C535" s="28" t="s">
        <v>20</v>
      </c>
      <c r="D535" s="24"/>
      <c r="E535" s="24">
        <f t="shared" si="720"/>
        <v>2.1573969764507837</v>
      </c>
      <c r="F535" s="24">
        <f t="shared" si="720"/>
        <v>0.4571993152821392</v>
      </c>
      <c r="G535" s="24">
        <f t="shared" si="720"/>
        <v>1.3638970167608306</v>
      </c>
      <c r="H535" s="24"/>
      <c r="I535" s="24">
        <f t="shared" si="721"/>
        <v>0.19646448862420129</v>
      </c>
      <c r="J535" s="24">
        <f t="shared" si="722"/>
        <v>-0.15530081310431854</v>
      </c>
      <c r="K535" s="24">
        <f t="shared" si="722"/>
        <v>1.3019047835778821</v>
      </c>
      <c r="L535" s="24">
        <f t="shared" si="722"/>
        <v>1.3462739060446296</v>
      </c>
      <c r="M535" s="24">
        <f t="shared" si="701"/>
        <v>2.8860922816844123</v>
      </c>
      <c r="N535" s="24">
        <f t="shared" si="723"/>
        <v>0.94574170176373684</v>
      </c>
      <c r="O535" s="24">
        <f t="shared" si="724"/>
        <v>-0.81276691573916082</v>
      </c>
      <c r="P535" s="24">
        <f t="shared" si="724"/>
        <v>-0.41005766008164812</v>
      </c>
      <c r="Q535" s="24">
        <f t="shared" si="724"/>
        <v>8.368370666673286E-3</v>
      </c>
      <c r="R535" s="24">
        <f t="shared" si="702"/>
        <v>1.7167935042546247</v>
      </c>
      <c r="S535" s="24">
        <f t="shared" si="725"/>
        <v>3.692189361152586</v>
      </c>
      <c r="T535" s="24">
        <f t="shared" si="726"/>
        <v>3.6218993278549902</v>
      </c>
      <c r="U535" s="24">
        <f t="shared" si="726"/>
        <v>0.48739020687042967</v>
      </c>
      <c r="V535" s="24">
        <f t="shared" si="726"/>
        <v>1.0523586379301406</v>
      </c>
      <c r="W535" s="24">
        <f t="shared" si="703"/>
        <v>6.6530014842046938</v>
      </c>
      <c r="X535" s="24">
        <f t="shared" si="727"/>
        <v>3.1343606537658246</v>
      </c>
      <c r="Y535" s="24">
        <f t="shared" si="728"/>
        <v>0.90614992882917988</v>
      </c>
      <c r="Z535" s="24">
        <f t="shared" si="728"/>
        <v>1.5435027675060837</v>
      </c>
      <c r="AA535" s="24">
        <f t="shared" si="728"/>
        <v>2.4308272175099574</v>
      </c>
      <c r="AB535" s="24">
        <f t="shared" si="704"/>
        <v>7.2836164937779557</v>
      </c>
      <c r="AC535" s="24">
        <f t="shared" si="729"/>
        <v>0.32398841477876772</v>
      </c>
      <c r="AD535" s="24">
        <f t="shared" si="730"/>
        <v>3.0338662091239428</v>
      </c>
      <c r="AE535" s="24">
        <f t="shared" si="730"/>
        <v>4.2293283915831807</v>
      </c>
      <c r="AF535" s="24">
        <f t="shared" si="730"/>
        <v>3.2653215632238357</v>
      </c>
      <c r="AG535" s="24">
        <f t="shared" si="705"/>
        <v>8.7461661775898989</v>
      </c>
      <c r="AH535" s="24">
        <f t="shared" si="731"/>
        <v>0.83415163595417141</v>
      </c>
      <c r="AI535" s="24">
        <f t="shared" si="732"/>
        <v>1.1156590014940377</v>
      </c>
      <c r="AJ535" s="24">
        <f t="shared" si="732"/>
        <v>-0.30589928667632194</v>
      </c>
      <c r="AK535" s="24">
        <f t="shared" si="732"/>
        <v>-0.80074211809557028</v>
      </c>
      <c r="AL535" s="24">
        <f t="shared" si="706"/>
        <v>6.5671785994788792</v>
      </c>
      <c r="AM535" s="24">
        <f t="shared" si="733"/>
        <v>-0.40562681200630379</v>
      </c>
      <c r="AN535" s="24">
        <f t="shared" si="734"/>
        <v>1.831229095872942</v>
      </c>
      <c r="AO535" s="24">
        <f t="shared" si="734"/>
        <v>1.6015698917158687</v>
      </c>
      <c r="AP535" s="24">
        <f t="shared" si="734"/>
        <v>1.6083697141871198</v>
      </c>
      <c r="AQ535" s="24">
        <f t="shared" si="707"/>
        <v>1.7192371830688131</v>
      </c>
      <c r="AR535" s="24">
        <f t="shared" si="735"/>
        <v>2.5185343518307661</v>
      </c>
      <c r="AS535" s="24">
        <f t="shared" si="736"/>
        <v>1.8536594156098403</v>
      </c>
      <c r="AT535" s="24">
        <f t="shared" si="736"/>
        <v>1.6171949150033242</v>
      </c>
      <c r="AU535" s="24">
        <f t="shared" si="736"/>
        <v>1.6437227700695018</v>
      </c>
      <c r="AV535" s="24">
        <f t="shared" si="708"/>
        <v>7.8196387110000245</v>
      </c>
      <c r="AW535" s="24">
        <f t="shared" si="737"/>
        <v>1.3176004177729368</v>
      </c>
      <c r="AX535" s="24">
        <f t="shared" si="738"/>
        <v>1.6026584440606229</v>
      </c>
      <c r="AY535" s="24">
        <f t="shared" si="738"/>
        <v>1.6056155475375249</v>
      </c>
      <c r="AZ535" s="24">
        <f t="shared" si="738"/>
        <v>1.6672085553224747</v>
      </c>
      <c r="BA535" s="24">
        <f t="shared" si="709"/>
        <v>6.3895494163700022</v>
      </c>
      <c r="BB535" s="24">
        <f t="shared" si="739"/>
        <v>1.7466636923400642</v>
      </c>
      <c r="BC535" s="24">
        <f t="shared" si="740"/>
        <v>1.3641306472421917</v>
      </c>
      <c r="BD535" s="24">
        <f t="shared" si="740"/>
        <v>0.79580009612342906</v>
      </c>
      <c r="BE535" s="24">
        <f t="shared" si="740"/>
        <v>0.36584473701068987</v>
      </c>
      <c r="BF535" s="24">
        <f t="shared" si="710"/>
        <v>5.8046774952323688</v>
      </c>
      <c r="BG535" s="24">
        <f t="shared" si="741"/>
        <v>-9.5377659501679091E-2</v>
      </c>
      <c r="BH535" s="24">
        <f t="shared" si="742"/>
        <v>0.15541757106689147</v>
      </c>
      <c r="BI535" s="24">
        <f t="shared" si="742"/>
        <v>0.44174209198246217</v>
      </c>
      <c r="BJ535" s="24">
        <f t="shared" si="742"/>
        <v>0.48396301991327562</v>
      </c>
      <c r="BK535" s="24">
        <f t="shared" si="711"/>
        <v>1.3721354433444048</v>
      </c>
      <c r="BL535" s="24">
        <f t="shared" si="743"/>
        <v>0.60909260808870158</v>
      </c>
      <c r="BM535" s="24">
        <f t="shared" si="744"/>
        <v>0.45283161140720551</v>
      </c>
      <c r="BN535" s="24">
        <f t="shared" si="744"/>
        <v>0.4073959144858037</v>
      </c>
      <c r="BO535" s="24">
        <f t="shared" si="744"/>
        <v>0.36466206439777693</v>
      </c>
      <c r="BP535" s="24">
        <f t="shared" si="712"/>
        <v>1.8735566021335046</v>
      </c>
      <c r="BQ535" s="24">
        <f t="shared" si="745"/>
        <v>0.24107508204187411</v>
      </c>
      <c r="BR535" s="24">
        <f t="shared" si="746"/>
        <v>0.77468423513408879</v>
      </c>
      <c r="BS535" s="24">
        <f t="shared" si="746"/>
        <v>0.28665989410447423</v>
      </c>
      <c r="BT535" s="24">
        <f t="shared" si="746"/>
        <v>0.15381191514636328</v>
      </c>
      <c r="BU535" s="24">
        <f t="shared" si="713"/>
        <v>1.6062865542576361</v>
      </c>
      <c r="BV535" s="24">
        <f t="shared" si="747"/>
        <v>0.73438942631594273</v>
      </c>
      <c r="BW535" s="24">
        <f t="shared" si="748"/>
        <v>0.22628129819328535</v>
      </c>
      <c r="BX535" s="24">
        <f t="shared" si="695"/>
        <v>5.2567622625395245</v>
      </c>
      <c r="BY535" s="24">
        <f t="shared" si="695"/>
        <v>-7.5430178808385477</v>
      </c>
      <c r="BZ535" s="24">
        <f t="shared" si="714"/>
        <v>1.938113182574682</v>
      </c>
      <c r="CA535" s="24">
        <f t="shared" si="749"/>
        <v>4.5343528613027217</v>
      </c>
      <c r="CB535" s="24">
        <f t="shared" si="750"/>
        <v>0.1363353102260163</v>
      </c>
      <c r="CC535" s="24">
        <f t="shared" si="696"/>
        <v>0.56023581339232464</v>
      </c>
      <c r="CD535" s="24">
        <f t="shared" si="696"/>
        <v>0.55858355364168233</v>
      </c>
      <c r="CE535" s="24">
        <f t="shared" si="715"/>
        <v>1.7402050052628795</v>
      </c>
      <c r="CF535" s="24">
        <f t="shared" si="751"/>
        <v>3.4056565540495853E-2</v>
      </c>
      <c r="CG535" s="24">
        <f t="shared" si="752"/>
        <v>0.72113308123675779</v>
      </c>
      <c r="CH535" s="24">
        <f t="shared" si="697"/>
        <v>0.54048345164594025</v>
      </c>
      <c r="CI535" s="24">
        <f t="shared" si="697"/>
        <v>0.59966592397043428</v>
      </c>
      <c r="CJ535" s="24">
        <f t="shared" si="716"/>
        <v>1.7461665203841221</v>
      </c>
      <c r="CK535" s="24">
        <f t="shared" si="753"/>
        <v>0.22894641176660002</v>
      </c>
      <c r="CL535" s="24">
        <f t="shared" si="754"/>
        <v>0.4116563147483987</v>
      </c>
      <c r="CM535" s="24">
        <f t="shared" si="698"/>
        <v>0.23811231685742484</v>
      </c>
      <c r="CN535" s="24">
        <f t="shared" si="698"/>
        <v>0.14300215891012158</v>
      </c>
      <c r="CO535" s="24">
        <f t="shared" si="717"/>
        <v>1.5912561652889394</v>
      </c>
      <c r="CP535" s="24" t="str">
        <f t="shared" si="755"/>
        <v/>
      </c>
      <c r="CQ535" s="24" t="str">
        <f t="shared" si="756"/>
        <v/>
      </c>
      <c r="CR535" s="24" t="str">
        <f t="shared" si="756"/>
        <v/>
      </c>
      <c r="CS535" s="24" t="str">
        <f t="shared" si="756"/>
        <v/>
      </c>
      <c r="CT535" s="24" t="str">
        <f t="shared" si="718"/>
        <v/>
      </c>
      <c r="CU535" s="24" t="str">
        <f t="shared" si="757"/>
        <v/>
      </c>
      <c r="CV535" s="24" t="str">
        <f t="shared" si="758"/>
        <v/>
      </c>
      <c r="CW535" s="24" t="str">
        <f t="shared" si="758"/>
        <v/>
      </c>
      <c r="CX535" s="24" t="str">
        <f t="shared" si="758"/>
        <v/>
      </c>
      <c r="CY535" s="24" t="str">
        <f t="shared" si="719"/>
        <v/>
      </c>
    </row>
    <row r="536" spans="1:103" s="27" customFormat="1" ht="16" x14ac:dyDescent="0.2">
      <c r="A536" s="21"/>
      <c r="B536" s="22">
        <v>2</v>
      </c>
      <c r="C536" s="30" t="s">
        <v>21</v>
      </c>
      <c r="D536" s="24"/>
      <c r="E536" s="24">
        <f t="shared" si="720"/>
        <v>3.1327299419160681</v>
      </c>
      <c r="F536" s="24">
        <f t="shared" si="720"/>
        <v>4.2282341727178334</v>
      </c>
      <c r="G536" s="24">
        <f t="shared" si="720"/>
        <v>3.4625973006978512</v>
      </c>
      <c r="H536" s="24"/>
      <c r="I536" s="24">
        <f t="shared" si="721"/>
        <v>-7.4921986853101146</v>
      </c>
      <c r="J536" s="24">
        <f t="shared" si="722"/>
        <v>3.2210367166085376</v>
      </c>
      <c r="K536" s="24">
        <f t="shared" si="722"/>
        <v>1.5698738217082564</v>
      </c>
      <c r="L536" s="24">
        <f t="shared" si="722"/>
        <v>-2.3844441191205874</v>
      </c>
      <c r="M536" s="24">
        <f t="shared" si="701"/>
        <v>0.17465574747114943</v>
      </c>
      <c r="N536" s="24">
        <f t="shared" si="723"/>
        <v>-2.511651309248947</v>
      </c>
      <c r="O536" s="24">
        <f t="shared" si="724"/>
        <v>2.6680968707554484</v>
      </c>
      <c r="P536" s="24">
        <f t="shared" si="724"/>
        <v>3.5952484534891767</v>
      </c>
      <c r="Q536" s="24">
        <f t="shared" si="724"/>
        <v>-0.56161756126138584</v>
      </c>
      <c r="R536" s="24">
        <f t="shared" si="702"/>
        <v>0.87303650313859293</v>
      </c>
      <c r="S536" s="24">
        <f t="shared" si="725"/>
        <v>8.5912805947522486</v>
      </c>
      <c r="T536" s="24">
        <f t="shared" si="726"/>
        <v>1.2961256608023461</v>
      </c>
      <c r="U536" s="24">
        <f t="shared" si="726"/>
        <v>1.9078643029562841</v>
      </c>
      <c r="V536" s="24">
        <f t="shared" si="726"/>
        <v>3.782711532780155</v>
      </c>
      <c r="W536" s="24">
        <f t="shared" si="703"/>
        <v>13.987742712108627</v>
      </c>
      <c r="X536" s="24">
        <f t="shared" si="727"/>
        <v>2.4409407843452726</v>
      </c>
      <c r="Y536" s="24">
        <f t="shared" si="728"/>
        <v>2.9469887164674589</v>
      </c>
      <c r="Z536" s="24">
        <f t="shared" si="728"/>
        <v>1.1283530311261529</v>
      </c>
      <c r="AA536" s="24">
        <f t="shared" si="728"/>
        <v>1.114010975635523</v>
      </c>
      <c r="AB536" s="24">
        <f t="shared" si="704"/>
        <v>9.8985378600797418</v>
      </c>
      <c r="AC536" s="24">
        <f t="shared" si="729"/>
        <v>0.52240782569433009</v>
      </c>
      <c r="AD536" s="24">
        <f t="shared" si="730"/>
        <v>4.4434595682490965</v>
      </c>
      <c r="AE536" s="24">
        <f t="shared" si="730"/>
        <v>3.7433899680016509</v>
      </c>
      <c r="AF536" s="24">
        <f t="shared" si="730"/>
        <v>4.3951920576204486</v>
      </c>
      <c r="AG536" s="24">
        <f t="shared" si="705"/>
        <v>9.6349654608431763</v>
      </c>
      <c r="AH536" s="24">
        <f t="shared" si="731"/>
        <v>5.9802145933526987</v>
      </c>
      <c r="AI536" s="24">
        <f t="shared" si="732"/>
        <v>0.54133173309898552</v>
      </c>
      <c r="AJ536" s="24">
        <f t="shared" si="732"/>
        <v>0.5849308267755049</v>
      </c>
      <c r="AK536" s="24">
        <f t="shared" si="732"/>
        <v>3.4252861150944085</v>
      </c>
      <c r="AL536" s="24">
        <f t="shared" si="706"/>
        <v>14.022927352090804</v>
      </c>
      <c r="AM536" s="24">
        <f t="shared" si="733"/>
        <v>-1.6301095826747485</v>
      </c>
      <c r="AN536" s="24">
        <f t="shared" si="734"/>
        <v>0.15385689301680827</v>
      </c>
      <c r="AO536" s="24">
        <f t="shared" si="734"/>
        <v>-3.6877110600400442E-2</v>
      </c>
      <c r="AP536" s="24">
        <f t="shared" si="734"/>
        <v>1.1554237004123564</v>
      </c>
      <c r="AQ536" s="24">
        <f t="shared" si="707"/>
        <v>1.6764538234653941</v>
      </c>
      <c r="AR536" s="24">
        <f t="shared" si="735"/>
        <v>1.4122927949414219</v>
      </c>
      <c r="AS536" s="24">
        <f t="shared" si="736"/>
        <v>1.1283625830748889</v>
      </c>
      <c r="AT536" s="24">
        <f t="shared" si="736"/>
        <v>0.71704887647373994</v>
      </c>
      <c r="AU536" s="24">
        <f t="shared" si="736"/>
        <v>0.3273581405657211</v>
      </c>
      <c r="AV536" s="24">
        <f t="shared" si="708"/>
        <v>3.6107528763047867</v>
      </c>
      <c r="AW536" s="24">
        <f t="shared" si="737"/>
        <v>-4.3234118004704669E-2</v>
      </c>
      <c r="AX536" s="24">
        <f t="shared" si="738"/>
        <v>0.39380423576484702</v>
      </c>
      <c r="AY536" s="24">
        <f t="shared" si="738"/>
        <v>0.42167197486769226</v>
      </c>
      <c r="AZ536" s="24">
        <f t="shared" si="738"/>
        <v>0.74619321888636136</v>
      </c>
      <c r="BA536" s="24">
        <f t="shared" si="709"/>
        <v>1.5534009088816561</v>
      </c>
      <c r="BB536" s="24">
        <f t="shared" si="739"/>
        <v>1.0611234687435456</v>
      </c>
      <c r="BC536" s="24">
        <f t="shared" si="740"/>
        <v>1.1602411785518427</v>
      </c>
      <c r="BD536" s="24">
        <f t="shared" si="740"/>
        <v>0.69072042899829</v>
      </c>
      <c r="BE536" s="24">
        <f t="shared" si="740"/>
        <v>0.4414270496453554</v>
      </c>
      <c r="BF536" s="24">
        <f t="shared" si="710"/>
        <v>3.310818012178629</v>
      </c>
      <c r="BG536" s="24">
        <f t="shared" si="741"/>
        <v>0.17112469822764353</v>
      </c>
      <c r="BH536" s="24">
        <f t="shared" si="742"/>
        <v>0.43318857892322171</v>
      </c>
      <c r="BI536" s="24">
        <f t="shared" si="742"/>
        <v>0.253706744914453</v>
      </c>
      <c r="BJ536" s="24">
        <f t="shared" si="742"/>
        <v>0.62374126245592265</v>
      </c>
      <c r="BK536" s="24">
        <f t="shared" si="711"/>
        <v>1.7531738572221514</v>
      </c>
      <c r="BL536" s="24">
        <f t="shared" si="743"/>
        <v>0.407859482186538</v>
      </c>
      <c r="BM536" s="24">
        <f t="shared" si="744"/>
        <v>0.17250232548357758</v>
      </c>
      <c r="BN536" s="24">
        <f t="shared" si="744"/>
        <v>0.68004081881420575</v>
      </c>
      <c r="BO536" s="24">
        <f t="shared" si="744"/>
        <v>1.6514050849593787E-2</v>
      </c>
      <c r="BP536" s="24">
        <f t="shared" si="712"/>
        <v>1.5694002737302242</v>
      </c>
      <c r="BQ536" s="24">
        <f t="shared" si="745"/>
        <v>0.21978552967074449</v>
      </c>
      <c r="BR536" s="24">
        <f t="shared" si="746"/>
        <v>0.10917444090337369</v>
      </c>
      <c r="BS536" s="24">
        <f t="shared" si="746"/>
        <v>0.22971840907149499</v>
      </c>
      <c r="BT536" s="24">
        <f t="shared" si="746"/>
        <v>1.5659072966203098</v>
      </c>
      <c r="BU536" s="24">
        <f t="shared" si="713"/>
        <v>1.2564707713097221</v>
      </c>
      <c r="BV536" s="24">
        <f t="shared" si="747"/>
        <v>0.85734927370735647</v>
      </c>
      <c r="BW536" s="24">
        <f t="shared" si="748"/>
        <v>0.68620948645829571</v>
      </c>
      <c r="BX536" s="24">
        <f t="shared" si="695"/>
        <v>0.92588589769080443</v>
      </c>
      <c r="BY536" s="24">
        <f t="shared" si="695"/>
        <v>0.3152728569072849</v>
      </c>
      <c r="BZ536" s="24">
        <f t="shared" si="714"/>
        <v>3.2417033887037263</v>
      </c>
      <c r="CA536" s="24">
        <f t="shared" si="749"/>
        <v>0.55789038403185032</v>
      </c>
      <c r="CB536" s="24">
        <f t="shared" si="750"/>
        <v>0.50174980803990366</v>
      </c>
      <c r="CC536" s="24">
        <f t="shared" si="696"/>
        <v>0.15502337963664559</v>
      </c>
      <c r="CD536" s="24">
        <f t="shared" si="696"/>
        <v>1.5952779768491894</v>
      </c>
      <c r="CE536" s="24">
        <f t="shared" si="715"/>
        <v>2.2822712356782375</v>
      </c>
      <c r="CF536" s="24">
        <f t="shared" si="751"/>
        <v>0.44496214758321173</v>
      </c>
      <c r="CG536" s="24">
        <f t="shared" si="752"/>
        <v>0.79691791588159333</v>
      </c>
      <c r="CH536" s="24">
        <f t="shared" si="697"/>
        <v>0.63062383122239396</v>
      </c>
      <c r="CI536" s="24">
        <f t="shared" si="697"/>
        <v>2.2582069487928891</v>
      </c>
      <c r="CJ536" s="24">
        <f t="shared" si="716"/>
        <v>3.4361088728301041</v>
      </c>
      <c r="CK536" s="24">
        <f t="shared" si="753"/>
        <v>1.7007873653201386</v>
      </c>
      <c r="CL536" s="24">
        <f t="shared" si="754"/>
        <v>0.91825086065333039</v>
      </c>
      <c r="CM536" s="24">
        <f t="shared" si="698"/>
        <v>0.29419025832939383</v>
      </c>
      <c r="CN536" s="24">
        <f t="shared" si="698"/>
        <v>1.1127411401282927</v>
      </c>
      <c r="CO536" s="24">
        <f t="shared" si="717"/>
        <v>5.0493339321434831</v>
      </c>
      <c r="CP536" s="24" t="str">
        <f t="shared" si="755"/>
        <v/>
      </c>
      <c r="CQ536" s="24" t="str">
        <f t="shared" si="756"/>
        <v/>
      </c>
      <c r="CR536" s="24" t="str">
        <f t="shared" si="756"/>
        <v/>
      </c>
      <c r="CS536" s="24" t="str">
        <f t="shared" si="756"/>
        <v/>
      </c>
      <c r="CT536" s="24" t="str">
        <f t="shared" si="718"/>
        <v/>
      </c>
      <c r="CU536" s="24" t="str">
        <f t="shared" si="757"/>
        <v/>
      </c>
      <c r="CV536" s="24" t="str">
        <f t="shared" si="758"/>
        <v/>
      </c>
      <c r="CW536" s="24" t="str">
        <f t="shared" si="758"/>
        <v/>
      </c>
      <c r="CX536" s="24" t="str">
        <f t="shared" si="758"/>
        <v/>
      </c>
      <c r="CY536" s="24" t="str">
        <f t="shared" si="719"/>
        <v/>
      </c>
    </row>
    <row r="537" spans="1:103" s="27" customFormat="1" ht="16" x14ac:dyDescent="0.2">
      <c r="A537" s="21"/>
      <c r="B537" s="22">
        <v>3</v>
      </c>
      <c r="C537" s="30" t="s">
        <v>22</v>
      </c>
      <c r="D537" s="24"/>
      <c r="E537" s="24">
        <f t="shared" si="720"/>
        <v>3.5667121826857624</v>
      </c>
      <c r="F537" s="24">
        <f t="shared" si="720"/>
        <v>-0.64856558000533937</v>
      </c>
      <c r="G537" s="24">
        <f t="shared" si="720"/>
        <v>1.7494251433160457</v>
      </c>
      <c r="H537" s="24"/>
      <c r="I537" s="24">
        <f t="shared" si="721"/>
        <v>5.2887679450025047</v>
      </c>
      <c r="J537" s="24">
        <f t="shared" si="722"/>
        <v>1.1235607299989283</v>
      </c>
      <c r="K537" s="24">
        <f t="shared" si="722"/>
        <v>1.4259994895119803</v>
      </c>
      <c r="L537" s="24">
        <f t="shared" si="722"/>
        <v>2.9088671798116081</v>
      </c>
      <c r="M537" s="24">
        <f t="shared" si="701"/>
        <v>9.7815454102476309</v>
      </c>
      <c r="N537" s="24">
        <f t="shared" si="723"/>
        <v>0.88041053279124526</v>
      </c>
      <c r="O537" s="24">
        <f t="shared" si="724"/>
        <v>0.64046034106640093</v>
      </c>
      <c r="P537" s="24">
        <f t="shared" si="724"/>
        <v>0.76847773887539006</v>
      </c>
      <c r="Q537" s="24">
        <f t="shared" si="724"/>
        <v>0.58284613330378932</v>
      </c>
      <c r="R537" s="24">
        <f t="shared" si="702"/>
        <v>5.0712425537561785</v>
      </c>
      <c r="S537" s="24">
        <f t="shared" si="725"/>
        <v>2.8099507506790644</v>
      </c>
      <c r="T537" s="24">
        <f t="shared" si="726"/>
        <v>4.0847724460136163</v>
      </c>
      <c r="U537" s="24">
        <f t="shared" si="726"/>
        <v>-0.24202573972880259</v>
      </c>
      <c r="V537" s="24">
        <f t="shared" si="726"/>
        <v>-0.49281405269677236</v>
      </c>
      <c r="W537" s="24">
        <f t="shared" si="703"/>
        <v>6.6993923811723164</v>
      </c>
      <c r="X537" s="24">
        <f t="shared" si="727"/>
        <v>3.7105441936292181</v>
      </c>
      <c r="Y537" s="24">
        <f t="shared" si="728"/>
        <v>-0.10211009501757928</v>
      </c>
      <c r="Z537" s="24">
        <f t="shared" si="728"/>
        <v>0.35057370049547387</v>
      </c>
      <c r="AA537" s="24">
        <f t="shared" si="728"/>
        <v>1.8988774414116563</v>
      </c>
      <c r="AB537" s="24">
        <f t="shared" si="704"/>
        <v>4.8396623890519379</v>
      </c>
      <c r="AC537" s="24">
        <f t="shared" si="729"/>
        <v>1.8681468134242891</v>
      </c>
      <c r="AD537" s="24">
        <f t="shared" si="730"/>
        <v>2.9328438924261633</v>
      </c>
      <c r="AE537" s="24">
        <f t="shared" si="730"/>
        <v>4.8159256503654149</v>
      </c>
      <c r="AF537" s="24">
        <f t="shared" si="730"/>
        <v>3.1973050595796053</v>
      </c>
      <c r="AG537" s="24">
        <f t="shared" si="705"/>
        <v>9.3257355816590177</v>
      </c>
      <c r="AH537" s="24">
        <f t="shared" si="731"/>
        <v>0.82472939101678833</v>
      </c>
      <c r="AI537" s="24">
        <f t="shared" si="732"/>
        <v>1.9036898887544851</v>
      </c>
      <c r="AJ537" s="24">
        <f t="shared" si="732"/>
        <v>0.17123418969573834</v>
      </c>
      <c r="AK537" s="24">
        <f t="shared" si="732"/>
        <v>0.84058063168457409</v>
      </c>
      <c r="AL537" s="24">
        <f t="shared" si="706"/>
        <v>8.0933604565140911</v>
      </c>
      <c r="AM537" s="24">
        <f t="shared" si="733"/>
        <v>2.1378403628340266</v>
      </c>
      <c r="AN537" s="24">
        <f t="shared" si="734"/>
        <v>0.57389678650005749</v>
      </c>
      <c r="AO537" s="24">
        <f t="shared" si="734"/>
        <v>0.73550468406966729</v>
      </c>
      <c r="AP537" s="24">
        <f t="shared" si="734"/>
        <v>1.0066669301554043</v>
      </c>
      <c r="AQ537" s="24">
        <f t="shared" si="707"/>
        <v>4.4363829688462317</v>
      </c>
      <c r="AR537" s="24">
        <f t="shared" si="735"/>
        <v>0.34138776262231829</v>
      </c>
      <c r="AS537" s="24">
        <f t="shared" si="736"/>
        <v>4.9058616508929731E-2</v>
      </c>
      <c r="AT537" s="24">
        <f t="shared" si="736"/>
        <v>0.42165527401158442</v>
      </c>
      <c r="AU537" s="24">
        <f t="shared" si="736"/>
        <v>0.28428107641485667</v>
      </c>
      <c r="AV537" s="24">
        <f t="shared" si="708"/>
        <v>1.9333930741590564</v>
      </c>
      <c r="AW537" s="24">
        <f t="shared" si="737"/>
        <v>0.36548457003691226</v>
      </c>
      <c r="AX537" s="24">
        <f t="shared" si="738"/>
        <v>0.43030641428049421</v>
      </c>
      <c r="AY537" s="24">
        <f t="shared" si="738"/>
        <v>0.9185131573772054</v>
      </c>
      <c r="AZ537" s="24">
        <f t="shared" si="738"/>
        <v>0.50695100244166724</v>
      </c>
      <c r="BA537" s="24">
        <f t="shared" si="709"/>
        <v>1.7247692665241345</v>
      </c>
      <c r="BB537" s="24">
        <f t="shared" si="739"/>
        <v>0.79419203114237291</v>
      </c>
      <c r="BC537" s="24">
        <f t="shared" si="740"/>
        <v>0.26744930214626095</v>
      </c>
      <c r="BD537" s="24">
        <f t="shared" si="740"/>
        <v>8.8872363502730423E-2</v>
      </c>
      <c r="BE537" s="24">
        <f t="shared" si="740"/>
        <v>0.34128652411430949</v>
      </c>
      <c r="BF537" s="24">
        <f t="shared" si="710"/>
        <v>2.0831727072938122</v>
      </c>
      <c r="BG537" s="24">
        <f t="shared" si="741"/>
        <v>1.7167586347614616</v>
      </c>
      <c r="BH537" s="24">
        <f t="shared" si="742"/>
        <v>1.2034605536344429</v>
      </c>
      <c r="BI537" s="24">
        <f t="shared" si="742"/>
        <v>0.520347881005506</v>
      </c>
      <c r="BJ537" s="24">
        <f t="shared" si="742"/>
        <v>-0.13676591017963347</v>
      </c>
      <c r="BK537" s="24">
        <f t="shared" si="711"/>
        <v>3.2471937727480196</v>
      </c>
      <c r="BL537" s="24">
        <f t="shared" si="743"/>
        <v>0.60193561747423985</v>
      </c>
      <c r="BM537" s="24">
        <f t="shared" si="744"/>
        <v>0.34054581172784992</v>
      </c>
      <c r="BN537" s="24">
        <f t="shared" si="744"/>
        <v>-0.29944818113489191</v>
      </c>
      <c r="BO537" s="24">
        <f t="shared" si="744"/>
        <v>-0.17874162429177431</v>
      </c>
      <c r="BP537" s="24">
        <f t="shared" si="712"/>
        <v>1.1070192409730453</v>
      </c>
      <c r="BQ537" s="24">
        <f t="shared" si="745"/>
        <v>0.27638701669849297</v>
      </c>
      <c r="BR537" s="24">
        <f t="shared" si="746"/>
        <v>0.95255422676584089</v>
      </c>
      <c r="BS537" s="24">
        <f t="shared" si="746"/>
        <v>0.65146792439333012</v>
      </c>
      <c r="BT537" s="24">
        <f t="shared" si="746"/>
        <v>0.18636694469927306</v>
      </c>
      <c r="BU537" s="24">
        <f t="shared" si="713"/>
        <v>1.1840610043007302</v>
      </c>
      <c r="BV537" s="24">
        <f t="shared" si="747"/>
        <v>4.2878365847219584</v>
      </c>
      <c r="BW537" s="24">
        <f t="shared" si="748"/>
        <v>3.2436935050190954</v>
      </c>
      <c r="BX537" s="24">
        <f t="shared" si="695"/>
        <v>3.5541951154224734</v>
      </c>
      <c r="BY537" s="24">
        <f t="shared" si="695"/>
        <v>-1.010336993809247</v>
      </c>
      <c r="BZ537" s="24">
        <f t="shared" si="714"/>
        <v>9.3259406260441722</v>
      </c>
      <c r="CA537" s="24">
        <f t="shared" si="749"/>
        <v>3.23920576247734</v>
      </c>
      <c r="CB537" s="24">
        <f t="shared" si="750"/>
        <v>0.15532292866606667</v>
      </c>
      <c r="CC537" s="24">
        <f t="shared" si="696"/>
        <v>2.61832701785778E-2</v>
      </c>
      <c r="CD537" s="24">
        <f t="shared" si="696"/>
        <v>-4.6903734649902162E-2</v>
      </c>
      <c r="CE537" s="24">
        <f t="shared" si="715"/>
        <v>5.069083722856945</v>
      </c>
      <c r="CF537" s="24">
        <f t="shared" si="751"/>
        <v>-0.42314295507890165</v>
      </c>
      <c r="CG537" s="24">
        <f t="shared" si="752"/>
        <v>2.4405998127143391</v>
      </c>
      <c r="CH537" s="24">
        <f t="shared" si="697"/>
        <v>0.97732347020517807</v>
      </c>
      <c r="CI537" s="24">
        <f t="shared" si="697"/>
        <v>-2.4661475503794748</v>
      </c>
      <c r="CJ537" s="24">
        <f t="shared" si="716"/>
        <v>1.242582925146408</v>
      </c>
      <c r="CK537" s="24">
        <f t="shared" si="753"/>
        <v>1.0138264637847101</v>
      </c>
      <c r="CL537" s="24">
        <f t="shared" si="754"/>
        <v>0.72544538257074009</v>
      </c>
      <c r="CM537" s="24">
        <f t="shared" si="698"/>
        <v>0.24739966572062144</v>
      </c>
      <c r="CN537" s="24">
        <f t="shared" si="698"/>
        <v>0.82613369642447765</v>
      </c>
      <c r="CO537" s="24">
        <f t="shared" si="717"/>
        <v>1.168975894957569</v>
      </c>
      <c r="CP537" s="24" t="str">
        <f t="shared" si="755"/>
        <v/>
      </c>
      <c r="CQ537" s="24" t="str">
        <f t="shared" si="756"/>
        <v/>
      </c>
      <c r="CR537" s="24" t="str">
        <f t="shared" si="756"/>
        <v/>
      </c>
      <c r="CS537" s="24" t="str">
        <f t="shared" si="756"/>
        <v/>
      </c>
      <c r="CT537" s="24" t="str">
        <f t="shared" si="718"/>
        <v/>
      </c>
      <c r="CU537" s="24" t="str">
        <f t="shared" si="757"/>
        <v/>
      </c>
      <c r="CV537" s="24" t="str">
        <f t="shared" si="758"/>
        <v/>
      </c>
      <c r="CW537" s="24" t="str">
        <f t="shared" si="758"/>
        <v/>
      </c>
      <c r="CX537" s="24" t="str">
        <f t="shared" si="758"/>
        <v/>
      </c>
      <c r="CY537" s="24" t="str">
        <f t="shared" si="719"/>
        <v/>
      </c>
    </row>
    <row r="538" spans="1:103" s="20" customFormat="1" ht="16" x14ac:dyDescent="0.2">
      <c r="A538" s="31" t="s">
        <v>23</v>
      </c>
      <c r="B538" s="109" t="s">
        <v>24</v>
      </c>
      <c r="C538" s="110"/>
      <c r="D538" s="32"/>
      <c r="E538" s="24">
        <f t="shared" si="720"/>
        <v>6.523375304236481</v>
      </c>
      <c r="F538" s="24">
        <f t="shared" si="720"/>
        <v>5.5132442627644025</v>
      </c>
      <c r="G538" s="24">
        <f t="shared" si="720"/>
        <v>8.3574873341935927</v>
      </c>
      <c r="H538" s="32"/>
      <c r="I538" s="24">
        <f t="shared" si="721"/>
        <v>0.87292000259660085</v>
      </c>
      <c r="J538" s="24">
        <f t="shared" si="722"/>
        <v>-2.2276621664154845</v>
      </c>
      <c r="K538" s="24">
        <f t="shared" si="722"/>
        <v>5.9600835876928215</v>
      </c>
      <c r="L538" s="24">
        <f t="shared" si="722"/>
        <v>1.0280844828696587</v>
      </c>
      <c r="M538" s="24">
        <f t="shared" si="701"/>
        <v>13.191520722723766</v>
      </c>
      <c r="N538" s="24">
        <f t="shared" si="723"/>
        <v>4.1023939825283833</v>
      </c>
      <c r="O538" s="24">
        <f t="shared" si="724"/>
        <v>5.0057667979720435</v>
      </c>
      <c r="P538" s="24">
        <f t="shared" si="724"/>
        <v>1.6469883747743097</v>
      </c>
      <c r="Q538" s="24">
        <f t="shared" si="724"/>
        <v>-2.5489741169697169</v>
      </c>
      <c r="R538" s="24">
        <f t="shared" si="702"/>
        <v>11.527086075155424</v>
      </c>
      <c r="S538" s="24">
        <f t="shared" si="725"/>
        <v>4.3138682518764568</v>
      </c>
      <c r="T538" s="24">
        <f t="shared" si="726"/>
        <v>0.82401185749112926</v>
      </c>
      <c r="U538" s="24">
        <f t="shared" si="726"/>
        <v>2.1013273617328281</v>
      </c>
      <c r="V538" s="24">
        <f t="shared" si="726"/>
        <v>3.3190481639127682</v>
      </c>
      <c r="W538" s="24">
        <f t="shared" si="703"/>
        <v>7.0550074254170028</v>
      </c>
      <c r="X538" s="24">
        <f t="shared" si="727"/>
        <v>-0.99237818745065454</v>
      </c>
      <c r="Y538" s="24">
        <f t="shared" si="728"/>
        <v>0.63799059132530545</v>
      </c>
      <c r="Z538" s="24">
        <f t="shared" si="728"/>
        <v>2.5492183484987976</v>
      </c>
      <c r="AA538" s="24">
        <f t="shared" si="728"/>
        <v>0.77783013884665309</v>
      </c>
      <c r="AB538" s="24">
        <f t="shared" si="704"/>
        <v>4.6302431699763815</v>
      </c>
      <c r="AC538" s="24">
        <f t="shared" si="729"/>
        <v>-2.9291076910921987</v>
      </c>
      <c r="AD538" s="24">
        <f t="shared" si="730"/>
        <v>2.8699833567821003</v>
      </c>
      <c r="AE538" s="24">
        <f t="shared" si="730"/>
        <v>4.6319231883778116</v>
      </c>
      <c r="AF538" s="24">
        <f t="shared" si="730"/>
        <v>4.5663302991566468</v>
      </c>
      <c r="AG538" s="24">
        <f t="shared" si="705"/>
        <v>5.0366244878556046</v>
      </c>
      <c r="AH538" s="24">
        <f t="shared" si="731"/>
        <v>6.0068729571773076</v>
      </c>
      <c r="AI538" s="24">
        <f t="shared" si="732"/>
        <v>0.35429117393776721</v>
      </c>
      <c r="AJ538" s="24">
        <f t="shared" si="732"/>
        <v>0.80821696948044064</v>
      </c>
      <c r="AK538" s="24">
        <f t="shared" si="732"/>
        <v>1.0226341186202035</v>
      </c>
      <c r="AL538" s="24">
        <f t="shared" si="706"/>
        <v>13.524673881576788</v>
      </c>
      <c r="AM538" s="24">
        <f t="shared" si="733"/>
        <v>0.90824541994814467</v>
      </c>
      <c r="AN538" s="24">
        <f t="shared" si="734"/>
        <v>-0.28115008044029821</v>
      </c>
      <c r="AO538" s="24">
        <f t="shared" si="734"/>
        <v>-0.49064037620348699</v>
      </c>
      <c r="AP538" s="24">
        <f t="shared" si="734"/>
        <v>-0.37034517770567277</v>
      </c>
      <c r="AQ538" s="24">
        <f t="shared" si="707"/>
        <v>1.5780463594414584</v>
      </c>
      <c r="AR538" s="24">
        <f t="shared" si="735"/>
        <v>0.39413051721312797</v>
      </c>
      <c r="AS538" s="24">
        <f t="shared" si="736"/>
        <v>0.14629980993862546</v>
      </c>
      <c r="AT538" s="24">
        <f t="shared" si="736"/>
        <v>0.32221486207109251</v>
      </c>
      <c r="AU538" s="24">
        <f t="shared" si="736"/>
        <v>0.61045856868192061</v>
      </c>
      <c r="AV538" s="24">
        <f t="shared" si="708"/>
        <v>0.2526890535924764</v>
      </c>
      <c r="AW538" s="24">
        <f t="shared" si="737"/>
        <v>0.49076815782440519</v>
      </c>
      <c r="AX538" s="24">
        <f t="shared" si="738"/>
        <v>0.51122611098752202</v>
      </c>
      <c r="AY538" s="24">
        <f t="shared" si="738"/>
        <v>0.36518157083393987</v>
      </c>
      <c r="AZ538" s="24">
        <f t="shared" si="738"/>
        <v>0.86416330910168426</v>
      </c>
      <c r="BA538" s="24">
        <f t="shared" si="709"/>
        <v>1.9510200991941673</v>
      </c>
      <c r="BB538" s="24">
        <f t="shared" si="739"/>
        <v>0.26969689578564271</v>
      </c>
      <c r="BC538" s="24">
        <f t="shared" si="740"/>
        <v>0.25079590315829137</v>
      </c>
      <c r="BD538" s="24">
        <f t="shared" si="740"/>
        <v>0.15765905436904859</v>
      </c>
      <c r="BE538" s="24">
        <f t="shared" si="740"/>
        <v>1.223243601438412</v>
      </c>
      <c r="BF538" s="24">
        <f t="shared" si="710"/>
        <v>1.8034279659656818</v>
      </c>
      <c r="BG538" s="24">
        <f t="shared" si="741"/>
        <v>-1.0054605422447906</v>
      </c>
      <c r="BH538" s="24">
        <f t="shared" si="742"/>
        <v>-2.4056294338791417E-2</v>
      </c>
      <c r="BI538" s="24">
        <f t="shared" si="742"/>
        <v>5.7640082130205883E-2</v>
      </c>
      <c r="BJ538" s="24">
        <f t="shared" si="742"/>
        <v>0.47051588344852746</v>
      </c>
      <c r="BK538" s="24">
        <f t="shared" si="711"/>
        <v>0.16418975031193384</v>
      </c>
      <c r="BL538" s="24">
        <f t="shared" si="743"/>
        <v>0.52583095384237311</v>
      </c>
      <c r="BM538" s="24">
        <f t="shared" si="744"/>
        <v>0.48083624636699085</v>
      </c>
      <c r="BN538" s="24">
        <f t="shared" si="744"/>
        <v>0.19135881905410201</v>
      </c>
      <c r="BO538" s="24">
        <f t="shared" si="744"/>
        <v>0.123943249764082</v>
      </c>
      <c r="BP538" s="24">
        <f t="shared" si="712"/>
        <v>1.3903380256338664</v>
      </c>
      <c r="BQ538" s="24">
        <f t="shared" si="745"/>
        <v>-9.8847561261067085E-2</v>
      </c>
      <c r="BR538" s="24">
        <f t="shared" si="746"/>
        <v>0.54417857749926668</v>
      </c>
      <c r="BS538" s="24">
        <f t="shared" si="746"/>
        <v>0.20480603665677677</v>
      </c>
      <c r="BT538" s="24">
        <f t="shared" si="746"/>
        <v>0.85627141558785524</v>
      </c>
      <c r="BU538" s="24">
        <f t="shared" si="713"/>
        <v>0.95517651253496183</v>
      </c>
      <c r="BV538" s="24">
        <f t="shared" si="747"/>
        <v>0.95136183443744926</v>
      </c>
      <c r="BW538" s="24">
        <f t="shared" si="748"/>
        <v>1.1291744799913488</v>
      </c>
      <c r="BX538" s="24">
        <f t="shared" si="695"/>
        <v>1.393785244924814</v>
      </c>
      <c r="BY538" s="24">
        <f t="shared" si="695"/>
        <v>2.792599894414451</v>
      </c>
      <c r="BZ538" s="24">
        <f t="shared" si="714"/>
        <v>4.1998776183588689</v>
      </c>
      <c r="CA538" s="24">
        <f t="shared" si="749"/>
        <v>0.9841667095025457</v>
      </c>
      <c r="CB538" s="24">
        <f t="shared" si="750"/>
        <v>0.79738898356391985</v>
      </c>
      <c r="CC538" s="24">
        <f t="shared" si="696"/>
        <v>0.48089703474954604</v>
      </c>
      <c r="CD538" s="24">
        <f t="shared" si="696"/>
        <v>0.40075442226326174</v>
      </c>
      <c r="CE538" s="24">
        <f t="shared" si="715"/>
        <v>5.0009650283790847</v>
      </c>
      <c r="CF538" s="24">
        <f t="shared" si="751"/>
        <v>0.4967724561317084</v>
      </c>
      <c r="CG538" s="24">
        <f t="shared" si="752"/>
        <v>0.15397255785536856</v>
      </c>
      <c r="CH538" s="24">
        <f t="shared" si="697"/>
        <v>0.19600043171929826</v>
      </c>
      <c r="CI538" s="24">
        <f t="shared" si="697"/>
        <v>0.92441390026507975</v>
      </c>
      <c r="CJ538" s="24">
        <f t="shared" si="716"/>
        <v>1.6848078720029207</v>
      </c>
      <c r="CK538" s="24">
        <f t="shared" si="753"/>
        <v>0.69790119830008734</v>
      </c>
      <c r="CL538" s="24">
        <f t="shared" si="754"/>
        <v>0.53492096883884699</v>
      </c>
      <c r="CM538" s="24">
        <f t="shared" si="698"/>
        <v>0.46488263466213198</v>
      </c>
      <c r="CN538" s="24">
        <f t="shared" si="698"/>
        <v>0.25922213187290311</v>
      </c>
      <c r="CO538" s="24">
        <f t="shared" si="717"/>
        <v>2.2509471902415328</v>
      </c>
      <c r="CP538" s="24" t="str">
        <f t="shared" si="755"/>
        <v/>
      </c>
      <c r="CQ538" s="24" t="str">
        <f t="shared" si="756"/>
        <v/>
      </c>
      <c r="CR538" s="24" t="str">
        <f t="shared" si="756"/>
        <v/>
      </c>
      <c r="CS538" s="24" t="str">
        <f t="shared" si="756"/>
        <v/>
      </c>
      <c r="CT538" s="24" t="str">
        <f t="shared" si="718"/>
        <v/>
      </c>
      <c r="CU538" s="24" t="str">
        <f t="shared" si="757"/>
        <v/>
      </c>
      <c r="CV538" s="24" t="str">
        <f t="shared" si="758"/>
        <v/>
      </c>
      <c r="CW538" s="24" t="str">
        <f t="shared" si="758"/>
        <v/>
      </c>
      <c r="CX538" s="24" t="str">
        <f t="shared" si="758"/>
        <v/>
      </c>
      <c r="CY538" s="24" t="str">
        <f t="shared" si="719"/>
        <v/>
      </c>
    </row>
    <row r="539" spans="1:103" s="27" customFormat="1" x14ac:dyDescent="0.2">
      <c r="A539" s="21"/>
      <c r="B539" s="22">
        <v>1</v>
      </c>
      <c r="C539" s="23" t="s">
        <v>25</v>
      </c>
      <c r="D539" s="24"/>
      <c r="E539" s="24" t="str">
        <f t="shared" si="720"/>
        <v/>
      </c>
      <c r="F539" s="24" t="str">
        <f t="shared" si="720"/>
        <v/>
      </c>
      <c r="G539" s="24" t="str">
        <f t="shared" si="720"/>
        <v/>
      </c>
      <c r="H539" s="24"/>
      <c r="I539" s="24" t="str">
        <f t="shared" si="721"/>
        <v/>
      </c>
      <c r="J539" s="24" t="str">
        <f t="shared" si="722"/>
        <v/>
      </c>
      <c r="K539" s="24" t="str">
        <f t="shared" si="722"/>
        <v/>
      </c>
      <c r="L539" s="24" t="str">
        <f t="shared" si="722"/>
        <v/>
      </c>
      <c r="M539" s="24" t="str">
        <f t="shared" si="701"/>
        <v/>
      </c>
      <c r="N539" s="24" t="str">
        <f t="shared" si="723"/>
        <v/>
      </c>
      <c r="O539" s="24" t="str">
        <f t="shared" si="724"/>
        <v/>
      </c>
      <c r="P539" s="24" t="str">
        <f t="shared" si="724"/>
        <v/>
      </c>
      <c r="Q539" s="24" t="str">
        <f t="shared" si="724"/>
        <v/>
      </c>
      <c r="R539" s="24" t="str">
        <f t="shared" si="702"/>
        <v/>
      </c>
      <c r="S539" s="24" t="str">
        <f t="shared" si="725"/>
        <v/>
      </c>
      <c r="T539" s="24" t="str">
        <f t="shared" si="726"/>
        <v/>
      </c>
      <c r="U539" s="24" t="str">
        <f t="shared" si="726"/>
        <v/>
      </c>
      <c r="V539" s="24" t="str">
        <f t="shared" si="726"/>
        <v/>
      </c>
      <c r="W539" s="24" t="str">
        <f t="shared" si="703"/>
        <v/>
      </c>
      <c r="X539" s="24" t="str">
        <f t="shared" si="727"/>
        <v/>
      </c>
      <c r="Y539" s="24" t="str">
        <f t="shared" si="728"/>
        <v/>
      </c>
      <c r="Z539" s="24" t="str">
        <f t="shared" si="728"/>
        <v/>
      </c>
      <c r="AA539" s="24" t="str">
        <f t="shared" si="728"/>
        <v/>
      </c>
      <c r="AB539" s="24" t="str">
        <f t="shared" si="704"/>
        <v/>
      </c>
      <c r="AC539" s="24" t="str">
        <f t="shared" si="729"/>
        <v/>
      </c>
      <c r="AD539" s="24" t="str">
        <f t="shared" si="730"/>
        <v/>
      </c>
      <c r="AE539" s="24" t="str">
        <f t="shared" si="730"/>
        <v/>
      </c>
      <c r="AF539" s="24" t="str">
        <f t="shared" si="730"/>
        <v/>
      </c>
      <c r="AG539" s="24" t="str">
        <f t="shared" si="705"/>
        <v/>
      </c>
      <c r="AH539" s="24" t="str">
        <f t="shared" si="731"/>
        <v/>
      </c>
      <c r="AI539" s="24" t="str">
        <f t="shared" si="732"/>
        <v/>
      </c>
      <c r="AJ539" s="24" t="str">
        <f t="shared" si="732"/>
        <v/>
      </c>
      <c r="AK539" s="24" t="str">
        <f t="shared" si="732"/>
        <v/>
      </c>
      <c r="AL539" s="24" t="str">
        <f t="shared" si="706"/>
        <v/>
      </c>
      <c r="AM539" s="24" t="str">
        <f t="shared" si="733"/>
        <v/>
      </c>
      <c r="AN539" s="24" t="str">
        <f t="shared" si="734"/>
        <v/>
      </c>
      <c r="AO539" s="24" t="str">
        <f t="shared" si="734"/>
        <v/>
      </c>
      <c r="AP539" s="24" t="str">
        <f t="shared" si="734"/>
        <v/>
      </c>
      <c r="AQ539" s="24" t="str">
        <f t="shared" si="707"/>
        <v/>
      </c>
      <c r="AR539" s="24" t="str">
        <f t="shared" si="735"/>
        <v/>
      </c>
      <c r="AS539" s="24" t="str">
        <f t="shared" si="736"/>
        <v/>
      </c>
      <c r="AT539" s="24" t="str">
        <f t="shared" si="736"/>
        <v/>
      </c>
      <c r="AU539" s="24" t="str">
        <f t="shared" si="736"/>
        <v/>
      </c>
      <c r="AV539" s="24" t="str">
        <f t="shared" si="708"/>
        <v/>
      </c>
      <c r="AW539" s="24" t="str">
        <f t="shared" si="737"/>
        <v/>
      </c>
      <c r="AX539" s="24" t="str">
        <f t="shared" si="738"/>
        <v/>
      </c>
      <c r="AY539" s="24" t="str">
        <f t="shared" si="738"/>
        <v/>
      </c>
      <c r="AZ539" s="24" t="str">
        <f t="shared" si="738"/>
        <v/>
      </c>
      <c r="BA539" s="24" t="str">
        <f t="shared" si="709"/>
        <v/>
      </c>
      <c r="BB539" s="24" t="str">
        <f t="shared" si="739"/>
        <v/>
      </c>
      <c r="BC539" s="24" t="str">
        <f t="shared" si="740"/>
        <v/>
      </c>
      <c r="BD539" s="24" t="str">
        <f t="shared" si="740"/>
        <v/>
      </c>
      <c r="BE539" s="24" t="str">
        <f t="shared" si="740"/>
        <v/>
      </c>
      <c r="BF539" s="24" t="str">
        <f t="shared" si="710"/>
        <v/>
      </c>
      <c r="BG539" s="24" t="str">
        <f t="shared" si="741"/>
        <v/>
      </c>
      <c r="BH539" s="24" t="str">
        <f t="shared" si="742"/>
        <v/>
      </c>
      <c r="BI539" s="24" t="str">
        <f t="shared" si="742"/>
        <v/>
      </c>
      <c r="BJ539" s="24" t="str">
        <f t="shared" si="742"/>
        <v/>
      </c>
      <c r="BK539" s="24" t="str">
        <f t="shared" si="711"/>
        <v/>
      </c>
      <c r="BL539" s="24" t="str">
        <f t="shared" si="743"/>
        <v/>
      </c>
      <c r="BM539" s="24" t="str">
        <f t="shared" si="744"/>
        <v/>
      </c>
      <c r="BN539" s="24" t="str">
        <f t="shared" si="744"/>
        <v/>
      </c>
      <c r="BO539" s="24" t="str">
        <f t="shared" si="744"/>
        <v/>
      </c>
      <c r="BP539" s="24" t="str">
        <f t="shared" si="712"/>
        <v/>
      </c>
      <c r="BQ539" s="24" t="str">
        <f t="shared" si="745"/>
        <v/>
      </c>
      <c r="BR539" s="24" t="str">
        <f t="shared" si="746"/>
        <v/>
      </c>
      <c r="BS539" s="24" t="str">
        <f t="shared" si="746"/>
        <v/>
      </c>
      <c r="BT539" s="24" t="str">
        <f t="shared" si="746"/>
        <v/>
      </c>
      <c r="BU539" s="24" t="str">
        <f t="shared" si="713"/>
        <v/>
      </c>
      <c r="BV539" s="24" t="str">
        <f t="shared" si="747"/>
        <v/>
      </c>
      <c r="BW539" s="24" t="str">
        <f t="shared" si="748"/>
        <v/>
      </c>
      <c r="BX539" s="24" t="str">
        <f t="shared" si="695"/>
        <v/>
      </c>
      <c r="BY539" s="24" t="str">
        <f t="shared" si="695"/>
        <v/>
      </c>
      <c r="BZ539" s="24" t="str">
        <f t="shared" si="714"/>
        <v/>
      </c>
      <c r="CA539" s="24" t="str">
        <f t="shared" si="749"/>
        <v/>
      </c>
      <c r="CB539" s="24" t="str">
        <f t="shared" si="750"/>
        <v/>
      </c>
      <c r="CC539" s="24" t="str">
        <f t="shared" si="696"/>
        <v/>
      </c>
      <c r="CD539" s="24" t="str">
        <f t="shared" si="696"/>
        <v/>
      </c>
      <c r="CE539" s="24" t="str">
        <f t="shared" si="715"/>
        <v/>
      </c>
      <c r="CF539" s="24" t="str">
        <f t="shared" si="751"/>
        <v/>
      </c>
      <c r="CG539" s="24" t="str">
        <f t="shared" si="752"/>
        <v/>
      </c>
      <c r="CH539" s="24" t="str">
        <f t="shared" si="697"/>
        <v/>
      </c>
      <c r="CI539" s="24" t="str">
        <f t="shared" si="697"/>
        <v/>
      </c>
      <c r="CJ539" s="24" t="str">
        <f t="shared" si="716"/>
        <v/>
      </c>
      <c r="CK539" s="24" t="str">
        <f t="shared" si="753"/>
        <v/>
      </c>
      <c r="CL539" s="24" t="str">
        <f t="shared" si="754"/>
        <v/>
      </c>
      <c r="CM539" s="24" t="str">
        <f t="shared" si="698"/>
        <v/>
      </c>
      <c r="CN539" s="24" t="str">
        <f t="shared" si="698"/>
        <v/>
      </c>
      <c r="CO539" s="24" t="str">
        <f t="shared" si="717"/>
        <v/>
      </c>
      <c r="CP539" s="24" t="str">
        <f t="shared" si="755"/>
        <v/>
      </c>
      <c r="CQ539" s="24" t="str">
        <f t="shared" si="756"/>
        <v/>
      </c>
      <c r="CR539" s="24" t="str">
        <f t="shared" si="756"/>
        <v/>
      </c>
      <c r="CS539" s="24" t="str">
        <f t="shared" si="756"/>
        <v/>
      </c>
      <c r="CT539" s="24" t="str">
        <f t="shared" si="718"/>
        <v/>
      </c>
      <c r="CU539" s="24" t="str">
        <f t="shared" si="757"/>
        <v/>
      </c>
      <c r="CV539" s="24" t="str">
        <f t="shared" si="758"/>
        <v/>
      </c>
      <c r="CW539" s="24" t="str">
        <f t="shared" si="758"/>
        <v/>
      </c>
      <c r="CX539" s="24" t="str">
        <f t="shared" si="758"/>
        <v/>
      </c>
      <c r="CY539" s="24" t="str">
        <f t="shared" si="719"/>
        <v/>
      </c>
    </row>
    <row r="540" spans="1:103" s="27" customFormat="1" ht="16" x14ac:dyDescent="0.2">
      <c r="A540" s="21"/>
      <c r="B540" s="22">
        <v>2</v>
      </c>
      <c r="C540" s="30" t="s">
        <v>26</v>
      </c>
      <c r="D540" s="24"/>
      <c r="E540" s="24" t="str">
        <f t="shared" si="720"/>
        <v/>
      </c>
      <c r="F540" s="24" t="str">
        <f t="shared" si="720"/>
        <v/>
      </c>
      <c r="G540" s="24" t="str">
        <f t="shared" si="720"/>
        <v/>
      </c>
      <c r="H540" s="24"/>
      <c r="I540" s="24" t="str">
        <f t="shared" si="721"/>
        <v/>
      </c>
      <c r="J540" s="24" t="str">
        <f t="shared" si="722"/>
        <v/>
      </c>
      <c r="K540" s="24" t="str">
        <f t="shared" si="722"/>
        <v/>
      </c>
      <c r="L540" s="24" t="str">
        <f t="shared" si="722"/>
        <v/>
      </c>
      <c r="M540" s="24" t="str">
        <f t="shared" si="701"/>
        <v/>
      </c>
      <c r="N540" s="24" t="str">
        <f t="shared" si="723"/>
        <v/>
      </c>
      <c r="O540" s="24" t="str">
        <f t="shared" si="724"/>
        <v/>
      </c>
      <c r="P540" s="24" t="str">
        <f t="shared" si="724"/>
        <v/>
      </c>
      <c r="Q540" s="24" t="str">
        <f t="shared" si="724"/>
        <v/>
      </c>
      <c r="R540" s="24" t="str">
        <f t="shared" si="702"/>
        <v/>
      </c>
      <c r="S540" s="24" t="str">
        <f t="shared" si="725"/>
        <v/>
      </c>
      <c r="T540" s="24" t="str">
        <f t="shared" si="726"/>
        <v/>
      </c>
      <c r="U540" s="24" t="str">
        <f t="shared" si="726"/>
        <v/>
      </c>
      <c r="V540" s="24" t="str">
        <f t="shared" si="726"/>
        <v/>
      </c>
      <c r="W540" s="24" t="str">
        <f t="shared" si="703"/>
        <v/>
      </c>
      <c r="X540" s="24" t="str">
        <f t="shared" si="727"/>
        <v/>
      </c>
      <c r="Y540" s="24" t="str">
        <f t="shared" si="728"/>
        <v/>
      </c>
      <c r="Z540" s="24" t="str">
        <f t="shared" si="728"/>
        <v/>
      </c>
      <c r="AA540" s="24" t="str">
        <f t="shared" si="728"/>
        <v/>
      </c>
      <c r="AB540" s="24" t="str">
        <f t="shared" si="704"/>
        <v/>
      </c>
      <c r="AC540" s="24" t="str">
        <f t="shared" si="729"/>
        <v/>
      </c>
      <c r="AD540" s="24" t="str">
        <f t="shared" si="730"/>
        <v/>
      </c>
      <c r="AE540" s="24" t="str">
        <f t="shared" si="730"/>
        <v/>
      </c>
      <c r="AF540" s="24" t="str">
        <f t="shared" si="730"/>
        <v/>
      </c>
      <c r="AG540" s="24" t="str">
        <f t="shared" si="705"/>
        <v/>
      </c>
      <c r="AH540" s="24" t="str">
        <f t="shared" si="731"/>
        <v/>
      </c>
      <c r="AI540" s="24" t="str">
        <f t="shared" si="732"/>
        <v/>
      </c>
      <c r="AJ540" s="24" t="str">
        <f t="shared" si="732"/>
        <v/>
      </c>
      <c r="AK540" s="24" t="str">
        <f t="shared" si="732"/>
        <v/>
      </c>
      <c r="AL540" s="24" t="str">
        <f t="shared" si="706"/>
        <v/>
      </c>
      <c r="AM540" s="24" t="str">
        <f t="shared" si="733"/>
        <v/>
      </c>
      <c r="AN540" s="24" t="str">
        <f t="shared" si="734"/>
        <v/>
      </c>
      <c r="AO540" s="24" t="str">
        <f t="shared" si="734"/>
        <v/>
      </c>
      <c r="AP540" s="24" t="str">
        <f t="shared" si="734"/>
        <v/>
      </c>
      <c r="AQ540" s="24" t="str">
        <f t="shared" si="707"/>
        <v/>
      </c>
      <c r="AR540" s="24" t="str">
        <f t="shared" si="735"/>
        <v/>
      </c>
      <c r="AS540" s="24" t="str">
        <f t="shared" si="736"/>
        <v/>
      </c>
      <c r="AT540" s="24" t="str">
        <f t="shared" si="736"/>
        <v/>
      </c>
      <c r="AU540" s="24" t="str">
        <f t="shared" si="736"/>
        <v/>
      </c>
      <c r="AV540" s="24" t="str">
        <f t="shared" si="708"/>
        <v/>
      </c>
      <c r="AW540" s="24" t="str">
        <f t="shared" si="737"/>
        <v/>
      </c>
      <c r="AX540" s="24" t="str">
        <f t="shared" si="738"/>
        <v/>
      </c>
      <c r="AY540" s="24" t="str">
        <f t="shared" si="738"/>
        <v/>
      </c>
      <c r="AZ540" s="24" t="str">
        <f t="shared" si="738"/>
        <v/>
      </c>
      <c r="BA540" s="24" t="str">
        <f t="shared" si="709"/>
        <v/>
      </c>
      <c r="BB540" s="24" t="str">
        <f t="shared" si="739"/>
        <v/>
      </c>
      <c r="BC540" s="24" t="str">
        <f t="shared" si="740"/>
        <v/>
      </c>
      <c r="BD540" s="24" t="str">
        <f t="shared" si="740"/>
        <v/>
      </c>
      <c r="BE540" s="24" t="str">
        <f t="shared" si="740"/>
        <v/>
      </c>
      <c r="BF540" s="24" t="str">
        <f t="shared" si="710"/>
        <v/>
      </c>
      <c r="BG540" s="24" t="str">
        <f t="shared" si="741"/>
        <v/>
      </c>
      <c r="BH540" s="24" t="str">
        <f t="shared" si="742"/>
        <v/>
      </c>
      <c r="BI540" s="24" t="str">
        <f t="shared" si="742"/>
        <v/>
      </c>
      <c r="BJ540" s="24" t="str">
        <f t="shared" si="742"/>
        <v/>
      </c>
      <c r="BK540" s="24" t="str">
        <f t="shared" si="711"/>
        <v/>
      </c>
      <c r="BL540" s="24" t="str">
        <f t="shared" si="743"/>
        <v/>
      </c>
      <c r="BM540" s="24" t="str">
        <f t="shared" si="744"/>
        <v/>
      </c>
      <c r="BN540" s="24" t="str">
        <f t="shared" si="744"/>
        <v/>
      </c>
      <c r="BO540" s="24" t="str">
        <f t="shared" si="744"/>
        <v/>
      </c>
      <c r="BP540" s="24" t="str">
        <f t="shared" si="712"/>
        <v/>
      </c>
      <c r="BQ540" s="24" t="str">
        <f t="shared" si="745"/>
        <v/>
      </c>
      <c r="BR540" s="24" t="str">
        <f t="shared" si="746"/>
        <v/>
      </c>
      <c r="BS540" s="24" t="str">
        <f t="shared" si="746"/>
        <v/>
      </c>
      <c r="BT540" s="24" t="str">
        <f t="shared" si="746"/>
        <v/>
      </c>
      <c r="BU540" s="24" t="str">
        <f t="shared" si="713"/>
        <v/>
      </c>
      <c r="BV540" s="24" t="str">
        <f t="shared" si="747"/>
        <v/>
      </c>
      <c r="BW540" s="24" t="str">
        <f t="shared" si="748"/>
        <v/>
      </c>
      <c r="BX540" s="24" t="str">
        <f t="shared" si="695"/>
        <v/>
      </c>
      <c r="BY540" s="24" t="str">
        <f t="shared" si="695"/>
        <v/>
      </c>
      <c r="BZ540" s="24" t="str">
        <f t="shared" si="714"/>
        <v/>
      </c>
      <c r="CA540" s="24" t="str">
        <f t="shared" si="749"/>
        <v/>
      </c>
      <c r="CB540" s="24" t="str">
        <f t="shared" si="750"/>
        <v/>
      </c>
      <c r="CC540" s="24" t="str">
        <f t="shared" si="696"/>
        <v/>
      </c>
      <c r="CD540" s="24" t="str">
        <f t="shared" si="696"/>
        <v/>
      </c>
      <c r="CE540" s="24" t="str">
        <f t="shared" si="715"/>
        <v/>
      </c>
      <c r="CF540" s="24" t="str">
        <f t="shared" si="751"/>
        <v/>
      </c>
      <c r="CG540" s="24" t="str">
        <f t="shared" si="752"/>
        <v/>
      </c>
      <c r="CH540" s="24" t="str">
        <f t="shared" si="697"/>
        <v/>
      </c>
      <c r="CI540" s="24" t="str">
        <f t="shared" si="697"/>
        <v/>
      </c>
      <c r="CJ540" s="24" t="str">
        <f t="shared" si="716"/>
        <v/>
      </c>
      <c r="CK540" s="24" t="str">
        <f t="shared" si="753"/>
        <v/>
      </c>
      <c r="CL540" s="24" t="str">
        <f t="shared" si="754"/>
        <v/>
      </c>
      <c r="CM540" s="24" t="str">
        <f t="shared" si="698"/>
        <v/>
      </c>
      <c r="CN540" s="24" t="str">
        <f t="shared" si="698"/>
        <v/>
      </c>
      <c r="CO540" s="24" t="str">
        <f t="shared" si="717"/>
        <v/>
      </c>
      <c r="CP540" s="24" t="str">
        <f t="shared" si="755"/>
        <v/>
      </c>
      <c r="CQ540" s="24" t="str">
        <f t="shared" si="756"/>
        <v/>
      </c>
      <c r="CR540" s="24" t="str">
        <f t="shared" si="756"/>
        <v/>
      </c>
      <c r="CS540" s="24" t="str">
        <f t="shared" si="756"/>
        <v/>
      </c>
      <c r="CT540" s="24" t="str">
        <f t="shared" si="718"/>
        <v/>
      </c>
      <c r="CU540" s="24" t="str">
        <f t="shared" si="757"/>
        <v/>
      </c>
      <c r="CV540" s="24" t="str">
        <f t="shared" si="758"/>
        <v/>
      </c>
      <c r="CW540" s="24" t="str">
        <f t="shared" si="758"/>
        <v/>
      </c>
      <c r="CX540" s="24" t="str">
        <f t="shared" si="758"/>
        <v/>
      </c>
      <c r="CY540" s="24" t="str">
        <f t="shared" si="719"/>
        <v/>
      </c>
    </row>
    <row r="541" spans="1:103" s="27" customFormat="1" ht="16" x14ac:dyDescent="0.2">
      <c r="A541" s="21"/>
      <c r="B541" s="22">
        <v>3</v>
      </c>
      <c r="C541" s="30" t="s">
        <v>27</v>
      </c>
      <c r="D541" s="24"/>
      <c r="E541" s="24" t="str">
        <f t="shared" si="720"/>
        <v/>
      </c>
      <c r="F541" s="24" t="str">
        <f t="shared" si="720"/>
        <v/>
      </c>
      <c r="G541" s="24" t="str">
        <f t="shared" si="720"/>
        <v/>
      </c>
      <c r="H541" s="24"/>
      <c r="I541" s="24" t="str">
        <f t="shared" si="721"/>
        <v/>
      </c>
      <c r="J541" s="24" t="str">
        <f t="shared" si="722"/>
        <v/>
      </c>
      <c r="K541" s="24" t="str">
        <f t="shared" si="722"/>
        <v/>
      </c>
      <c r="L541" s="24" t="str">
        <f t="shared" si="722"/>
        <v/>
      </c>
      <c r="M541" s="24" t="str">
        <f t="shared" si="701"/>
        <v/>
      </c>
      <c r="N541" s="24" t="str">
        <f t="shared" si="723"/>
        <v/>
      </c>
      <c r="O541" s="24" t="str">
        <f t="shared" si="724"/>
        <v/>
      </c>
      <c r="P541" s="24" t="str">
        <f t="shared" si="724"/>
        <v/>
      </c>
      <c r="Q541" s="24" t="str">
        <f t="shared" si="724"/>
        <v/>
      </c>
      <c r="R541" s="24" t="str">
        <f t="shared" si="702"/>
        <v/>
      </c>
      <c r="S541" s="24" t="str">
        <f t="shared" si="725"/>
        <v/>
      </c>
      <c r="T541" s="24" t="str">
        <f t="shared" si="726"/>
        <v/>
      </c>
      <c r="U541" s="24" t="str">
        <f t="shared" si="726"/>
        <v/>
      </c>
      <c r="V541" s="24" t="str">
        <f t="shared" si="726"/>
        <v/>
      </c>
      <c r="W541" s="24" t="str">
        <f t="shared" si="703"/>
        <v/>
      </c>
      <c r="X541" s="24" t="str">
        <f t="shared" si="727"/>
        <v/>
      </c>
      <c r="Y541" s="24" t="str">
        <f t="shared" si="728"/>
        <v/>
      </c>
      <c r="Z541" s="24" t="str">
        <f t="shared" si="728"/>
        <v/>
      </c>
      <c r="AA541" s="24" t="str">
        <f t="shared" si="728"/>
        <v/>
      </c>
      <c r="AB541" s="24" t="str">
        <f t="shared" si="704"/>
        <v/>
      </c>
      <c r="AC541" s="24" t="str">
        <f t="shared" si="729"/>
        <v/>
      </c>
      <c r="AD541" s="24" t="str">
        <f t="shared" si="730"/>
        <v/>
      </c>
      <c r="AE541" s="24" t="str">
        <f t="shared" si="730"/>
        <v/>
      </c>
      <c r="AF541" s="24" t="str">
        <f t="shared" si="730"/>
        <v/>
      </c>
      <c r="AG541" s="24" t="str">
        <f t="shared" si="705"/>
        <v/>
      </c>
      <c r="AH541" s="24" t="str">
        <f t="shared" si="731"/>
        <v/>
      </c>
      <c r="AI541" s="24" t="str">
        <f t="shared" si="732"/>
        <v/>
      </c>
      <c r="AJ541" s="24" t="str">
        <f t="shared" si="732"/>
        <v/>
      </c>
      <c r="AK541" s="24" t="str">
        <f t="shared" si="732"/>
        <v/>
      </c>
      <c r="AL541" s="24" t="str">
        <f t="shared" si="706"/>
        <v/>
      </c>
      <c r="AM541" s="24" t="str">
        <f t="shared" si="733"/>
        <v/>
      </c>
      <c r="AN541" s="24" t="str">
        <f t="shared" si="734"/>
        <v/>
      </c>
      <c r="AO541" s="24" t="str">
        <f t="shared" si="734"/>
        <v/>
      </c>
      <c r="AP541" s="24" t="str">
        <f t="shared" si="734"/>
        <v/>
      </c>
      <c r="AQ541" s="24" t="str">
        <f t="shared" si="707"/>
        <v/>
      </c>
      <c r="AR541" s="24" t="str">
        <f t="shared" si="735"/>
        <v/>
      </c>
      <c r="AS541" s="24" t="str">
        <f t="shared" si="736"/>
        <v/>
      </c>
      <c r="AT541" s="24" t="str">
        <f t="shared" si="736"/>
        <v/>
      </c>
      <c r="AU541" s="24" t="str">
        <f t="shared" si="736"/>
        <v/>
      </c>
      <c r="AV541" s="24" t="str">
        <f t="shared" si="708"/>
        <v/>
      </c>
      <c r="AW541" s="24" t="str">
        <f t="shared" si="737"/>
        <v/>
      </c>
      <c r="AX541" s="24" t="str">
        <f t="shared" si="738"/>
        <v/>
      </c>
      <c r="AY541" s="24" t="str">
        <f t="shared" si="738"/>
        <v/>
      </c>
      <c r="AZ541" s="24" t="str">
        <f t="shared" si="738"/>
        <v/>
      </c>
      <c r="BA541" s="24" t="str">
        <f t="shared" si="709"/>
        <v/>
      </c>
      <c r="BB541" s="24" t="str">
        <f t="shared" si="739"/>
        <v/>
      </c>
      <c r="BC541" s="24" t="str">
        <f t="shared" si="740"/>
        <v/>
      </c>
      <c r="BD541" s="24" t="str">
        <f t="shared" si="740"/>
        <v/>
      </c>
      <c r="BE541" s="24" t="str">
        <f t="shared" si="740"/>
        <v/>
      </c>
      <c r="BF541" s="24" t="str">
        <f t="shared" si="710"/>
        <v/>
      </c>
      <c r="BG541" s="24" t="str">
        <f t="shared" si="741"/>
        <v/>
      </c>
      <c r="BH541" s="24" t="str">
        <f t="shared" si="742"/>
        <v/>
      </c>
      <c r="BI541" s="24" t="str">
        <f t="shared" si="742"/>
        <v/>
      </c>
      <c r="BJ541" s="24" t="str">
        <f t="shared" si="742"/>
        <v/>
      </c>
      <c r="BK541" s="24" t="str">
        <f t="shared" si="711"/>
        <v/>
      </c>
      <c r="BL541" s="24" t="str">
        <f t="shared" si="743"/>
        <v/>
      </c>
      <c r="BM541" s="24" t="str">
        <f t="shared" si="744"/>
        <v/>
      </c>
      <c r="BN541" s="24" t="str">
        <f t="shared" si="744"/>
        <v/>
      </c>
      <c r="BO541" s="24" t="str">
        <f t="shared" si="744"/>
        <v/>
      </c>
      <c r="BP541" s="24" t="str">
        <f t="shared" si="712"/>
        <v/>
      </c>
      <c r="BQ541" s="24" t="str">
        <f t="shared" si="745"/>
        <v/>
      </c>
      <c r="BR541" s="24" t="str">
        <f t="shared" si="746"/>
        <v/>
      </c>
      <c r="BS541" s="24" t="str">
        <f t="shared" si="746"/>
        <v/>
      </c>
      <c r="BT541" s="24" t="str">
        <f t="shared" si="746"/>
        <v/>
      </c>
      <c r="BU541" s="24" t="str">
        <f t="shared" si="713"/>
        <v/>
      </c>
      <c r="BV541" s="24" t="str">
        <f t="shared" si="747"/>
        <v/>
      </c>
      <c r="BW541" s="24" t="str">
        <f t="shared" si="748"/>
        <v/>
      </c>
      <c r="BX541" s="24" t="str">
        <f t="shared" si="695"/>
        <v/>
      </c>
      <c r="BY541" s="24" t="str">
        <f t="shared" si="695"/>
        <v/>
      </c>
      <c r="BZ541" s="24" t="str">
        <f t="shared" si="714"/>
        <v/>
      </c>
      <c r="CA541" s="24" t="str">
        <f t="shared" si="749"/>
        <v/>
      </c>
      <c r="CB541" s="24" t="str">
        <f t="shared" si="750"/>
        <v/>
      </c>
      <c r="CC541" s="24" t="str">
        <f t="shared" si="696"/>
        <v/>
      </c>
      <c r="CD541" s="24" t="str">
        <f t="shared" si="696"/>
        <v/>
      </c>
      <c r="CE541" s="24" t="str">
        <f t="shared" si="715"/>
        <v/>
      </c>
      <c r="CF541" s="24" t="str">
        <f t="shared" si="751"/>
        <v/>
      </c>
      <c r="CG541" s="24" t="str">
        <f t="shared" si="752"/>
        <v/>
      </c>
      <c r="CH541" s="24" t="str">
        <f t="shared" si="697"/>
        <v/>
      </c>
      <c r="CI541" s="24" t="str">
        <f t="shared" si="697"/>
        <v/>
      </c>
      <c r="CJ541" s="24" t="str">
        <f t="shared" si="716"/>
        <v/>
      </c>
      <c r="CK541" s="24" t="str">
        <f t="shared" si="753"/>
        <v/>
      </c>
      <c r="CL541" s="24" t="str">
        <f t="shared" si="754"/>
        <v/>
      </c>
      <c r="CM541" s="24" t="str">
        <f t="shared" si="698"/>
        <v/>
      </c>
      <c r="CN541" s="24" t="str">
        <f t="shared" si="698"/>
        <v/>
      </c>
      <c r="CO541" s="24" t="str">
        <f t="shared" si="717"/>
        <v/>
      </c>
      <c r="CP541" s="24" t="str">
        <f t="shared" si="755"/>
        <v/>
      </c>
      <c r="CQ541" s="24" t="str">
        <f t="shared" si="756"/>
        <v/>
      </c>
      <c r="CR541" s="24" t="str">
        <f t="shared" si="756"/>
        <v/>
      </c>
      <c r="CS541" s="24" t="str">
        <f t="shared" si="756"/>
        <v/>
      </c>
      <c r="CT541" s="24" t="str">
        <f t="shared" si="718"/>
        <v/>
      </c>
      <c r="CU541" s="24" t="str">
        <f t="shared" si="757"/>
        <v/>
      </c>
      <c r="CV541" s="24" t="str">
        <f t="shared" si="758"/>
        <v/>
      </c>
      <c r="CW541" s="24" t="str">
        <f t="shared" si="758"/>
        <v/>
      </c>
      <c r="CX541" s="24" t="str">
        <f t="shared" si="758"/>
        <v/>
      </c>
      <c r="CY541" s="24" t="str">
        <f t="shared" si="719"/>
        <v/>
      </c>
    </row>
    <row r="542" spans="1:103" s="27" customFormat="1" ht="16" x14ac:dyDescent="0.2">
      <c r="A542" s="21"/>
      <c r="B542" s="22">
        <v>4</v>
      </c>
      <c r="C542" s="30" t="s">
        <v>28</v>
      </c>
      <c r="D542" s="24"/>
      <c r="E542" s="24">
        <f t="shared" si="720"/>
        <v>6.523375304236481</v>
      </c>
      <c r="F542" s="24">
        <f t="shared" si="720"/>
        <v>5.5132442627644025</v>
      </c>
      <c r="G542" s="24">
        <f t="shared" si="720"/>
        <v>8.3574873341935927</v>
      </c>
      <c r="H542" s="24"/>
      <c r="I542" s="24">
        <f t="shared" si="721"/>
        <v>0.87292000259660085</v>
      </c>
      <c r="J542" s="24">
        <f t="shared" si="722"/>
        <v>-2.2276621664154845</v>
      </c>
      <c r="K542" s="24">
        <f t="shared" si="722"/>
        <v>5.9600835876928215</v>
      </c>
      <c r="L542" s="24">
        <f t="shared" si="722"/>
        <v>1.0280844828696587</v>
      </c>
      <c r="M542" s="24">
        <f t="shared" si="701"/>
        <v>13.191520722723766</v>
      </c>
      <c r="N542" s="24">
        <f t="shared" si="723"/>
        <v>4.1023939825283833</v>
      </c>
      <c r="O542" s="24">
        <f t="shared" si="724"/>
        <v>5.0057667979720435</v>
      </c>
      <c r="P542" s="24">
        <f t="shared" si="724"/>
        <v>1.6469883747743097</v>
      </c>
      <c r="Q542" s="24">
        <f t="shared" si="724"/>
        <v>-2.5489741169697169</v>
      </c>
      <c r="R542" s="24">
        <f t="shared" si="702"/>
        <v>11.527086075155424</v>
      </c>
      <c r="S542" s="24">
        <f t="shared" si="725"/>
        <v>4.3138682518764568</v>
      </c>
      <c r="T542" s="24">
        <f t="shared" si="726"/>
        <v>0.82401185749112926</v>
      </c>
      <c r="U542" s="24">
        <f t="shared" si="726"/>
        <v>2.1013273617328281</v>
      </c>
      <c r="V542" s="24">
        <f t="shared" si="726"/>
        <v>3.3190481639127682</v>
      </c>
      <c r="W542" s="24">
        <f t="shared" si="703"/>
        <v>7.0550074254170028</v>
      </c>
      <c r="X542" s="24">
        <f t="shared" si="727"/>
        <v>-0.99237818745065454</v>
      </c>
      <c r="Y542" s="24">
        <f t="shared" si="728"/>
        <v>0.63799059132530545</v>
      </c>
      <c r="Z542" s="24">
        <f t="shared" si="728"/>
        <v>2.5492183484987976</v>
      </c>
      <c r="AA542" s="24">
        <f t="shared" si="728"/>
        <v>0.77783013884665309</v>
      </c>
      <c r="AB542" s="24">
        <f t="shared" si="704"/>
        <v>4.6302431699763815</v>
      </c>
      <c r="AC542" s="24">
        <f t="shared" si="729"/>
        <v>-2.9291076910921987</v>
      </c>
      <c r="AD542" s="24">
        <f t="shared" si="730"/>
        <v>2.8699833567821003</v>
      </c>
      <c r="AE542" s="24">
        <f t="shared" si="730"/>
        <v>4.6319231883778116</v>
      </c>
      <c r="AF542" s="24">
        <f t="shared" si="730"/>
        <v>4.5663302991566468</v>
      </c>
      <c r="AG542" s="24">
        <f t="shared" si="705"/>
        <v>5.0366244878556046</v>
      </c>
      <c r="AH542" s="24">
        <f t="shared" si="731"/>
        <v>6.0068729571773076</v>
      </c>
      <c r="AI542" s="24">
        <f t="shared" si="732"/>
        <v>0.35429117393776721</v>
      </c>
      <c r="AJ542" s="24">
        <f t="shared" si="732"/>
        <v>0.80821696948044064</v>
      </c>
      <c r="AK542" s="24">
        <f t="shared" si="732"/>
        <v>1.0226341186202035</v>
      </c>
      <c r="AL542" s="24">
        <f t="shared" si="706"/>
        <v>13.524673881576788</v>
      </c>
      <c r="AM542" s="24">
        <f t="shared" si="733"/>
        <v>0.90824541994814467</v>
      </c>
      <c r="AN542" s="24">
        <f t="shared" si="734"/>
        <v>-0.28115008044029821</v>
      </c>
      <c r="AO542" s="24">
        <f t="shared" si="734"/>
        <v>-0.49064037620348699</v>
      </c>
      <c r="AP542" s="24">
        <f t="shared" si="734"/>
        <v>-0.37034517770567277</v>
      </c>
      <c r="AQ542" s="24">
        <f t="shared" si="707"/>
        <v>1.5780463594414584</v>
      </c>
      <c r="AR542" s="24">
        <f t="shared" si="735"/>
        <v>0.39413051721312797</v>
      </c>
      <c r="AS542" s="24">
        <f t="shared" si="736"/>
        <v>0.14629980993862546</v>
      </c>
      <c r="AT542" s="24">
        <f t="shared" si="736"/>
        <v>0.32221486207109251</v>
      </c>
      <c r="AU542" s="24">
        <f t="shared" si="736"/>
        <v>0.61045856868192061</v>
      </c>
      <c r="AV542" s="24">
        <f t="shared" si="708"/>
        <v>0.2526890535924764</v>
      </c>
      <c r="AW542" s="24">
        <f t="shared" si="737"/>
        <v>0.49076815782440519</v>
      </c>
      <c r="AX542" s="24">
        <f t="shared" si="738"/>
        <v>0.51122611098752202</v>
      </c>
      <c r="AY542" s="24">
        <f t="shared" si="738"/>
        <v>0.36518157083393987</v>
      </c>
      <c r="AZ542" s="24">
        <f t="shared" si="738"/>
        <v>0.86416330910168426</v>
      </c>
      <c r="BA542" s="24">
        <f t="shared" si="709"/>
        <v>1.9510200991941673</v>
      </c>
      <c r="BB542" s="24">
        <f t="shared" si="739"/>
        <v>0.26969689578564271</v>
      </c>
      <c r="BC542" s="24">
        <f t="shared" si="740"/>
        <v>0.25079590315829137</v>
      </c>
      <c r="BD542" s="24">
        <f t="shared" si="740"/>
        <v>0.15765905436904859</v>
      </c>
      <c r="BE542" s="24">
        <f t="shared" si="740"/>
        <v>1.223243601438412</v>
      </c>
      <c r="BF542" s="24">
        <f t="shared" si="710"/>
        <v>1.8034279659656818</v>
      </c>
      <c r="BG542" s="24">
        <f t="shared" si="741"/>
        <v>-1.0054605422447906</v>
      </c>
      <c r="BH542" s="24">
        <f t="shared" si="742"/>
        <v>-2.4056294338791417E-2</v>
      </c>
      <c r="BI542" s="24">
        <f t="shared" si="742"/>
        <v>5.7640082130205883E-2</v>
      </c>
      <c r="BJ542" s="24">
        <f t="shared" si="742"/>
        <v>0.47051588344852746</v>
      </c>
      <c r="BK542" s="24">
        <f t="shared" si="711"/>
        <v>0.16418975031193384</v>
      </c>
      <c r="BL542" s="24">
        <f t="shared" si="743"/>
        <v>0.52583095384237311</v>
      </c>
      <c r="BM542" s="24">
        <f t="shared" si="744"/>
        <v>0.48083624636699085</v>
      </c>
      <c r="BN542" s="24">
        <f t="shared" si="744"/>
        <v>0.19135881905410201</v>
      </c>
      <c r="BO542" s="24">
        <f t="shared" si="744"/>
        <v>0.123943249764082</v>
      </c>
      <c r="BP542" s="24">
        <f t="shared" si="712"/>
        <v>1.3903380256338664</v>
      </c>
      <c r="BQ542" s="24">
        <f t="shared" si="745"/>
        <v>-9.8847561261067085E-2</v>
      </c>
      <c r="BR542" s="24">
        <f t="shared" si="746"/>
        <v>0.54417857749926668</v>
      </c>
      <c r="BS542" s="24">
        <f t="shared" si="746"/>
        <v>0.20480603665677677</v>
      </c>
      <c r="BT542" s="24">
        <f t="shared" si="746"/>
        <v>0.85627141558785524</v>
      </c>
      <c r="BU542" s="24">
        <f t="shared" si="713"/>
        <v>0.95517651253496183</v>
      </c>
      <c r="BV542" s="24">
        <f t="shared" si="747"/>
        <v>0.95136183443744926</v>
      </c>
      <c r="BW542" s="24">
        <f t="shared" si="748"/>
        <v>1.1291744799913488</v>
      </c>
      <c r="BX542" s="24">
        <f t="shared" si="695"/>
        <v>1.393785244924814</v>
      </c>
      <c r="BY542" s="24">
        <f t="shared" si="695"/>
        <v>2.792599894414451</v>
      </c>
      <c r="BZ542" s="24">
        <f t="shared" si="714"/>
        <v>4.1998776183588689</v>
      </c>
      <c r="CA542" s="24">
        <f t="shared" si="749"/>
        <v>0.9841667095025457</v>
      </c>
      <c r="CB542" s="24">
        <f t="shared" si="750"/>
        <v>0.79738898356391985</v>
      </c>
      <c r="CC542" s="24">
        <f t="shared" si="696"/>
        <v>0.48089703474954604</v>
      </c>
      <c r="CD542" s="24">
        <f t="shared" si="696"/>
        <v>0.40075442226326174</v>
      </c>
      <c r="CE542" s="24">
        <f t="shared" si="715"/>
        <v>5.0009650283790847</v>
      </c>
      <c r="CF542" s="24">
        <f t="shared" si="751"/>
        <v>0.4967724561317084</v>
      </c>
      <c r="CG542" s="24">
        <f t="shared" si="752"/>
        <v>0.15397255785536856</v>
      </c>
      <c r="CH542" s="24">
        <f t="shared" si="697"/>
        <v>0.19600043171929826</v>
      </c>
      <c r="CI542" s="24">
        <f t="shared" si="697"/>
        <v>0.92441390026507975</v>
      </c>
      <c r="CJ542" s="24">
        <f t="shared" si="716"/>
        <v>1.6848078720029207</v>
      </c>
      <c r="CK542" s="24">
        <f t="shared" si="753"/>
        <v>0.69790119830008734</v>
      </c>
      <c r="CL542" s="24">
        <f t="shared" si="754"/>
        <v>0.53492096883884699</v>
      </c>
      <c r="CM542" s="24">
        <f t="shared" si="698"/>
        <v>0.46488263466213198</v>
      </c>
      <c r="CN542" s="24">
        <f t="shared" si="698"/>
        <v>0.25922213187290311</v>
      </c>
      <c r="CO542" s="24">
        <f t="shared" si="717"/>
        <v>2.2509471902415328</v>
      </c>
      <c r="CP542" s="24" t="str">
        <f t="shared" si="755"/>
        <v/>
      </c>
      <c r="CQ542" s="24" t="str">
        <f t="shared" si="756"/>
        <v/>
      </c>
      <c r="CR542" s="24" t="str">
        <f t="shared" si="756"/>
        <v/>
      </c>
      <c r="CS542" s="24" t="str">
        <f t="shared" si="756"/>
        <v/>
      </c>
      <c r="CT542" s="24" t="str">
        <f t="shared" si="718"/>
        <v/>
      </c>
      <c r="CU542" s="24" t="str">
        <f t="shared" si="757"/>
        <v/>
      </c>
      <c r="CV542" s="24" t="str">
        <f t="shared" si="758"/>
        <v/>
      </c>
      <c r="CW542" s="24" t="str">
        <f t="shared" si="758"/>
        <v/>
      </c>
      <c r="CX542" s="24" t="str">
        <f t="shared" si="758"/>
        <v/>
      </c>
      <c r="CY542" s="24" t="str">
        <f t="shared" si="719"/>
        <v/>
      </c>
    </row>
    <row r="543" spans="1:103" s="20" customFormat="1" ht="16" x14ac:dyDescent="0.2">
      <c r="A543" s="31" t="s">
        <v>29</v>
      </c>
      <c r="B543" s="109" t="s">
        <v>30</v>
      </c>
      <c r="C543" s="110"/>
      <c r="D543" s="32"/>
      <c r="E543" s="24">
        <f t="shared" si="720"/>
        <v>1.1926965429395011</v>
      </c>
      <c r="F543" s="24">
        <f t="shared" si="720"/>
        <v>-2.5692802220716828</v>
      </c>
      <c r="G543" s="24">
        <f t="shared" si="720"/>
        <v>4.1192951640821178</v>
      </c>
      <c r="H543" s="32"/>
      <c r="I543" s="24">
        <f t="shared" si="721"/>
        <v>0.50616526355074143</v>
      </c>
      <c r="J543" s="24">
        <f t="shared" si="722"/>
        <v>2.8094197684718267</v>
      </c>
      <c r="K543" s="24">
        <f t="shared" si="722"/>
        <v>4.7896755818854331</v>
      </c>
      <c r="L543" s="24">
        <f t="shared" si="722"/>
        <v>1.0871278193226743</v>
      </c>
      <c r="M543" s="24">
        <f t="shared" si="701"/>
        <v>7.4991088690296692</v>
      </c>
      <c r="N543" s="24">
        <f t="shared" si="723"/>
        <v>-2.2654875110472972</v>
      </c>
      <c r="O543" s="24">
        <f t="shared" si="724"/>
        <v>0.24753389011628713</v>
      </c>
      <c r="P543" s="24">
        <f t="shared" si="724"/>
        <v>8.6006269389687731</v>
      </c>
      <c r="Q543" s="24">
        <f t="shared" si="724"/>
        <v>2.6363091557020937</v>
      </c>
      <c r="R543" s="24">
        <f t="shared" si="702"/>
        <v>6.8439438138128992</v>
      </c>
      <c r="S543" s="24">
        <f t="shared" si="725"/>
        <v>0.50634985364324336</v>
      </c>
      <c r="T543" s="24">
        <f t="shared" si="726"/>
        <v>7.7071772639840219E-2</v>
      </c>
      <c r="U543" s="24">
        <f t="shared" si="726"/>
        <v>2.4848535490363872</v>
      </c>
      <c r="V543" s="24">
        <f t="shared" si="726"/>
        <v>4.2150009846435808</v>
      </c>
      <c r="W543" s="24">
        <f t="shared" si="703"/>
        <v>9.3001542043005259</v>
      </c>
      <c r="X543" s="24">
        <f t="shared" si="727"/>
        <v>1.6564213666508891</v>
      </c>
      <c r="Y543" s="24">
        <f t="shared" si="728"/>
        <v>0.48281636266611372</v>
      </c>
      <c r="Z543" s="24">
        <f t="shared" si="728"/>
        <v>0.93500636636056811</v>
      </c>
      <c r="AA543" s="24">
        <f t="shared" si="728"/>
        <v>2.9548792524836074</v>
      </c>
      <c r="AB543" s="24">
        <f t="shared" si="704"/>
        <v>7.8085742833279568</v>
      </c>
      <c r="AC543" s="24">
        <f t="shared" si="729"/>
        <v>0.692042285865341</v>
      </c>
      <c r="AD543" s="24">
        <f t="shared" si="730"/>
        <v>5.3412334689762133</v>
      </c>
      <c r="AE543" s="24">
        <f t="shared" si="730"/>
        <v>0.9486742343822101</v>
      </c>
      <c r="AF543" s="24">
        <f t="shared" si="730"/>
        <v>1.3470301439577668</v>
      </c>
      <c r="AG543" s="24">
        <f t="shared" si="705"/>
        <v>8.6727798801910865</v>
      </c>
      <c r="AH543" s="24">
        <f t="shared" si="731"/>
        <v>2.0963964831465915</v>
      </c>
      <c r="AI543" s="24">
        <f t="shared" si="732"/>
        <v>1.0808384781975917</v>
      </c>
      <c r="AJ543" s="24">
        <f t="shared" si="732"/>
        <v>1.0764043471593681</v>
      </c>
      <c r="AK543" s="24">
        <f t="shared" si="732"/>
        <v>0.42395975049420542</v>
      </c>
      <c r="AL543" s="24">
        <f t="shared" si="706"/>
        <v>6.3065498840783221</v>
      </c>
      <c r="AM543" s="24">
        <f t="shared" si="733"/>
        <v>0.97317285084521643</v>
      </c>
      <c r="AN543" s="24">
        <f t="shared" si="734"/>
        <v>1.0361982334590891</v>
      </c>
      <c r="AO543" s="24">
        <f t="shared" si="734"/>
        <v>1.687128446809055</v>
      </c>
      <c r="AP543" s="24">
        <f t="shared" si="734"/>
        <v>1.9453185433200986</v>
      </c>
      <c r="AQ543" s="24">
        <f t="shared" si="707"/>
        <v>4.3523198210007479</v>
      </c>
      <c r="AR543" s="24">
        <f t="shared" si="735"/>
        <v>2.3030161623741776</v>
      </c>
      <c r="AS543" s="24">
        <f t="shared" si="736"/>
        <v>1.7955363750616868</v>
      </c>
      <c r="AT543" s="24">
        <f t="shared" si="736"/>
        <v>1.3574276071743441</v>
      </c>
      <c r="AU543" s="24">
        <f t="shared" si="736"/>
        <v>1.2708103247339722</v>
      </c>
      <c r="AV543" s="24">
        <f t="shared" si="708"/>
        <v>7.3798390652081167</v>
      </c>
      <c r="AW543" s="24">
        <f t="shared" si="737"/>
        <v>0.66459690758824763</v>
      </c>
      <c r="AX543" s="24">
        <f t="shared" si="738"/>
        <v>0.71282870672359877</v>
      </c>
      <c r="AY543" s="24">
        <f t="shared" si="738"/>
        <v>1.2088105173858139</v>
      </c>
      <c r="AZ543" s="24">
        <f t="shared" si="738"/>
        <v>1.8068730271269828</v>
      </c>
      <c r="BA543" s="24">
        <f t="shared" si="709"/>
        <v>4.3424862865196019</v>
      </c>
      <c r="BB543" s="24">
        <f t="shared" si="739"/>
        <v>-0.93850382759524109</v>
      </c>
      <c r="BC543" s="24">
        <f t="shared" si="740"/>
        <v>1.5367470278700068</v>
      </c>
      <c r="BD543" s="24">
        <f t="shared" si="740"/>
        <v>1.8290287218002135</v>
      </c>
      <c r="BE543" s="24">
        <f t="shared" si="740"/>
        <v>3.7468937230664068</v>
      </c>
      <c r="BF543" s="24">
        <f t="shared" si="710"/>
        <v>4.2572015896187025</v>
      </c>
      <c r="BG543" s="24">
        <f t="shared" si="741"/>
        <v>-3.1600273582309626</v>
      </c>
      <c r="BH543" s="24">
        <f t="shared" si="742"/>
        <v>1.01607508264226</v>
      </c>
      <c r="BI543" s="24">
        <f t="shared" si="742"/>
        <v>0.43803567321212711</v>
      </c>
      <c r="BJ543" s="24">
        <f t="shared" si="742"/>
        <v>0.22937806096597058</v>
      </c>
      <c r="BK543" s="24">
        <f t="shared" si="711"/>
        <v>1.852159522629421</v>
      </c>
      <c r="BL543" s="24">
        <f t="shared" si="743"/>
        <v>0.45407218115374803</v>
      </c>
      <c r="BM543" s="24">
        <f t="shared" si="744"/>
        <v>0.30304362899772741</v>
      </c>
      <c r="BN543" s="24">
        <f t="shared" si="744"/>
        <v>0.65977284852796458</v>
      </c>
      <c r="BO543" s="24">
        <f t="shared" si="744"/>
        <v>0.32682035818704946</v>
      </c>
      <c r="BP543" s="24">
        <f t="shared" si="712"/>
        <v>1.7403617660173722</v>
      </c>
      <c r="BQ543" s="24">
        <f t="shared" si="745"/>
        <v>0.78158027009361319</v>
      </c>
      <c r="BR543" s="24">
        <f t="shared" si="746"/>
        <v>0.82885274893050109</v>
      </c>
      <c r="BS543" s="24">
        <f t="shared" si="746"/>
        <v>0.50155832541771872</v>
      </c>
      <c r="BT543" s="24">
        <f t="shared" si="746"/>
        <v>0.62440199271019026</v>
      </c>
      <c r="BU543" s="24">
        <f t="shared" si="713"/>
        <v>2.4883185870582452</v>
      </c>
      <c r="BV543" s="24">
        <f t="shared" si="747"/>
        <v>0.88145847721452242</v>
      </c>
      <c r="BW543" s="24">
        <f t="shared" si="748"/>
        <v>0.87565657476775982</v>
      </c>
      <c r="BX543" s="24">
        <f t="shared" si="748"/>
        <v>1.4803042776469653</v>
      </c>
      <c r="BY543" s="24">
        <f t="shared" si="748"/>
        <v>1.1019411100351704</v>
      </c>
      <c r="BZ543" s="24">
        <f t="shared" si="714"/>
        <v>3.5769784478351312</v>
      </c>
      <c r="CA543" s="24">
        <f t="shared" si="749"/>
        <v>0.68793674893737489</v>
      </c>
      <c r="CB543" s="24">
        <f t="shared" si="750"/>
        <v>0.81779715826151289</v>
      </c>
      <c r="CC543" s="24">
        <f t="shared" si="750"/>
        <v>2.4203426419449698</v>
      </c>
      <c r="CD543" s="24">
        <f t="shared" si="750"/>
        <v>0.69007824438970999</v>
      </c>
      <c r="CE543" s="24">
        <f t="shared" si="715"/>
        <v>4.5257594937147019</v>
      </c>
      <c r="CF543" s="24">
        <f t="shared" si="751"/>
        <v>0.54080953598996473</v>
      </c>
      <c r="CG543" s="24">
        <f t="shared" si="752"/>
        <v>0.21055700668979682</v>
      </c>
      <c r="CH543" s="24">
        <f t="shared" si="752"/>
        <v>0.26743129701694102</v>
      </c>
      <c r="CI543" s="24">
        <f t="shared" si="752"/>
        <v>0.34445136400098875</v>
      </c>
      <c r="CJ543" s="24">
        <f t="shared" si="716"/>
        <v>2.8351117310982943</v>
      </c>
      <c r="CK543" s="24">
        <f t="shared" si="753"/>
        <v>1.0623773222079791</v>
      </c>
      <c r="CL543" s="24">
        <f t="shared" si="754"/>
        <v>-4.6868402424180999E-2</v>
      </c>
      <c r="CM543" s="24">
        <f t="shared" si="754"/>
        <v>0.18970933076406027</v>
      </c>
      <c r="CN543" s="24">
        <f t="shared" si="754"/>
        <v>0.48891796132315335</v>
      </c>
      <c r="CO543" s="24">
        <f t="shared" si="717"/>
        <v>1.6962890988958463</v>
      </c>
      <c r="CP543" s="24" t="str">
        <f t="shared" si="755"/>
        <v/>
      </c>
      <c r="CQ543" s="24" t="str">
        <f t="shared" si="756"/>
        <v/>
      </c>
      <c r="CR543" s="24" t="str">
        <f t="shared" si="756"/>
        <v/>
      </c>
      <c r="CS543" s="24" t="str">
        <f t="shared" si="756"/>
        <v/>
      </c>
      <c r="CT543" s="24" t="str">
        <f t="shared" si="718"/>
        <v/>
      </c>
      <c r="CU543" s="24" t="str">
        <f t="shared" si="757"/>
        <v/>
      </c>
      <c r="CV543" s="24" t="str">
        <f t="shared" si="758"/>
        <v/>
      </c>
      <c r="CW543" s="24" t="str">
        <f t="shared" si="758"/>
        <v/>
      </c>
      <c r="CX543" s="24" t="str">
        <f t="shared" si="758"/>
        <v/>
      </c>
      <c r="CY543" s="24" t="str">
        <f t="shared" si="719"/>
        <v/>
      </c>
    </row>
    <row r="544" spans="1:103" s="27" customFormat="1" ht="16" x14ac:dyDescent="0.2">
      <c r="A544" s="21"/>
      <c r="B544" s="22">
        <v>1</v>
      </c>
      <c r="C544" s="30" t="s">
        <v>31</v>
      </c>
      <c r="D544" s="24"/>
      <c r="E544" s="24" t="str">
        <f t="shared" si="720"/>
        <v/>
      </c>
      <c r="F544" s="24" t="str">
        <f t="shared" si="720"/>
        <v/>
      </c>
      <c r="G544" s="24" t="str">
        <f t="shared" si="720"/>
        <v/>
      </c>
      <c r="H544" s="24"/>
      <c r="I544" s="24" t="str">
        <f t="shared" si="721"/>
        <v/>
      </c>
      <c r="J544" s="24" t="str">
        <f t="shared" si="722"/>
        <v/>
      </c>
      <c r="K544" s="24" t="str">
        <f t="shared" si="722"/>
        <v/>
      </c>
      <c r="L544" s="24" t="str">
        <f t="shared" si="722"/>
        <v/>
      </c>
      <c r="M544" s="24" t="str">
        <f t="shared" si="701"/>
        <v/>
      </c>
      <c r="N544" s="24" t="str">
        <f t="shared" si="723"/>
        <v/>
      </c>
      <c r="O544" s="24" t="str">
        <f t="shared" si="724"/>
        <v/>
      </c>
      <c r="P544" s="24" t="str">
        <f t="shared" si="724"/>
        <v/>
      </c>
      <c r="Q544" s="24" t="str">
        <f t="shared" si="724"/>
        <v/>
      </c>
      <c r="R544" s="24" t="str">
        <f t="shared" si="702"/>
        <v/>
      </c>
      <c r="S544" s="24" t="str">
        <f t="shared" si="725"/>
        <v/>
      </c>
      <c r="T544" s="24" t="str">
        <f t="shared" si="726"/>
        <v/>
      </c>
      <c r="U544" s="24" t="str">
        <f t="shared" si="726"/>
        <v/>
      </c>
      <c r="V544" s="24" t="str">
        <f t="shared" si="726"/>
        <v/>
      </c>
      <c r="W544" s="24" t="str">
        <f t="shared" si="703"/>
        <v/>
      </c>
      <c r="X544" s="24" t="str">
        <f t="shared" si="727"/>
        <v/>
      </c>
      <c r="Y544" s="24" t="str">
        <f t="shared" si="728"/>
        <v/>
      </c>
      <c r="Z544" s="24" t="str">
        <f t="shared" si="728"/>
        <v/>
      </c>
      <c r="AA544" s="24" t="str">
        <f t="shared" si="728"/>
        <v/>
      </c>
      <c r="AB544" s="24" t="str">
        <f t="shared" si="704"/>
        <v/>
      </c>
      <c r="AC544" s="24" t="str">
        <f t="shared" si="729"/>
        <v/>
      </c>
      <c r="AD544" s="24" t="str">
        <f t="shared" si="730"/>
        <v/>
      </c>
      <c r="AE544" s="24" t="str">
        <f t="shared" si="730"/>
        <v/>
      </c>
      <c r="AF544" s="24" t="str">
        <f t="shared" si="730"/>
        <v/>
      </c>
      <c r="AG544" s="24" t="str">
        <f t="shared" si="705"/>
        <v/>
      </c>
      <c r="AH544" s="24" t="str">
        <f t="shared" si="731"/>
        <v/>
      </c>
      <c r="AI544" s="24" t="str">
        <f t="shared" si="732"/>
        <v/>
      </c>
      <c r="AJ544" s="24" t="str">
        <f t="shared" si="732"/>
        <v/>
      </c>
      <c r="AK544" s="24" t="str">
        <f t="shared" si="732"/>
        <v/>
      </c>
      <c r="AL544" s="24" t="str">
        <f t="shared" si="706"/>
        <v/>
      </c>
      <c r="AM544" s="24" t="str">
        <f t="shared" si="733"/>
        <v/>
      </c>
      <c r="AN544" s="24" t="str">
        <f t="shared" si="734"/>
        <v/>
      </c>
      <c r="AO544" s="24" t="str">
        <f t="shared" si="734"/>
        <v/>
      </c>
      <c r="AP544" s="24" t="str">
        <f t="shared" si="734"/>
        <v/>
      </c>
      <c r="AQ544" s="24" t="str">
        <f t="shared" si="707"/>
        <v/>
      </c>
      <c r="AR544" s="24" t="str">
        <f t="shared" si="735"/>
        <v/>
      </c>
      <c r="AS544" s="24" t="str">
        <f t="shared" si="736"/>
        <v/>
      </c>
      <c r="AT544" s="24" t="str">
        <f t="shared" si="736"/>
        <v/>
      </c>
      <c r="AU544" s="24" t="str">
        <f t="shared" si="736"/>
        <v/>
      </c>
      <c r="AV544" s="24" t="str">
        <f t="shared" si="708"/>
        <v/>
      </c>
      <c r="AW544" s="24" t="str">
        <f t="shared" si="737"/>
        <v/>
      </c>
      <c r="AX544" s="24" t="str">
        <f t="shared" si="738"/>
        <v/>
      </c>
      <c r="AY544" s="24" t="str">
        <f t="shared" si="738"/>
        <v/>
      </c>
      <c r="AZ544" s="24" t="str">
        <f t="shared" si="738"/>
        <v/>
      </c>
      <c r="BA544" s="24" t="str">
        <f t="shared" si="709"/>
        <v/>
      </c>
      <c r="BB544" s="24" t="str">
        <f t="shared" si="739"/>
        <v/>
      </c>
      <c r="BC544" s="24" t="str">
        <f t="shared" si="740"/>
        <v/>
      </c>
      <c r="BD544" s="24" t="str">
        <f t="shared" si="740"/>
        <v/>
      </c>
      <c r="BE544" s="24" t="str">
        <f t="shared" si="740"/>
        <v/>
      </c>
      <c r="BF544" s="24" t="str">
        <f t="shared" si="710"/>
        <v/>
      </c>
      <c r="BG544" s="24" t="str">
        <f t="shared" si="741"/>
        <v/>
      </c>
      <c r="BH544" s="24" t="str">
        <f t="shared" si="742"/>
        <v/>
      </c>
      <c r="BI544" s="24" t="str">
        <f t="shared" si="742"/>
        <v/>
      </c>
      <c r="BJ544" s="24" t="str">
        <f t="shared" si="742"/>
        <v/>
      </c>
      <c r="BK544" s="24" t="str">
        <f t="shared" si="711"/>
        <v/>
      </c>
      <c r="BL544" s="24" t="str">
        <f t="shared" si="743"/>
        <v/>
      </c>
      <c r="BM544" s="24" t="str">
        <f t="shared" si="744"/>
        <v/>
      </c>
      <c r="BN544" s="24" t="str">
        <f t="shared" si="744"/>
        <v/>
      </c>
      <c r="BO544" s="24" t="str">
        <f t="shared" si="744"/>
        <v/>
      </c>
      <c r="BP544" s="24" t="str">
        <f t="shared" si="712"/>
        <v/>
      </c>
      <c r="BQ544" s="24" t="str">
        <f t="shared" si="745"/>
        <v/>
      </c>
      <c r="BR544" s="24" t="str">
        <f t="shared" si="746"/>
        <v/>
      </c>
      <c r="BS544" s="24" t="str">
        <f t="shared" si="746"/>
        <v/>
      </c>
      <c r="BT544" s="24" t="str">
        <f t="shared" si="746"/>
        <v/>
      </c>
      <c r="BU544" s="24" t="str">
        <f t="shared" si="713"/>
        <v/>
      </c>
      <c r="BV544" s="24" t="str">
        <f t="shared" si="747"/>
        <v/>
      </c>
      <c r="BW544" s="24" t="str">
        <f t="shared" si="748"/>
        <v/>
      </c>
      <c r="BX544" s="24" t="str">
        <f t="shared" si="748"/>
        <v/>
      </c>
      <c r="BY544" s="24" t="str">
        <f t="shared" si="748"/>
        <v/>
      </c>
      <c r="BZ544" s="24" t="str">
        <f t="shared" si="714"/>
        <v/>
      </c>
      <c r="CA544" s="24" t="str">
        <f t="shared" si="749"/>
        <v/>
      </c>
      <c r="CB544" s="24" t="str">
        <f t="shared" si="750"/>
        <v/>
      </c>
      <c r="CC544" s="24" t="str">
        <f t="shared" si="750"/>
        <v/>
      </c>
      <c r="CD544" s="24" t="str">
        <f t="shared" si="750"/>
        <v/>
      </c>
      <c r="CE544" s="24" t="str">
        <f t="shared" si="715"/>
        <v/>
      </c>
      <c r="CF544" s="24" t="str">
        <f t="shared" si="751"/>
        <v/>
      </c>
      <c r="CG544" s="24" t="str">
        <f t="shared" si="752"/>
        <v/>
      </c>
      <c r="CH544" s="24" t="str">
        <f t="shared" si="752"/>
        <v/>
      </c>
      <c r="CI544" s="24" t="str">
        <f t="shared" si="752"/>
        <v/>
      </c>
      <c r="CJ544" s="24" t="str">
        <f t="shared" si="716"/>
        <v/>
      </c>
      <c r="CK544" s="24" t="str">
        <f t="shared" si="753"/>
        <v/>
      </c>
      <c r="CL544" s="24" t="str">
        <f t="shared" si="754"/>
        <v/>
      </c>
      <c r="CM544" s="24" t="str">
        <f t="shared" si="754"/>
        <v/>
      </c>
      <c r="CN544" s="24" t="str">
        <f t="shared" si="754"/>
        <v/>
      </c>
      <c r="CO544" s="24" t="str">
        <f t="shared" si="717"/>
        <v/>
      </c>
      <c r="CP544" s="24" t="str">
        <f t="shared" si="755"/>
        <v/>
      </c>
      <c r="CQ544" s="24" t="str">
        <f t="shared" si="756"/>
        <v/>
      </c>
      <c r="CR544" s="24" t="str">
        <f t="shared" si="756"/>
        <v/>
      </c>
      <c r="CS544" s="24" t="str">
        <f t="shared" si="756"/>
        <v/>
      </c>
      <c r="CT544" s="24" t="str">
        <f t="shared" si="718"/>
        <v/>
      </c>
      <c r="CU544" s="24" t="str">
        <f t="shared" si="757"/>
        <v/>
      </c>
      <c r="CV544" s="24" t="str">
        <f t="shared" si="758"/>
        <v/>
      </c>
      <c r="CW544" s="24" t="str">
        <f t="shared" si="758"/>
        <v/>
      </c>
      <c r="CX544" s="24" t="str">
        <f t="shared" si="758"/>
        <v/>
      </c>
      <c r="CY544" s="24" t="str">
        <f t="shared" si="719"/>
        <v/>
      </c>
    </row>
    <row r="545" spans="1:103" s="27" customFormat="1" ht="16" x14ac:dyDescent="0.2">
      <c r="A545" s="21"/>
      <c r="B545" s="22">
        <v>2</v>
      </c>
      <c r="C545" s="30" t="s">
        <v>32</v>
      </c>
      <c r="D545" s="24"/>
      <c r="E545" s="24">
        <f t="shared" ref="E545:G560" si="759">IFERROR(E471/D471*100-100,"")</f>
        <v>-0.7960069943617043</v>
      </c>
      <c r="F545" s="24">
        <f t="shared" si="759"/>
        <v>-5.8702448624075458</v>
      </c>
      <c r="G545" s="24">
        <f t="shared" si="759"/>
        <v>5.9173442579883755</v>
      </c>
      <c r="H545" s="24"/>
      <c r="I545" s="24">
        <f t="shared" si="721"/>
        <v>1.8696611354692294</v>
      </c>
      <c r="J545" s="24">
        <f t="shared" ref="J545:L560" si="760">IFERROR(J471/I471*100-100,"")</f>
        <v>3.0345895750069047</v>
      </c>
      <c r="K545" s="24">
        <f t="shared" si="760"/>
        <v>5.65521190624996</v>
      </c>
      <c r="L545" s="24">
        <f t="shared" si="760"/>
        <v>-0.17298824255975376</v>
      </c>
      <c r="M545" s="24">
        <f t="shared" si="701"/>
        <v>8.239151224692705</v>
      </c>
      <c r="N545" s="24">
        <f t="shared" si="723"/>
        <v>-1.636808552551301</v>
      </c>
      <c r="O545" s="24">
        <f t="shared" ref="O545:Q560" si="761">IFERROR(O471/N471*100-100,"")</f>
        <v>-1.1580166685929925</v>
      </c>
      <c r="P545" s="24">
        <f t="shared" si="761"/>
        <v>10.248515223798151</v>
      </c>
      <c r="Q545" s="24">
        <f t="shared" si="761"/>
        <v>3.0580546971326896</v>
      </c>
      <c r="R545" s="24">
        <f t="shared" si="702"/>
        <v>6.8152187740308676</v>
      </c>
      <c r="S545" s="24">
        <f t="shared" si="725"/>
        <v>0.63810225171924628</v>
      </c>
      <c r="T545" s="24">
        <f t="shared" ref="T545:V560" si="762">IFERROR(T471/S471*100-100,"")</f>
        <v>-1.0639123469623115</v>
      </c>
      <c r="U545" s="24">
        <f t="shared" si="762"/>
        <v>3.1509080295273577</v>
      </c>
      <c r="V545" s="24">
        <f t="shared" si="762"/>
        <v>3.8965037313525244</v>
      </c>
      <c r="W545" s="24">
        <f t="shared" si="703"/>
        <v>9.5446894611207256</v>
      </c>
      <c r="X545" s="24">
        <f t="shared" si="727"/>
        <v>1.9535830229650486</v>
      </c>
      <c r="Y545" s="24">
        <f t="shared" ref="Y545:AA560" si="763">IFERROR(Y471/X471*100-100,"")</f>
        <v>0.50025716186009106</v>
      </c>
      <c r="Z545" s="24">
        <f t="shared" si="763"/>
        <v>0.34569996009918214</v>
      </c>
      <c r="AA545" s="24">
        <f t="shared" si="763"/>
        <v>2.8829061277533015</v>
      </c>
      <c r="AB545" s="24">
        <f t="shared" si="704"/>
        <v>7.5937671789756251</v>
      </c>
      <c r="AC545" s="24">
        <f t="shared" si="729"/>
        <v>0.45444215973382995</v>
      </c>
      <c r="AD545" s="24">
        <f t="shared" ref="AD545:AF560" si="764">IFERROR(AD471/AC471*100-100,"")</f>
        <v>6.6418557263906024</v>
      </c>
      <c r="AE545" s="24">
        <f t="shared" si="764"/>
        <v>0.91683473710956775</v>
      </c>
      <c r="AF545" s="24">
        <f t="shared" si="764"/>
        <v>1.4022250884688106</v>
      </c>
      <c r="AG545" s="24">
        <f t="shared" si="705"/>
        <v>9.1138710349000718</v>
      </c>
      <c r="AH545" s="24">
        <f t="shared" si="731"/>
        <v>2.3045142936391159</v>
      </c>
      <c r="AI545" s="24">
        <f t="shared" ref="AI545:AK560" si="765">IFERROR(AI471/AH471*100-100,"")</f>
        <v>1.1187569290908499</v>
      </c>
      <c r="AJ545" s="24">
        <f t="shared" si="765"/>
        <v>1.1976060110242486</v>
      </c>
      <c r="AK545" s="24">
        <f t="shared" si="765"/>
        <v>0.24318628911146334</v>
      </c>
      <c r="AL545" s="24">
        <f t="shared" si="706"/>
        <v>6.8610224538342806</v>
      </c>
      <c r="AM545" s="24">
        <f t="shared" si="733"/>
        <v>0.88621641859364786</v>
      </c>
      <c r="AN545" s="24">
        <f t="shared" ref="AN545:AP560" si="766">IFERROR(AN471/AM471*100-100,"")</f>
        <v>1.1530535239560749</v>
      </c>
      <c r="AO545" s="24">
        <f t="shared" si="766"/>
        <v>1.6752521870047445</v>
      </c>
      <c r="AP545" s="24">
        <f t="shared" si="766"/>
        <v>2.0639601532281233</v>
      </c>
      <c r="AQ545" s="24">
        <f t="shared" si="707"/>
        <v>4.3239445663891587</v>
      </c>
      <c r="AR545" s="24">
        <f t="shared" si="735"/>
        <v>2.5227181035749453</v>
      </c>
      <c r="AS545" s="24">
        <f t="shared" ref="AS545:AU560" si="767">IFERROR(AS471/AR471*100-100,"")</f>
        <v>1.7566192178260422</v>
      </c>
      <c r="AT545" s="24">
        <f t="shared" si="767"/>
        <v>1.3619467405807484</v>
      </c>
      <c r="AU545" s="24">
        <f t="shared" si="767"/>
        <v>1.0750566918792828</v>
      </c>
      <c r="AV545" s="24">
        <f t="shared" si="708"/>
        <v>7.6381861120721197</v>
      </c>
      <c r="AW545" s="24">
        <f t="shared" si="737"/>
        <v>0.5933684669303716</v>
      </c>
      <c r="AX545" s="24">
        <f t="shared" ref="AX545:AZ560" si="768">IFERROR(AX471/AW471*100-100,"")</f>
        <v>0.6791803030359489</v>
      </c>
      <c r="AY545" s="24">
        <f t="shared" si="768"/>
        <v>1.282842009477875</v>
      </c>
      <c r="AZ545" s="24">
        <f t="shared" si="768"/>
        <v>2.2055063825247458</v>
      </c>
      <c r="BA545" s="24">
        <f t="shared" si="709"/>
        <v>4.2162709602554997</v>
      </c>
      <c r="BB545" s="24">
        <f t="shared" si="739"/>
        <v>-0.92636883559865169</v>
      </c>
      <c r="BC545" s="24">
        <f t="shared" ref="BC545:BE560" si="769">IFERROR(BC471/BB471*100-100,"")</f>
        <v>1.3697393830513818</v>
      </c>
      <c r="BD545" s="24">
        <f t="shared" si="769"/>
        <v>1.9356338638061743</v>
      </c>
      <c r="BE545" s="24">
        <f t="shared" si="769"/>
        <v>4.3456724141087903</v>
      </c>
      <c r="BF545" s="24">
        <f t="shared" si="710"/>
        <v>4.6885279786612557</v>
      </c>
      <c r="BG545" s="24">
        <f t="shared" si="741"/>
        <v>-3.1569928296627694</v>
      </c>
      <c r="BH545" s="24">
        <f t="shared" ref="BH545:BJ560" si="770">IFERROR(BH471/BG471*100-100,"")</f>
        <v>0.41567769018394074</v>
      </c>
      <c r="BI545" s="24">
        <f t="shared" si="770"/>
        <v>0.28899168304803879</v>
      </c>
      <c r="BJ545" s="24">
        <f t="shared" si="770"/>
        <v>0.44382736158490843</v>
      </c>
      <c r="BK545" s="24">
        <f t="shared" si="711"/>
        <v>1.8192761157223032</v>
      </c>
      <c r="BL545" s="24">
        <f t="shared" si="743"/>
        <v>0.63237651639462911</v>
      </c>
      <c r="BM545" s="24">
        <f t="shared" ref="BM545:BO560" si="771">IFERROR(BM471/BL471*100-100,"")</f>
        <v>0.38741232421193672</v>
      </c>
      <c r="BN545" s="24">
        <f t="shared" si="771"/>
        <v>0.58131236731335889</v>
      </c>
      <c r="BO545" s="24">
        <f t="shared" si="771"/>
        <v>0.17745352492110555</v>
      </c>
      <c r="BP545" s="24">
        <f t="shared" si="712"/>
        <v>1.8481472535240471</v>
      </c>
      <c r="BQ545" s="24">
        <f t="shared" si="745"/>
        <v>0.65578974810527768</v>
      </c>
      <c r="BR545" s="24">
        <f t="shared" ref="BR545:BT560" si="772">IFERROR(BR471/BQ471*100-100,"")</f>
        <v>0.91608206630304778</v>
      </c>
      <c r="BS545" s="24">
        <f t="shared" si="772"/>
        <v>0.37350189244966714</v>
      </c>
      <c r="BT545" s="24">
        <f t="shared" si="772"/>
        <v>0.48305898967674921</v>
      </c>
      <c r="BU545" s="24">
        <f t="shared" si="713"/>
        <v>2.183935998885886</v>
      </c>
      <c r="BV545" s="24">
        <f t="shared" si="747"/>
        <v>0.95600242430215587</v>
      </c>
      <c r="BW545" s="24">
        <f t="shared" ref="BW545:BY560" si="773">IFERROR(BW471/BV471*100-100,"")</f>
        <v>0.93572643373040876</v>
      </c>
      <c r="BX545" s="24">
        <f t="shared" si="773"/>
        <v>1.4872228525541544</v>
      </c>
      <c r="BY545" s="24">
        <f t="shared" si="773"/>
        <v>1.1511634383827527</v>
      </c>
      <c r="BZ545" s="24">
        <f t="shared" si="714"/>
        <v>3.5814512326480639</v>
      </c>
      <c r="CA545" s="24">
        <f t="shared" si="749"/>
        <v>0.77610111365680723</v>
      </c>
      <c r="CB545" s="24">
        <f t="shared" ref="CB545:CD560" si="774">IFERROR(CB471/CA471*100-100,"")</f>
        <v>0.962682891428841</v>
      </c>
      <c r="CC545" s="24">
        <f t="shared" si="774"/>
        <v>2.9045044490523253</v>
      </c>
      <c r="CD545" s="24">
        <f t="shared" si="774"/>
        <v>0.7218387246428648</v>
      </c>
      <c r="CE545" s="24">
        <f t="shared" si="715"/>
        <v>5.0545553455275467</v>
      </c>
      <c r="CF545" s="24">
        <f t="shared" si="751"/>
        <v>0.37654352980069916</v>
      </c>
      <c r="CG545" s="24">
        <f t="shared" ref="CG545:CI560" si="775">IFERROR(CG471/CF471*100-100,"")</f>
        <v>0.17214987906346835</v>
      </c>
      <c r="CH545" s="24">
        <f t="shared" si="775"/>
        <v>0.20232143740928166</v>
      </c>
      <c r="CI545" s="24">
        <f t="shared" si="775"/>
        <v>0.37075599990163255</v>
      </c>
      <c r="CJ545" s="24">
        <f t="shared" si="716"/>
        <v>2.8920212876154352</v>
      </c>
      <c r="CK545" s="24">
        <f t="shared" si="753"/>
        <v>1.0584289207413775</v>
      </c>
      <c r="CL545" s="24">
        <f t="shared" ref="CL545:CN560" si="776">IFERROR(CL471/CK471*100-100,"")</f>
        <v>-5.0961552881517491E-2</v>
      </c>
      <c r="CM545" s="24">
        <f t="shared" si="776"/>
        <v>0.13794738494566161</v>
      </c>
      <c r="CN545" s="24">
        <f t="shared" si="776"/>
        <v>0.45402979267726096</v>
      </c>
      <c r="CO545" s="24">
        <f t="shared" si="717"/>
        <v>1.6322009546569944</v>
      </c>
      <c r="CP545" s="24" t="str">
        <f t="shared" si="755"/>
        <v/>
      </c>
      <c r="CQ545" s="24" t="str">
        <f t="shared" ref="CQ545:CS560" si="777">IFERROR(CQ471/CP471*100-100,"")</f>
        <v/>
      </c>
      <c r="CR545" s="24" t="str">
        <f t="shared" si="777"/>
        <v/>
      </c>
      <c r="CS545" s="24" t="str">
        <f t="shared" si="777"/>
        <v/>
      </c>
      <c r="CT545" s="24" t="str">
        <f t="shared" si="718"/>
        <v/>
      </c>
      <c r="CU545" s="24" t="str">
        <f t="shared" si="757"/>
        <v/>
      </c>
      <c r="CV545" s="24" t="str">
        <f t="shared" ref="CV545:CX560" si="778">IFERROR(CV471/CU471*100-100,"")</f>
        <v/>
      </c>
      <c r="CW545" s="24" t="str">
        <f t="shared" si="778"/>
        <v/>
      </c>
      <c r="CX545" s="24" t="str">
        <f t="shared" si="778"/>
        <v/>
      </c>
      <c r="CY545" s="24" t="str">
        <f t="shared" si="719"/>
        <v/>
      </c>
    </row>
    <row r="546" spans="1:103" s="27" customFormat="1" ht="16" x14ac:dyDescent="0.2">
      <c r="A546" s="21"/>
      <c r="B546" s="22">
        <v>3</v>
      </c>
      <c r="C546" s="30" t="s">
        <v>33</v>
      </c>
      <c r="D546" s="24"/>
      <c r="E546" s="24" t="str">
        <f t="shared" si="759"/>
        <v/>
      </c>
      <c r="F546" s="24" t="str">
        <f t="shared" si="759"/>
        <v/>
      </c>
      <c r="G546" s="24" t="str">
        <f t="shared" si="759"/>
        <v/>
      </c>
      <c r="H546" s="24"/>
      <c r="I546" s="24" t="str">
        <f t="shared" si="721"/>
        <v/>
      </c>
      <c r="J546" s="24" t="str">
        <f t="shared" si="760"/>
        <v/>
      </c>
      <c r="K546" s="24" t="str">
        <f t="shared" si="760"/>
        <v/>
      </c>
      <c r="L546" s="24" t="str">
        <f t="shared" si="760"/>
        <v/>
      </c>
      <c r="M546" s="24" t="str">
        <f t="shared" si="701"/>
        <v/>
      </c>
      <c r="N546" s="24" t="str">
        <f t="shared" si="723"/>
        <v/>
      </c>
      <c r="O546" s="24" t="str">
        <f t="shared" si="761"/>
        <v/>
      </c>
      <c r="P546" s="24" t="str">
        <f t="shared" si="761"/>
        <v/>
      </c>
      <c r="Q546" s="24" t="str">
        <f t="shared" si="761"/>
        <v/>
      </c>
      <c r="R546" s="24" t="str">
        <f t="shared" si="702"/>
        <v/>
      </c>
      <c r="S546" s="24" t="str">
        <f t="shared" si="725"/>
        <v/>
      </c>
      <c r="T546" s="24" t="str">
        <f t="shared" si="762"/>
        <v/>
      </c>
      <c r="U546" s="24" t="str">
        <f t="shared" si="762"/>
        <v/>
      </c>
      <c r="V546" s="24" t="str">
        <f t="shared" si="762"/>
        <v/>
      </c>
      <c r="W546" s="24" t="str">
        <f t="shared" si="703"/>
        <v/>
      </c>
      <c r="X546" s="24" t="str">
        <f t="shared" si="727"/>
        <v/>
      </c>
      <c r="Y546" s="24" t="str">
        <f t="shared" si="763"/>
        <v/>
      </c>
      <c r="Z546" s="24" t="str">
        <f t="shared" si="763"/>
        <v/>
      </c>
      <c r="AA546" s="24" t="str">
        <f t="shared" si="763"/>
        <v/>
      </c>
      <c r="AB546" s="24" t="str">
        <f t="shared" si="704"/>
        <v/>
      </c>
      <c r="AC546" s="24" t="str">
        <f t="shared" si="729"/>
        <v/>
      </c>
      <c r="AD546" s="24" t="str">
        <f t="shared" si="764"/>
        <v/>
      </c>
      <c r="AE546" s="24" t="str">
        <f t="shared" si="764"/>
        <v/>
      </c>
      <c r="AF546" s="24" t="str">
        <f t="shared" si="764"/>
        <v/>
      </c>
      <c r="AG546" s="24" t="str">
        <f t="shared" si="705"/>
        <v/>
      </c>
      <c r="AH546" s="24" t="str">
        <f t="shared" si="731"/>
        <v/>
      </c>
      <c r="AI546" s="24" t="str">
        <f t="shared" si="765"/>
        <v/>
      </c>
      <c r="AJ546" s="24" t="str">
        <f t="shared" si="765"/>
        <v/>
      </c>
      <c r="AK546" s="24" t="str">
        <f t="shared" si="765"/>
        <v/>
      </c>
      <c r="AL546" s="24" t="str">
        <f t="shared" si="706"/>
        <v/>
      </c>
      <c r="AM546" s="24" t="str">
        <f t="shared" si="733"/>
        <v/>
      </c>
      <c r="AN546" s="24" t="str">
        <f t="shared" si="766"/>
        <v/>
      </c>
      <c r="AO546" s="24" t="str">
        <f t="shared" si="766"/>
        <v/>
      </c>
      <c r="AP546" s="24" t="str">
        <f t="shared" si="766"/>
        <v/>
      </c>
      <c r="AQ546" s="24" t="str">
        <f t="shared" si="707"/>
        <v/>
      </c>
      <c r="AR546" s="24" t="str">
        <f t="shared" si="735"/>
        <v/>
      </c>
      <c r="AS546" s="24" t="str">
        <f t="shared" si="767"/>
        <v/>
      </c>
      <c r="AT546" s="24" t="str">
        <f t="shared" si="767"/>
        <v/>
      </c>
      <c r="AU546" s="24" t="str">
        <f t="shared" si="767"/>
        <v/>
      </c>
      <c r="AV546" s="24" t="str">
        <f t="shared" si="708"/>
        <v/>
      </c>
      <c r="AW546" s="24" t="str">
        <f t="shared" si="737"/>
        <v/>
      </c>
      <c r="AX546" s="24" t="str">
        <f t="shared" si="768"/>
        <v/>
      </c>
      <c r="AY546" s="24" t="str">
        <f t="shared" si="768"/>
        <v/>
      </c>
      <c r="AZ546" s="24" t="str">
        <f t="shared" si="768"/>
        <v/>
      </c>
      <c r="BA546" s="24" t="str">
        <f t="shared" si="709"/>
        <v/>
      </c>
      <c r="BB546" s="24" t="str">
        <f t="shared" si="739"/>
        <v/>
      </c>
      <c r="BC546" s="24" t="str">
        <f t="shared" si="769"/>
        <v/>
      </c>
      <c r="BD546" s="24" t="str">
        <f t="shared" si="769"/>
        <v/>
      </c>
      <c r="BE546" s="24" t="str">
        <f t="shared" si="769"/>
        <v/>
      </c>
      <c r="BF546" s="24" t="str">
        <f t="shared" si="710"/>
        <v/>
      </c>
      <c r="BG546" s="24" t="str">
        <f t="shared" si="741"/>
        <v/>
      </c>
      <c r="BH546" s="24" t="str">
        <f t="shared" si="770"/>
        <v/>
      </c>
      <c r="BI546" s="24" t="str">
        <f t="shared" si="770"/>
        <v/>
      </c>
      <c r="BJ546" s="24" t="str">
        <f t="shared" si="770"/>
        <v/>
      </c>
      <c r="BK546" s="24" t="str">
        <f t="shared" si="711"/>
        <v/>
      </c>
      <c r="BL546" s="24" t="str">
        <f t="shared" si="743"/>
        <v/>
      </c>
      <c r="BM546" s="24" t="str">
        <f t="shared" si="771"/>
        <v/>
      </c>
      <c r="BN546" s="24" t="str">
        <f t="shared" si="771"/>
        <v/>
      </c>
      <c r="BO546" s="24" t="str">
        <f t="shared" si="771"/>
        <v/>
      </c>
      <c r="BP546" s="24" t="str">
        <f t="shared" si="712"/>
        <v/>
      </c>
      <c r="BQ546" s="24" t="str">
        <f t="shared" si="745"/>
        <v/>
      </c>
      <c r="BR546" s="24" t="str">
        <f t="shared" si="772"/>
        <v/>
      </c>
      <c r="BS546" s="24" t="str">
        <f t="shared" si="772"/>
        <v/>
      </c>
      <c r="BT546" s="24" t="str">
        <f t="shared" si="772"/>
        <v/>
      </c>
      <c r="BU546" s="24" t="str">
        <f t="shared" si="713"/>
        <v/>
      </c>
      <c r="BV546" s="24" t="str">
        <f t="shared" si="747"/>
        <v/>
      </c>
      <c r="BW546" s="24" t="str">
        <f t="shared" si="773"/>
        <v/>
      </c>
      <c r="BX546" s="24" t="str">
        <f t="shared" si="773"/>
        <v/>
      </c>
      <c r="BY546" s="24" t="str">
        <f t="shared" si="773"/>
        <v/>
      </c>
      <c r="BZ546" s="24" t="str">
        <f t="shared" si="714"/>
        <v/>
      </c>
      <c r="CA546" s="24" t="str">
        <f t="shared" si="749"/>
        <v/>
      </c>
      <c r="CB546" s="24" t="str">
        <f t="shared" si="774"/>
        <v/>
      </c>
      <c r="CC546" s="24" t="str">
        <f t="shared" si="774"/>
        <v/>
      </c>
      <c r="CD546" s="24" t="str">
        <f t="shared" si="774"/>
        <v/>
      </c>
      <c r="CE546" s="24" t="str">
        <f t="shared" si="715"/>
        <v/>
      </c>
      <c r="CF546" s="24" t="str">
        <f t="shared" si="751"/>
        <v/>
      </c>
      <c r="CG546" s="24" t="str">
        <f t="shared" si="775"/>
        <v/>
      </c>
      <c r="CH546" s="24" t="str">
        <f t="shared" si="775"/>
        <v/>
      </c>
      <c r="CI546" s="24" t="str">
        <f t="shared" si="775"/>
        <v/>
      </c>
      <c r="CJ546" s="24" t="str">
        <f t="shared" si="716"/>
        <v/>
      </c>
      <c r="CK546" s="24" t="str">
        <f t="shared" si="753"/>
        <v/>
      </c>
      <c r="CL546" s="24" t="str">
        <f t="shared" si="776"/>
        <v/>
      </c>
      <c r="CM546" s="24" t="str">
        <f t="shared" si="776"/>
        <v/>
      </c>
      <c r="CN546" s="24" t="str">
        <f t="shared" si="776"/>
        <v/>
      </c>
      <c r="CO546" s="24" t="str">
        <f t="shared" si="717"/>
        <v/>
      </c>
      <c r="CP546" s="24" t="str">
        <f t="shared" si="755"/>
        <v/>
      </c>
      <c r="CQ546" s="24" t="str">
        <f t="shared" si="777"/>
        <v/>
      </c>
      <c r="CR546" s="24" t="str">
        <f t="shared" si="777"/>
        <v/>
      </c>
      <c r="CS546" s="24" t="str">
        <f t="shared" si="777"/>
        <v/>
      </c>
      <c r="CT546" s="24" t="str">
        <f t="shared" si="718"/>
        <v/>
      </c>
      <c r="CU546" s="24" t="str">
        <f t="shared" si="757"/>
        <v/>
      </c>
      <c r="CV546" s="24" t="str">
        <f t="shared" si="778"/>
        <v/>
      </c>
      <c r="CW546" s="24" t="str">
        <f t="shared" si="778"/>
        <v/>
      </c>
      <c r="CX546" s="24" t="str">
        <f t="shared" si="778"/>
        <v/>
      </c>
      <c r="CY546" s="24" t="str">
        <f t="shared" si="719"/>
        <v/>
      </c>
    </row>
    <row r="547" spans="1:103" s="27" customFormat="1" ht="16" x14ac:dyDescent="0.2">
      <c r="A547" s="21"/>
      <c r="B547" s="22">
        <v>4</v>
      </c>
      <c r="C547" s="30" t="s">
        <v>34</v>
      </c>
      <c r="D547" s="24"/>
      <c r="E547" s="24">
        <f t="shared" si="759"/>
        <v>-0.92740269264697872</v>
      </c>
      <c r="F547" s="24">
        <f t="shared" si="759"/>
        <v>3.5831969338031797</v>
      </c>
      <c r="G547" s="24">
        <f t="shared" si="759"/>
        <v>-7.4163371699202685</v>
      </c>
      <c r="H547" s="24"/>
      <c r="I547" s="24">
        <f t="shared" si="721"/>
        <v>6.9746889238244023</v>
      </c>
      <c r="J547" s="24">
        <f t="shared" si="760"/>
        <v>0.14921752074792494</v>
      </c>
      <c r="K547" s="24">
        <f t="shared" si="760"/>
        <v>0.17107062678820739</v>
      </c>
      <c r="L547" s="24">
        <f t="shared" si="760"/>
        <v>1.9159215318259868</v>
      </c>
      <c r="M547" s="24">
        <f t="shared" si="701"/>
        <v>3.3000139713765577</v>
      </c>
      <c r="N547" s="24">
        <f t="shared" si="723"/>
        <v>-1.7636830432408743</v>
      </c>
      <c r="O547" s="24">
        <f t="shared" si="761"/>
        <v>-3.4922691101908754</v>
      </c>
      <c r="P547" s="24">
        <f t="shared" si="761"/>
        <v>6.9525003012237647</v>
      </c>
      <c r="Q547" s="24">
        <f t="shared" si="761"/>
        <v>-0.95266454441335213</v>
      </c>
      <c r="R547" s="24">
        <f t="shared" si="702"/>
        <v>0.29042243755714026</v>
      </c>
      <c r="S547" s="24">
        <f t="shared" si="725"/>
        <v>-0.31952104924599212</v>
      </c>
      <c r="T547" s="24">
        <f t="shared" si="762"/>
        <v>5.3816590841593239</v>
      </c>
      <c r="U547" s="24">
        <f t="shared" si="762"/>
        <v>3.124634258927685</v>
      </c>
      <c r="V547" s="24">
        <f t="shared" si="762"/>
        <v>-3.1974750307535942</v>
      </c>
      <c r="W547" s="24">
        <f t="shared" si="703"/>
        <v>6.2295569707960539</v>
      </c>
      <c r="X547" s="24">
        <f t="shared" si="727"/>
        <v>1.0659235333608166</v>
      </c>
      <c r="Y547" s="24">
        <f t="shared" si="763"/>
        <v>2.4309065338450608</v>
      </c>
      <c r="Z547" s="24">
        <f t="shared" si="763"/>
        <v>2.7383080500513302</v>
      </c>
      <c r="AA547" s="24">
        <f t="shared" si="763"/>
        <v>1.2063363336434207</v>
      </c>
      <c r="AB547" s="24">
        <f t="shared" si="704"/>
        <v>5.2219464887589737</v>
      </c>
      <c r="AC547" s="24">
        <f t="shared" si="729"/>
        <v>0.33920826690776096</v>
      </c>
      <c r="AD547" s="24">
        <f t="shared" si="764"/>
        <v>1.490591334228796</v>
      </c>
      <c r="AE547" s="24">
        <f t="shared" si="764"/>
        <v>1.8946678326316118</v>
      </c>
      <c r="AF547" s="24">
        <f t="shared" si="764"/>
        <v>0.25186490246215953</v>
      </c>
      <c r="AG547" s="24">
        <f t="shared" si="705"/>
        <v>5.3288114225245948</v>
      </c>
      <c r="AH547" s="24">
        <f t="shared" si="731"/>
        <v>-0.31486998212952244</v>
      </c>
      <c r="AI547" s="24">
        <f t="shared" si="765"/>
        <v>-0.3006697588435685</v>
      </c>
      <c r="AJ547" s="24">
        <f t="shared" si="765"/>
        <v>0.42134544432342125</v>
      </c>
      <c r="AK547" s="24">
        <f t="shared" si="765"/>
        <v>1.424917350272878</v>
      </c>
      <c r="AL547" s="24">
        <f t="shared" si="706"/>
        <v>1.4767698841892098</v>
      </c>
      <c r="AM547" s="24">
        <f t="shared" si="733"/>
        <v>2.8819616114382995</v>
      </c>
      <c r="AN547" s="24">
        <f t="shared" si="766"/>
        <v>1.5658400007112903</v>
      </c>
      <c r="AO547" s="24">
        <f t="shared" si="766"/>
        <v>1.876611076853635</v>
      </c>
      <c r="AP547" s="24">
        <f t="shared" si="766"/>
        <v>1.5565473078777785</v>
      </c>
      <c r="AQ547" s="24">
        <f t="shared" si="707"/>
        <v>6.8077382634840262</v>
      </c>
      <c r="AR547" s="24">
        <f t="shared" si="735"/>
        <v>2.1905546573163406</v>
      </c>
      <c r="AS547" s="24">
        <f t="shared" si="767"/>
        <v>1.2577865438478284</v>
      </c>
      <c r="AT547" s="24">
        <f t="shared" si="767"/>
        <v>0.91782981960778898</v>
      </c>
      <c r="AU547" s="24">
        <f t="shared" si="767"/>
        <v>1.0514443583316506</v>
      </c>
      <c r="AV547" s="24">
        <f t="shared" si="708"/>
        <v>6.495701904985296</v>
      </c>
      <c r="AW547" s="24">
        <f t="shared" si="737"/>
        <v>-8.5532273222867161E-2</v>
      </c>
      <c r="AX547" s="24">
        <f t="shared" si="768"/>
        <v>6.978182145446965E-2</v>
      </c>
      <c r="AY547" s="24">
        <f t="shared" si="768"/>
        <v>0.17461833369907254</v>
      </c>
      <c r="AZ547" s="24">
        <f t="shared" si="768"/>
        <v>0.49372881493300724</v>
      </c>
      <c r="BA547" s="24">
        <f t="shared" si="709"/>
        <v>1.6754919352771793</v>
      </c>
      <c r="BB547" s="24">
        <f t="shared" si="739"/>
        <v>-0.37503871770566377</v>
      </c>
      <c r="BC547" s="24">
        <f t="shared" si="769"/>
        <v>8.9489526724804591E-2</v>
      </c>
      <c r="BD547" s="24">
        <f t="shared" si="769"/>
        <v>2.4301271621639984</v>
      </c>
      <c r="BE547" s="24">
        <f t="shared" si="769"/>
        <v>8.2411039221832425</v>
      </c>
      <c r="BF547" s="24">
        <f t="shared" si="710"/>
        <v>3.5073183999105026</v>
      </c>
      <c r="BG547" s="24">
        <f t="shared" si="741"/>
        <v>-4.6409530001315886</v>
      </c>
      <c r="BH547" s="24">
        <f t="shared" si="770"/>
        <v>-3.6589787515693075</v>
      </c>
      <c r="BI547" s="24">
        <f t="shared" si="770"/>
        <v>4.4213654195231555</v>
      </c>
      <c r="BJ547" s="24">
        <f t="shared" si="770"/>
        <v>4.2969751219852128</v>
      </c>
      <c r="BK547" s="24">
        <f t="shared" si="711"/>
        <v>2.7660270101663258</v>
      </c>
      <c r="BL547" s="24">
        <f t="shared" si="743"/>
        <v>-4.2093528232257853</v>
      </c>
      <c r="BM547" s="24">
        <f t="shared" si="771"/>
        <v>3.0375029531533073</v>
      </c>
      <c r="BN547" s="24">
        <f t="shared" si="771"/>
        <v>0.73415951351316266</v>
      </c>
      <c r="BO547" s="24">
        <f t="shared" si="771"/>
        <v>0.87783891374020584</v>
      </c>
      <c r="BP547" s="24">
        <f t="shared" si="712"/>
        <v>2.950221731154997</v>
      </c>
      <c r="BQ547" s="24">
        <f t="shared" si="745"/>
        <v>1.4303603666650133</v>
      </c>
      <c r="BR547" s="24">
        <f t="shared" si="772"/>
        <v>1.2510779857576324</v>
      </c>
      <c r="BS547" s="24">
        <f t="shared" si="772"/>
        <v>1.0281633728179287</v>
      </c>
      <c r="BT547" s="24">
        <f t="shared" si="772"/>
        <v>1.107508320333551</v>
      </c>
      <c r="BU547" s="24">
        <f t="shared" si="713"/>
        <v>5.0648551904051544</v>
      </c>
      <c r="BV547" s="24">
        <f t="shared" si="747"/>
        <v>0.94538330970728168</v>
      </c>
      <c r="BW547" s="24">
        <f t="shared" si="773"/>
        <v>0.55127852554920764</v>
      </c>
      <c r="BX547" s="24">
        <f t="shared" si="773"/>
        <v>1.4611679276674892</v>
      </c>
      <c r="BY547" s="24">
        <f t="shared" si="773"/>
        <v>0.1357680184528931</v>
      </c>
      <c r="BZ547" s="24">
        <f t="shared" si="714"/>
        <v>3.8076375844591439</v>
      </c>
      <c r="CA547" s="24">
        <f t="shared" si="749"/>
        <v>0.10305311951248086</v>
      </c>
      <c r="CB547" s="24">
        <f t="shared" si="774"/>
        <v>0.70922154746473609</v>
      </c>
      <c r="CC547" s="24">
        <f t="shared" si="774"/>
        <v>0.896245751736231</v>
      </c>
      <c r="CD547" s="24">
        <f t="shared" si="774"/>
        <v>0.80233795209321102</v>
      </c>
      <c r="CE547" s="24">
        <f t="shared" si="715"/>
        <v>2.2956576634513652</v>
      </c>
      <c r="CF547" s="24">
        <f t="shared" si="751"/>
        <v>0.30496005406601512</v>
      </c>
      <c r="CG547" s="24">
        <f t="shared" si="775"/>
        <v>0.31217960898489139</v>
      </c>
      <c r="CH547" s="24">
        <f t="shared" si="775"/>
        <v>0.43260204432770877</v>
      </c>
      <c r="CI547" s="24">
        <f t="shared" si="775"/>
        <v>0.5804862414060068</v>
      </c>
      <c r="CJ547" s="24">
        <f t="shared" si="716"/>
        <v>2.1353257312988632</v>
      </c>
      <c r="CK547" s="24">
        <f t="shared" si="753"/>
        <v>0.38402563064119022</v>
      </c>
      <c r="CL547" s="24">
        <f t="shared" si="776"/>
        <v>0.31412805593198811</v>
      </c>
      <c r="CM547" s="24">
        <f t="shared" si="776"/>
        <v>0.38846184269287676</v>
      </c>
      <c r="CN547" s="24">
        <f t="shared" si="776"/>
        <v>0.38590670093441304</v>
      </c>
      <c r="CO547" s="24">
        <f t="shared" si="717"/>
        <v>1.6335736227915731</v>
      </c>
      <c r="CP547" s="24" t="str">
        <f t="shared" si="755"/>
        <v/>
      </c>
      <c r="CQ547" s="24" t="str">
        <f t="shared" si="777"/>
        <v/>
      </c>
      <c r="CR547" s="24" t="str">
        <f t="shared" si="777"/>
        <v/>
      </c>
      <c r="CS547" s="24" t="str">
        <f t="shared" si="777"/>
        <v/>
      </c>
      <c r="CT547" s="24" t="str">
        <f t="shared" si="718"/>
        <v/>
      </c>
      <c r="CU547" s="24" t="str">
        <f t="shared" si="757"/>
        <v/>
      </c>
      <c r="CV547" s="24" t="str">
        <f t="shared" si="778"/>
        <v/>
      </c>
      <c r="CW547" s="24" t="str">
        <f t="shared" si="778"/>
        <v/>
      </c>
      <c r="CX547" s="24" t="str">
        <f t="shared" si="778"/>
        <v/>
      </c>
      <c r="CY547" s="24" t="str">
        <f t="shared" si="719"/>
        <v/>
      </c>
    </row>
    <row r="548" spans="1:103" s="27" customFormat="1" x14ac:dyDescent="0.2">
      <c r="A548" s="21"/>
      <c r="B548" s="22">
        <v>5</v>
      </c>
      <c r="C548" s="23" t="s">
        <v>35</v>
      </c>
      <c r="D548" s="24"/>
      <c r="E548" s="24" t="str">
        <f t="shared" si="759"/>
        <v/>
      </c>
      <c r="F548" s="24" t="str">
        <f t="shared" si="759"/>
        <v/>
      </c>
      <c r="G548" s="24" t="str">
        <f t="shared" si="759"/>
        <v/>
      </c>
      <c r="H548" s="24"/>
      <c r="I548" s="24" t="str">
        <f t="shared" si="721"/>
        <v/>
      </c>
      <c r="J548" s="24" t="str">
        <f t="shared" si="760"/>
        <v/>
      </c>
      <c r="K548" s="24" t="str">
        <f t="shared" si="760"/>
        <v/>
      </c>
      <c r="L548" s="24" t="str">
        <f t="shared" si="760"/>
        <v/>
      </c>
      <c r="M548" s="24" t="str">
        <f t="shared" si="701"/>
        <v/>
      </c>
      <c r="N548" s="24" t="str">
        <f t="shared" si="723"/>
        <v/>
      </c>
      <c r="O548" s="24" t="str">
        <f t="shared" si="761"/>
        <v/>
      </c>
      <c r="P548" s="24" t="str">
        <f t="shared" si="761"/>
        <v/>
      </c>
      <c r="Q548" s="24" t="str">
        <f t="shared" si="761"/>
        <v/>
      </c>
      <c r="R548" s="24" t="str">
        <f t="shared" si="702"/>
        <v/>
      </c>
      <c r="S548" s="24" t="str">
        <f t="shared" si="725"/>
        <v/>
      </c>
      <c r="T548" s="24" t="str">
        <f t="shared" si="762"/>
        <v/>
      </c>
      <c r="U548" s="24" t="str">
        <f t="shared" si="762"/>
        <v/>
      </c>
      <c r="V548" s="24" t="str">
        <f t="shared" si="762"/>
        <v/>
      </c>
      <c r="W548" s="24" t="str">
        <f t="shared" si="703"/>
        <v/>
      </c>
      <c r="X548" s="24" t="str">
        <f t="shared" si="727"/>
        <v/>
      </c>
      <c r="Y548" s="24" t="str">
        <f t="shared" si="763"/>
        <v/>
      </c>
      <c r="Z548" s="24" t="str">
        <f t="shared" si="763"/>
        <v/>
      </c>
      <c r="AA548" s="24" t="str">
        <f t="shared" si="763"/>
        <v/>
      </c>
      <c r="AB548" s="24" t="str">
        <f t="shared" si="704"/>
        <v/>
      </c>
      <c r="AC548" s="24" t="str">
        <f t="shared" si="729"/>
        <v/>
      </c>
      <c r="AD548" s="24" t="str">
        <f t="shared" si="764"/>
        <v/>
      </c>
      <c r="AE548" s="24" t="str">
        <f t="shared" si="764"/>
        <v/>
      </c>
      <c r="AF548" s="24" t="str">
        <f t="shared" si="764"/>
        <v/>
      </c>
      <c r="AG548" s="24" t="str">
        <f t="shared" si="705"/>
        <v/>
      </c>
      <c r="AH548" s="24" t="str">
        <f t="shared" si="731"/>
        <v/>
      </c>
      <c r="AI548" s="24" t="str">
        <f t="shared" si="765"/>
        <v/>
      </c>
      <c r="AJ548" s="24" t="str">
        <f t="shared" si="765"/>
        <v/>
      </c>
      <c r="AK548" s="24" t="str">
        <f t="shared" si="765"/>
        <v/>
      </c>
      <c r="AL548" s="24" t="str">
        <f t="shared" si="706"/>
        <v/>
      </c>
      <c r="AM548" s="24" t="str">
        <f t="shared" si="733"/>
        <v/>
      </c>
      <c r="AN548" s="24" t="str">
        <f t="shared" si="766"/>
        <v/>
      </c>
      <c r="AO548" s="24" t="str">
        <f t="shared" si="766"/>
        <v/>
      </c>
      <c r="AP548" s="24" t="str">
        <f t="shared" si="766"/>
        <v/>
      </c>
      <c r="AQ548" s="24" t="str">
        <f t="shared" si="707"/>
        <v/>
      </c>
      <c r="AR548" s="24" t="str">
        <f t="shared" si="735"/>
        <v/>
      </c>
      <c r="AS548" s="24" t="str">
        <f t="shared" si="767"/>
        <v/>
      </c>
      <c r="AT548" s="24" t="str">
        <f t="shared" si="767"/>
        <v/>
      </c>
      <c r="AU548" s="24" t="str">
        <f t="shared" si="767"/>
        <v/>
      </c>
      <c r="AV548" s="24" t="str">
        <f t="shared" si="708"/>
        <v/>
      </c>
      <c r="AW548" s="24" t="str">
        <f t="shared" si="737"/>
        <v/>
      </c>
      <c r="AX548" s="24" t="str">
        <f t="shared" si="768"/>
        <v/>
      </c>
      <c r="AY548" s="24" t="str">
        <f t="shared" si="768"/>
        <v/>
      </c>
      <c r="AZ548" s="24" t="str">
        <f t="shared" si="768"/>
        <v/>
      </c>
      <c r="BA548" s="24" t="str">
        <f t="shared" si="709"/>
        <v/>
      </c>
      <c r="BB548" s="24" t="str">
        <f t="shared" si="739"/>
        <v/>
      </c>
      <c r="BC548" s="24" t="str">
        <f t="shared" si="769"/>
        <v/>
      </c>
      <c r="BD548" s="24" t="str">
        <f t="shared" si="769"/>
        <v/>
      </c>
      <c r="BE548" s="24" t="str">
        <f t="shared" si="769"/>
        <v/>
      </c>
      <c r="BF548" s="24" t="str">
        <f t="shared" si="710"/>
        <v/>
      </c>
      <c r="BG548" s="24" t="str">
        <f t="shared" si="741"/>
        <v/>
      </c>
      <c r="BH548" s="24" t="str">
        <f t="shared" si="770"/>
        <v/>
      </c>
      <c r="BI548" s="24" t="str">
        <f t="shared" si="770"/>
        <v/>
      </c>
      <c r="BJ548" s="24" t="str">
        <f t="shared" si="770"/>
        <v/>
      </c>
      <c r="BK548" s="24" t="str">
        <f t="shared" si="711"/>
        <v/>
      </c>
      <c r="BL548" s="24" t="str">
        <f t="shared" si="743"/>
        <v/>
      </c>
      <c r="BM548" s="24" t="str">
        <f t="shared" si="771"/>
        <v/>
      </c>
      <c r="BN548" s="24" t="str">
        <f t="shared" si="771"/>
        <v/>
      </c>
      <c r="BO548" s="24" t="str">
        <f t="shared" si="771"/>
        <v/>
      </c>
      <c r="BP548" s="24" t="str">
        <f t="shared" si="712"/>
        <v/>
      </c>
      <c r="BQ548" s="24" t="str">
        <f t="shared" si="745"/>
        <v/>
      </c>
      <c r="BR548" s="24" t="str">
        <f t="shared" si="772"/>
        <v/>
      </c>
      <c r="BS548" s="24" t="str">
        <f t="shared" si="772"/>
        <v/>
      </c>
      <c r="BT548" s="24" t="str">
        <f t="shared" si="772"/>
        <v/>
      </c>
      <c r="BU548" s="24" t="str">
        <f t="shared" si="713"/>
        <v/>
      </c>
      <c r="BV548" s="24" t="str">
        <f t="shared" si="747"/>
        <v/>
      </c>
      <c r="BW548" s="24" t="str">
        <f t="shared" si="773"/>
        <v/>
      </c>
      <c r="BX548" s="24" t="str">
        <f t="shared" si="773"/>
        <v/>
      </c>
      <c r="BY548" s="24" t="str">
        <f t="shared" si="773"/>
        <v/>
      </c>
      <c r="BZ548" s="24" t="str">
        <f t="shared" si="714"/>
        <v/>
      </c>
      <c r="CA548" s="24" t="str">
        <f t="shared" si="749"/>
        <v/>
      </c>
      <c r="CB548" s="24" t="str">
        <f t="shared" si="774"/>
        <v/>
      </c>
      <c r="CC548" s="24" t="str">
        <f t="shared" si="774"/>
        <v/>
      </c>
      <c r="CD548" s="24" t="str">
        <f t="shared" si="774"/>
        <v/>
      </c>
      <c r="CE548" s="24" t="str">
        <f t="shared" si="715"/>
        <v/>
      </c>
      <c r="CF548" s="24" t="str">
        <f t="shared" si="751"/>
        <v/>
      </c>
      <c r="CG548" s="24" t="str">
        <f t="shared" si="775"/>
        <v/>
      </c>
      <c r="CH548" s="24" t="str">
        <f t="shared" si="775"/>
        <v/>
      </c>
      <c r="CI548" s="24" t="str">
        <f t="shared" si="775"/>
        <v/>
      </c>
      <c r="CJ548" s="24" t="str">
        <f t="shared" si="716"/>
        <v/>
      </c>
      <c r="CK548" s="24" t="str">
        <f t="shared" si="753"/>
        <v/>
      </c>
      <c r="CL548" s="24" t="str">
        <f t="shared" si="776"/>
        <v/>
      </c>
      <c r="CM548" s="24" t="str">
        <f t="shared" si="776"/>
        <v/>
      </c>
      <c r="CN548" s="24" t="str">
        <f t="shared" si="776"/>
        <v/>
      </c>
      <c r="CO548" s="24" t="str">
        <f t="shared" si="717"/>
        <v/>
      </c>
      <c r="CP548" s="24" t="str">
        <f t="shared" si="755"/>
        <v/>
      </c>
      <c r="CQ548" s="24" t="str">
        <f t="shared" si="777"/>
        <v/>
      </c>
      <c r="CR548" s="24" t="str">
        <f t="shared" si="777"/>
        <v/>
      </c>
      <c r="CS548" s="24" t="str">
        <f t="shared" si="777"/>
        <v/>
      </c>
      <c r="CT548" s="24" t="str">
        <f t="shared" si="718"/>
        <v/>
      </c>
      <c r="CU548" s="24" t="str">
        <f t="shared" si="757"/>
        <v/>
      </c>
      <c r="CV548" s="24" t="str">
        <f t="shared" si="778"/>
        <v/>
      </c>
      <c r="CW548" s="24" t="str">
        <f t="shared" si="778"/>
        <v/>
      </c>
      <c r="CX548" s="24" t="str">
        <f t="shared" si="778"/>
        <v/>
      </c>
      <c r="CY548" s="24" t="str">
        <f t="shared" si="719"/>
        <v/>
      </c>
    </row>
    <row r="549" spans="1:103" s="27" customFormat="1" x14ac:dyDescent="0.2">
      <c r="A549" s="21"/>
      <c r="B549" s="22">
        <v>6</v>
      </c>
      <c r="C549" s="23" t="s">
        <v>36</v>
      </c>
      <c r="D549" s="24"/>
      <c r="E549" s="24">
        <f t="shared" si="759"/>
        <v>6.0289495160556612</v>
      </c>
      <c r="F549" s="24">
        <f t="shared" si="759"/>
        <v>7.5745036940914048</v>
      </c>
      <c r="G549" s="24">
        <f t="shared" si="759"/>
        <v>-0.15436065045008718</v>
      </c>
      <c r="H549" s="24"/>
      <c r="I549" s="24">
        <f t="shared" si="721"/>
        <v>-6.1399056289823619</v>
      </c>
      <c r="J549" s="24">
        <f t="shared" si="760"/>
        <v>4.1795866375389608</v>
      </c>
      <c r="K549" s="24">
        <f t="shared" si="760"/>
        <v>3.1502830179720434</v>
      </c>
      <c r="L549" s="24">
        <f t="shared" si="760"/>
        <v>8.9039264570158991</v>
      </c>
      <c r="M549" s="24">
        <f t="shared" si="701"/>
        <v>5.365283979671176</v>
      </c>
      <c r="N549" s="24">
        <f t="shared" si="723"/>
        <v>-6.2911959923681025</v>
      </c>
      <c r="O549" s="24">
        <f t="shared" si="761"/>
        <v>3.0883354988504408</v>
      </c>
      <c r="P549" s="24">
        <f t="shared" si="761"/>
        <v>4.6469532383762981</v>
      </c>
      <c r="Q549" s="24">
        <f t="shared" si="761"/>
        <v>1.686924196842881</v>
      </c>
      <c r="R549" s="24">
        <f t="shared" si="702"/>
        <v>7.7561981124457446</v>
      </c>
      <c r="S549" s="24">
        <f t="shared" si="725"/>
        <v>-1.8792219761611761</v>
      </c>
      <c r="T549" s="24">
        <f t="shared" si="762"/>
        <v>6.027181676045501</v>
      </c>
      <c r="U549" s="24">
        <f t="shared" si="762"/>
        <v>0.19861157402326057</v>
      </c>
      <c r="V549" s="24">
        <f t="shared" si="762"/>
        <v>9.994916715807193</v>
      </c>
      <c r="W549" s="24">
        <f t="shared" si="703"/>
        <v>9.7751102854426648</v>
      </c>
      <c r="X549" s="24">
        <f t="shared" si="727"/>
        <v>0.6847534338029817</v>
      </c>
      <c r="Y549" s="24">
        <f t="shared" si="763"/>
        <v>1.0804339399927301</v>
      </c>
      <c r="Z549" s="24">
        <f t="shared" si="763"/>
        <v>2.7729137342541179</v>
      </c>
      <c r="AA549" s="24">
        <f t="shared" si="763"/>
        <v>3.3895423393898625</v>
      </c>
      <c r="AB549" s="24">
        <f t="shared" si="704"/>
        <v>13.102046805415554</v>
      </c>
      <c r="AC549" s="24">
        <f t="shared" si="729"/>
        <v>1.6962901234185921</v>
      </c>
      <c r="AD549" s="24">
        <f t="shared" si="764"/>
        <v>2.055490854621226</v>
      </c>
      <c r="AE549" s="24">
        <f t="shared" si="764"/>
        <v>0.71748696169937887</v>
      </c>
      <c r="AF549" s="24">
        <f t="shared" si="764"/>
        <v>1.2693361166768966</v>
      </c>
      <c r="AG549" s="24">
        <f t="shared" si="705"/>
        <v>8.2858863556808586</v>
      </c>
      <c r="AH549" s="24">
        <f t="shared" si="731"/>
        <v>2.4544966416816436</v>
      </c>
      <c r="AI549" s="24">
        <f t="shared" si="765"/>
        <v>1.3060425379505318</v>
      </c>
      <c r="AJ549" s="24">
        <f t="shared" si="765"/>
        <v>0.8224972188411499</v>
      </c>
      <c r="AK549" s="24">
        <f t="shared" si="765"/>
        <v>0.89076122531189128</v>
      </c>
      <c r="AL549" s="24">
        <f t="shared" si="706"/>
        <v>5.9360075414319766</v>
      </c>
      <c r="AM549" s="24">
        <f t="shared" si="733"/>
        <v>1.6125556887212014</v>
      </c>
      <c r="AN549" s="24">
        <f t="shared" si="766"/>
        <v>0.51145303764523931</v>
      </c>
      <c r="AO549" s="24">
        <f t="shared" si="766"/>
        <v>2.3187708652834971</v>
      </c>
      <c r="AP549" s="24">
        <f t="shared" si="766"/>
        <v>2.5747548204090975</v>
      </c>
      <c r="AQ549" s="24">
        <f t="shared" si="707"/>
        <v>5.3692978915115503</v>
      </c>
      <c r="AR549" s="24">
        <f t="shared" si="735"/>
        <v>2.7327990424685709</v>
      </c>
      <c r="AS549" s="24">
        <f t="shared" si="767"/>
        <v>2.3272881193472159</v>
      </c>
      <c r="AT549" s="24">
        <f t="shared" si="767"/>
        <v>1.5841531083804057</v>
      </c>
      <c r="AU549" s="24">
        <f t="shared" si="767"/>
        <v>1.8531631656151859</v>
      </c>
      <c r="AV549" s="24">
        <f t="shared" si="708"/>
        <v>9.2356141700802965</v>
      </c>
      <c r="AW549" s="24">
        <f t="shared" si="737"/>
        <v>1.1774509468864096</v>
      </c>
      <c r="AX549" s="24">
        <f t="shared" si="768"/>
        <v>1.1350185065117273</v>
      </c>
      <c r="AY549" s="24">
        <f t="shared" si="768"/>
        <v>1.0198818513930377</v>
      </c>
      <c r="AZ549" s="24">
        <f t="shared" si="768"/>
        <v>0.85940064708194086</v>
      </c>
      <c r="BA549" s="24">
        <f t="shared" si="709"/>
        <v>5.5740411074840779</v>
      </c>
      <c r="BB549" s="24">
        <f t="shared" si="739"/>
        <v>-2.5175634302756578</v>
      </c>
      <c r="BC549" s="24">
        <f t="shared" si="769"/>
        <v>3.6738879808518021</v>
      </c>
      <c r="BD549" s="24">
        <f t="shared" si="769"/>
        <v>1.9518867239988396</v>
      </c>
      <c r="BE549" s="24">
        <f t="shared" si="769"/>
        <v>0.1415159028960602</v>
      </c>
      <c r="BF549" s="24">
        <f t="shared" si="710"/>
        <v>2.6199628817394682</v>
      </c>
      <c r="BG549" s="24">
        <f t="shared" si="741"/>
        <v>-5.6173080012641492</v>
      </c>
      <c r="BH549" s="24">
        <f t="shared" si="770"/>
        <v>5.9543986303095977</v>
      </c>
      <c r="BI549" s="24">
        <f t="shared" si="770"/>
        <v>1.8606666498574924</v>
      </c>
      <c r="BJ549" s="24">
        <f t="shared" si="770"/>
        <v>-2.1988796872881409</v>
      </c>
      <c r="BK549" s="24">
        <f t="shared" si="711"/>
        <v>0.87176234998085533</v>
      </c>
      <c r="BL549" s="24">
        <f t="shared" si="743"/>
        <v>5.964273841672707E-2</v>
      </c>
      <c r="BM549" s="24">
        <f t="shared" si="771"/>
        <v>0.39716858676843003</v>
      </c>
      <c r="BN549" s="24">
        <f t="shared" si="771"/>
        <v>0.43364253015838017</v>
      </c>
      <c r="BO549" s="24">
        <f t="shared" si="771"/>
        <v>-0.22995364154488129</v>
      </c>
      <c r="BP549" s="24">
        <f t="shared" si="712"/>
        <v>1.2244022872457236</v>
      </c>
      <c r="BQ549" s="24">
        <f t="shared" si="745"/>
        <v>-0.11323694248103777</v>
      </c>
      <c r="BR549" s="24">
        <f t="shared" si="772"/>
        <v>6.1473423244848391E-2</v>
      </c>
      <c r="BS549" s="24">
        <f t="shared" si="772"/>
        <v>2.5625470882403079E-2</v>
      </c>
      <c r="BT549" s="24">
        <f t="shared" si="772"/>
        <v>0.83192869462213537</v>
      </c>
      <c r="BU549" s="24">
        <f t="shared" si="713"/>
        <v>0.33581841284102154</v>
      </c>
      <c r="BV549" s="24">
        <f t="shared" si="747"/>
        <v>0.84203895774965076</v>
      </c>
      <c r="BW549" s="24">
        <f t="shared" si="773"/>
        <v>0.92199476988679407</v>
      </c>
      <c r="BX549" s="24">
        <f t="shared" si="773"/>
        <v>1.6410807627130168</v>
      </c>
      <c r="BY549" s="24">
        <f t="shared" si="773"/>
        <v>0.93536097868405932</v>
      </c>
      <c r="BZ549" s="24">
        <f t="shared" si="714"/>
        <v>3.2714230421034642</v>
      </c>
      <c r="CA549" s="24">
        <f t="shared" si="749"/>
        <v>0.56379807927125114</v>
      </c>
      <c r="CB549" s="24">
        <f t="shared" si="774"/>
        <v>0.25950772641267861</v>
      </c>
      <c r="CC549" s="24">
        <f t="shared" si="774"/>
        <v>0.37539302380335471</v>
      </c>
      <c r="CD549" s="24">
        <f t="shared" si="774"/>
        <v>0.61977738120555159</v>
      </c>
      <c r="CE549" s="24">
        <f t="shared" si="715"/>
        <v>2.8388357839992437</v>
      </c>
      <c r="CF549" s="24">
        <f t="shared" si="751"/>
        <v>0.45615393408672844</v>
      </c>
      <c r="CG549" s="24">
        <f t="shared" si="775"/>
        <v>0.83972408269539756</v>
      </c>
      <c r="CH549" s="24">
        <f t="shared" si="775"/>
        <v>0.67715219465239329</v>
      </c>
      <c r="CI549" s="24">
        <f t="shared" si="775"/>
        <v>7.3319614081569284E-2</v>
      </c>
      <c r="CJ549" s="24">
        <f t="shared" si="716"/>
        <v>2.2179352163447277</v>
      </c>
      <c r="CK549" s="24">
        <f t="shared" si="753"/>
        <v>0.25018731919668369</v>
      </c>
      <c r="CL549" s="24">
        <f t="shared" si="776"/>
        <v>0.40567048789105797</v>
      </c>
      <c r="CM549" s="24">
        <f t="shared" si="776"/>
        <v>0.13178565245357277</v>
      </c>
      <c r="CN549" s="24">
        <f t="shared" si="776"/>
        <v>0.55774356049842311</v>
      </c>
      <c r="CO549" s="24">
        <f t="shared" si="717"/>
        <v>1.3491636206664452</v>
      </c>
      <c r="CP549" s="24" t="str">
        <f t="shared" si="755"/>
        <v/>
      </c>
      <c r="CQ549" s="24" t="str">
        <f t="shared" si="777"/>
        <v/>
      </c>
      <c r="CR549" s="24" t="str">
        <f t="shared" si="777"/>
        <v/>
      </c>
      <c r="CS549" s="24" t="str">
        <f t="shared" si="777"/>
        <v/>
      </c>
      <c r="CT549" s="24" t="str">
        <f t="shared" si="718"/>
        <v/>
      </c>
      <c r="CU549" s="24" t="str">
        <f t="shared" si="757"/>
        <v/>
      </c>
      <c r="CV549" s="24" t="str">
        <f t="shared" si="778"/>
        <v/>
      </c>
      <c r="CW549" s="24" t="str">
        <f t="shared" si="778"/>
        <v/>
      </c>
      <c r="CX549" s="24" t="str">
        <f t="shared" si="778"/>
        <v/>
      </c>
      <c r="CY549" s="24" t="str">
        <f t="shared" si="719"/>
        <v/>
      </c>
    </row>
    <row r="550" spans="1:103" s="27" customFormat="1" x14ac:dyDescent="0.2">
      <c r="A550" s="21"/>
      <c r="B550" s="22">
        <v>7</v>
      </c>
      <c r="C550" s="23" t="s">
        <v>37</v>
      </c>
      <c r="D550" s="24"/>
      <c r="E550" s="24">
        <f t="shared" si="759"/>
        <v>2.9412379354951241</v>
      </c>
      <c r="F550" s="24">
        <f t="shared" si="759"/>
        <v>-4.3091000620753732</v>
      </c>
      <c r="G550" s="24">
        <f t="shared" si="759"/>
        <v>-1.8436101645263818</v>
      </c>
      <c r="H550" s="24"/>
      <c r="I550" s="24">
        <f t="shared" si="721"/>
        <v>2.559079857361013</v>
      </c>
      <c r="J550" s="24">
        <f t="shared" si="760"/>
        <v>-0.9013785232787086</v>
      </c>
      <c r="K550" s="24">
        <f t="shared" si="760"/>
        <v>2.8421309483063624</v>
      </c>
      <c r="L550" s="24">
        <f t="shared" si="760"/>
        <v>-3.4265463820495228</v>
      </c>
      <c r="M550" s="24">
        <f t="shared" si="701"/>
        <v>-0.46437054631738306</v>
      </c>
      <c r="N550" s="24">
        <f t="shared" si="723"/>
        <v>0.69577057521293284</v>
      </c>
      <c r="O550" s="24">
        <f t="shared" si="761"/>
        <v>4.7181138573216401</v>
      </c>
      <c r="P550" s="24">
        <f t="shared" si="761"/>
        <v>2.7406497735261723</v>
      </c>
      <c r="Q550" s="24">
        <f t="shared" si="761"/>
        <v>1.2125339143837834</v>
      </c>
      <c r="R550" s="24">
        <f t="shared" si="702"/>
        <v>4.637752036401821</v>
      </c>
      <c r="S550" s="24">
        <f t="shared" si="725"/>
        <v>0.80727368720123138</v>
      </c>
      <c r="T550" s="24">
        <f t="shared" si="762"/>
        <v>3.2166476222371472</v>
      </c>
      <c r="U550" s="24">
        <f t="shared" si="762"/>
        <v>0.56885869803168987</v>
      </c>
      <c r="V550" s="24">
        <f t="shared" si="762"/>
        <v>-0.42262462011383661</v>
      </c>
      <c r="W550" s="24">
        <f t="shared" si="703"/>
        <v>6.834373601592759</v>
      </c>
      <c r="X550" s="24">
        <f t="shared" si="727"/>
        <v>-0.28199308770588516</v>
      </c>
      <c r="Y550" s="24">
        <f t="shared" si="763"/>
        <v>1.2016299632044252</v>
      </c>
      <c r="Z550" s="24">
        <f t="shared" si="763"/>
        <v>2.4738770659219682</v>
      </c>
      <c r="AA550" s="24">
        <f t="shared" si="763"/>
        <v>2.1823595483411395</v>
      </c>
      <c r="AB550" s="24">
        <f t="shared" si="704"/>
        <v>3.1658066822187578</v>
      </c>
      <c r="AC550" s="24">
        <f t="shared" si="729"/>
        <v>-0.32948475552564105</v>
      </c>
      <c r="AD550" s="24">
        <f t="shared" si="764"/>
        <v>-2.254818229677511</v>
      </c>
      <c r="AE550" s="24">
        <f t="shared" si="764"/>
        <v>7.8031133538033259E-2</v>
      </c>
      <c r="AF550" s="24">
        <f t="shared" si="764"/>
        <v>0.30404853717067226</v>
      </c>
      <c r="AG550" s="24">
        <f t="shared" si="705"/>
        <v>1.2341514384575021</v>
      </c>
      <c r="AH550" s="24">
        <f t="shared" si="731"/>
        <v>1.0855613486456974</v>
      </c>
      <c r="AI550" s="24">
        <f t="shared" si="765"/>
        <v>0.84461668838061144</v>
      </c>
      <c r="AJ550" s="24">
        <f t="shared" si="765"/>
        <v>2.6612729376210353</v>
      </c>
      <c r="AK550" s="24">
        <f t="shared" si="765"/>
        <v>0.36928197748812863</v>
      </c>
      <c r="AL550" s="24">
        <f t="shared" si="706"/>
        <v>2.8196997132883723</v>
      </c>
      <c r="AM550" s="24">
        <f t="shared" si="733"/>
        <v>-0.30149795267007562</v>
      </c>
      <c r="AN550" s="24">
        <f t="shared" si="766"/>
        <v>-0.34091825079613614</v>
      </c>
      <c r="AO550" s="24">
        <f t="shared" si="766"/>
        <v>0.3847080464566659</v>
      </c>
      <c r="AP550" s="24">
        <f t="shared" si="766"/>
        <v>1.1712472518920833</v>
      </c>
      <c r="AQ550" s="24">
        <f t="shared" si="707"/>
        <v>1.755859126064081</v>
      </c>
      <c r="AR550" s="24">
        <f t="shared" si="735"/>
        <v>1.9673173406378908</v>
      </c>
      <c r="AS550" s="24">
        <f t="shared" si="767"/>
        <v>1.4381648853769633</v>
      </c>
      <c r="AT550" s="24">
        <f t="shared" si="767"/>
        <v>1.0375184943770108</v>
      </c>
      <c r="AU550" s="24">
        <f t="shared" si="767"/>
        <v>0.54896319970767138</v>
      </c>
      <c r="AV550" s="24">
        <f t="shared" si="708"/>
        <v>4.8261979356866789</v>
      </c>
      <c r="AW550" s="24">
        <f t="shared" si="737"/>
        <v>-0.38145321128422438</v>
      </c>
      <c r="AX550" s="24">
        <f t="shared" si="768"/>
        <v>-5.6709483579922448E-2</v>
      </c>
      <c r="AY550" s="24">
        <f t="shared" si="768"/>
        <v>0.2315546756820055</v>
      </c>
      <c r="AZ550" s="24">
        <f t="shared" si="768"/>
        <v>0.67725628831851736</v>
      </c>
      <c r="BA550" s="24">
        <f t="shared" si="709"/>
        <v>1.10234484448209</v>
      </c>
      <c r="BB550" s="24">
        <f t="shared" si="739"/>
        <v>0.96516977443954488</v>
      </c>
      <c r="BC550" s="24">
        <f t="shared" si="769"/>
        <v>0.72570707005124291</v>
      </c>
      <c r="BD550" s="24">
        <f t="shared" si="769"/>
        <v>0.5773089711081667</v>
      </c>
      <c r="BE550" s="24">
        <f t="shared" si="769"/>
        <v>0.12497458600728351</v>
      </c>
      <c r="BF550" s="24">
        <f t="shared" si="710"/>
        <v>2.4635176191402763</v>
      </c>
      <c r="BG550" s="24">
        <f t="shared" si="741"/>
        <v>4.3758621864329967</v>
      </c>
      <c r="BH550" s="24">
        <f t="shared" si="770"/>
        <v>-3.4427705838534592</v>
      </c>
      <c r="BI550" s="24">
        <f t="shared" si="770"/>
        <v>-3.8907933961451704</v>
      </c>
      <c r="BJ550" s="24">
        <f t="shared" si="770"/>
        <v>4.7109558849798958</v>
      </c>
      <c r="BK550" s="24">
        <f t="shared" si="711"/>
        <v>1.311421502261112</v>
      </c>
      <c r="BL550" s="24">
        <f t="shared" si="743"/>
        <v>0.77848861157995941</v>
      </c>
      <c r="BM550" s="24">
        <f t="shared" si="771"/>
        <v>0.67675985604380173</v>
      </c>
      <c r="BN550" s="24">
        <f t="shared" si="771"/>
        <v>0.32076310572853117</v>
      </c>
      <c r="BO550" s="24">
        <f t="shared" si="771"/>
        <v>6.5327223209465046E-2</v>
      </c>
      <c r="BP550" s="24">
        <f t="shared" si="712"/>
        <v>2.1442338598247659</v>
      </c>
      <c r="BQ550" s="24">
        <f t="shared" si="745"/>
        <v>-0.12222289991754565</v>
      </c>
      <c r="BR550" s="24">
        <f t="shared" si="772"/>
        <v>3.4180627216557014E-2</v>
      </c>
      <c r="BS550" s="24">
        <f t="shared" si="772"/>
        <v>1.9657329946554114E-2</v>
      </c>
      <c r="BT550" s="24">
        <f t="shared" si="772"/>
        <v>0.43931064424718613</v>
      </c>
      <c r="BU550" s="24">
        <f t="shared" si="713"/>
        <v>0.39861582111421967</v>
      </c>
      <c r="BV550" s="24">
        <f t="shared" si="747"/>
        <v>0.61313667878100375</v>
      </c>
      <c r="BW550" s="24">
        <f t="shared" si="773"/>
        <v>0.74799214558896665</v>
      </c>
      <c r="BX550" s="24">
        <f t="shared" si="773"/>
        <v>2.6940273435165381</v>
      </c>
      <c r="BY550" s="24">
        <f t="shared" si="773"/>
        <v>0.84476797623642597</v>
      </c>
      <c r="BZ550" s="24">
        <f t="shared" si="714"/>
        <v>3.1500753355104649</v>
      </c>
      <c r="CA550" s="24">
        <f t="shared" si="749"/>
        <v>0.15670257619331096</v>
      </c>
      <c r="CB550" s="24">
        <f t="shared" si="774"/>
        <v>0.24761153863246932</v>
      </c>
      <c r="CC550" s="24">
        <f t="shared" si="774"/>
        <v>0.81249842477031109</v>
      </c>
      <c r="CD550" s="24">
        <f t="shared" si="774"/>
        <v>0.8440105755542362</v>
      </c>
      <c r="CE550" s="24">
        <f t="shared" si="715"/>
        <v>3.129121461425882</v>
      </c>
      <c r="CF550" s="24">
        <f t="shared" si="751"/>
        <v>0.36130731912034264</v>
      </c>
      <c r="CG550" s="24">
        <f t="shared" si="775"/>
        <v>0.65612892724298888</v>
      </c>
      <c r="CH550" s="24">
        <f t="shared" si="775"/>
        <v>0.43642547755358407</v>
      </c>
      <c r="CI550" s="24">
        <f t="shared" si="775"/>
        <v>0.54399423813688941</v>
      </c>
      <c r="CJ550" s="24">
        <f t="shared" si="716"/>
        <v>2.3188670542937757</v>
      </c>
      <c r="CK550" s="24">
        <f t="shared" si="753"/>
        <v>6.975492988658516E-2</v>
      </c>
      <c r="CL550" s="24">
        <f t="shared" si="776"/>
        <v>0.68372188056106609</v>
      </c>
      <c r="CM550" s="24">
        <f t="shared" si="776"/>
        <v>0.60439208065103855</v>
      </c>
      <c r="CN550" s="24">
        <f t="shared" si="776"/>
        <v>0.15121614922381355</v>
      </c>
      <c r="CO550" s="24">
        <f t="shared" si="717"/>
        <v>1.724652389585259</v>
      </c>
      <c r="CP550" s="24" t="str">
        <f t="shared" si="755"/>
        <v/>
      </c>
      <c r="CQ550" s="24" t="str">
        <f t="shared" si="777"/>
        <v/>
      </c>
      <c r="CR550" s="24" t="str">
        <f t="shared" si="777"/>
        <v/>
      </c>
      <c r="CS550" s="24" t="str">
        <f t="shared" si="777"/>
        <v/>
      </c>
      <c r="CT550" s="24" t="str">
        <f t="shared" si="718"/>
        <v/>
      </c>
      <c r="CU550" s="24" t="str">
        <f t="shared" si="757"/>
        <v/>
      </c>
      <c r="CV550" s="24" t="str">
        <f t="shared" si="778"/>
        <v/>
      </c>
      <c r="CW550" s="24" t="str">
        <f t="shared" si="778"/>
        <v/>
      </c>
      <c r="CX550" s="24" t="str">
        <f t="shared" si="778"/>
        <v/>
      </c>
      <c r="CY550" s="24" t="str">
        <f t="shared" si="719"/>
        <v/>
      </c>
    </row>
    <row r="551" spans="1:103" s="27" customFormat="1" x14ac:dyDescent="0.2">
      <c r="A551" s="21"/>
      <c r="B551" s="22">
        <v>8</v>
      </c>
      <c r="C551" s="23" t="s">
        <v>38</v>
      </c>
      <c r="D551" s="24"/>
      <c r="E551" s="24">
        <f t="shared" si="759"/>
        <v>5.9947175925012459</v>
      </c>
      <c r="F551" s="24">
        <f t="shared" si="759"/>
        <v>10.51377434368959</v>
      </c>
      <c r="G551" s="24">
        <f t="shared" si="759"/>
        <v>-7.1896141194736032</v>
      </c>
      <c r="H551" s="24"/>
      <c r="I551" s="24">
        <f t="shared" si="721"/>
        <v>6.5392873052152254</v>
      </c>
      <c r="J551" s="24">
        <f t="shared" si="760"/>
        <v>1.3954077643046503</v>
      </c>
      <c r="K551" s="24">
        <f t="shared" si="760"/>
        <v>-4.5253033487347523</v>
      </c>
      <c r="L551" s="24">
        <f t="shared" si="760"/>
        <v>5.7710799969373738</v>
      </c>
      <c r="M551" s="24">
        <f t="shared" si="701"/>
        <v>7.3120941898347098</v>
      </c>
      <c r="N551" s="24">
        <f t="shared" si="723"/>
        <v>1.3754273082911936</v>
      </c>
      <c r="O551" s="24">
        <f t="shared" si="761"/>
        <v>4.8410232171131753</v>
      </c>
      <c r="P551" s="24">
        <f t="shared" si="761"/>
        <v>-0.80373537162120101</v>
      </c>
      <c r="Q551" s="24">
        <f t="shared" si="761"/>
        <v>-4.2427228958026149</v>
      </c>
      <c r="R551" s="24">
        <f t="shared" si="702"/>
        <v>5.8013311584688978</v>
      </c>
      <c r="S551" s="24">
        <f t="shared" si="725"/>
        <v>1.8066985633590917</v>
      </c>
      <c r="T551" s="24">
        <f t="shared" si="762"/>
        <v>1.4963472944821206</v>
      </c>
      <c r="U551" s="24">
        <f t="shared" si="762"/>
        <v>2.2549074842361847</v>
      </c>
      <c r="V551" s="24">
        <f t="shared" si="762"/>
        <v>-1.9244557903715105</v>
      </c>
      <c r="W551" s="24">
        <f t="shared" si="703"/>
        <v>1.0493325724286962</v>
      </c>
      <c r="X551" s="24">
        <f t="shared" si="727"/>
        <v>4.1913099657790127</v>
      </c>
      <c r="Y551" s="24">
        <f t="shared" si="763"/>
        <v>4.4251395936754534E-2</v>
      </c>
      <c r="Z551" s="24">
        <f t="shared" si="763"/>
        <v>-1.82327506841321</v>
      </c>
      <c r="AA551" s="24">
        <f t="shared" si="763"/>
        <v>0.1105834471915017</v>
      </c>
      <c r="AB551" s="24">
        <f t="shared" si="704"/>
        <v>3.2927894891792988</v>
      </c>
      <c r="AC551" s="24">
        <f t="shared" si="729"/>
        <v>4.3341429624067302</v>
      </c>
      <c r="AD551" s="24">
        <f t="shared" si="764"/>
        <v>2.1877292509258268</v>
      </c>
      <c r="AE551" s="24">
        <f t="shared" si="764"/>
        <v>2.1442055958194999</v>
      </c>
      <c r="AF551" s="24">
        <f t="shared" si="764"/>
        <v>8.0039051360236897</v>
      </c>
      <c r="AG551" s="24">
        <f t="shared" si="705"/>
        <v>8.6418844959260923</v>
      </c>
      <c r="AH551" s="24">
        <f t="shared" si="731"/>
        <v>-1.267117913690484</v>
      </c>
      <c r="AI551" s="24">
        <f t="shared" si="765"/>
        <v>-0.85055574005150447</v>
      </c>
      <c r="AJ551" s="24">
        <f t="shared" si="765"/>
        <v>-0.29956072918380983</v>
      </c>
      <c r="AK551" s="24">
        <f t="shared" si="765"/>
        <v>1.8440650136497538E-2</v>
      </c>
      <c r="AL551" s="24">
        <f t="shared" si="706"/>
        <v>5.2108837492885982</v>
      </c>
      <c r="AM551" s="24">
        <f t="shared" si="733"/>
        <v>4.7658475302111896</v>
      </c>
      <c r="AN551" s="24">
        <f t="shared" si="766"/>
        <v>0.82588154278894876</v>
      </c>
      <c r="AO551" s="24">
        <f t="shared" si="766"/>
        <v>0.95335684504102858</v>
      </c>
      <c r="AP551" s="24">
        <f t="shared" si="766"/>
        <v>1.4000407582165622</v>
      </c>
      <c r="AQ551" s="24">
        <f t="shared" si="707"/>
        <v>5.9276590373642506</v>
      </c>
      <c r="AR551" s="24">
        <f t="shared" si="735"/>
        <v>1.7958263952692448</v>
      </c>
      <c r="AS551" s="24">
        <f t="shared" si="767"/>
        <v>1.4793540735279009</v>
      </c>
      <c r="AT551" s="24">
        <f t="shared" si="767"/>
        <v>1.5319545332643827</v>
      </c>
      <c r="AU551" s="24">
        <f t="shared" si="767"/>
        <v>1.5368787116605489</v>
      </c>
      <c r="AV551" s="24">
        <f t="shared" si="708"/>
        <v>5.9565521863743243</v>
      </c>
      <c r="AW551" s="24">
        <f t="shared" si="737"/>
        <v>1.5094720559912957</v>
      </c>
      <c r="AX551" s="24">
        <f t="shared" si="768"/>
        <v>1.2960918629457296</v>
      </c>
      <c r="AY551" s="24">
        <f t="shared" si="768"/>
        <v>1.0095856426376031</v>
      </c>
      <c r="AZ551" s="24">
        <f t="shared" si="768"/>
        <v>0.48048707042309502</v>
      </c>
      <c r="BA551" s="24">
        <f t="shared" si="709"/>
        <v>5.4745278587026434</v>
      </c>
      <c r="BB551" s="24">
        <f t="shared" si="739"/>
        <v>-7.7296910191222423E-2</v>
      </c>
      <c r="BC551" s="24">
        <f t="shared" si="769"/>
        <v>0.76707744099313402</v>
      </c>
      <c r="BD551" s="24">
        <f t="shared" si="769"/>
        <v>1.3993764732069423</v>
      </c>
      <c r="BE551" s="24">
        <f t="shared" si="769"/>
        <v>1.5428698009889388</v>
      </c>
      <c r="BF551" s="24">
        <f t="shared" si="710"/>
        <v>2.7430712249072826</v>
      </c>
      <c r="BG551" s="24">
        <f t="shared" si="741"/>
        <v>-6.2349972969260534</v>
      </c>
      <c r="BH551" s="24">
        <f t="shared" si="770"/>
        <v>10.514805267323396</v>
      </c>
      <c r="BI551" s="24">
        <f t="shared" si="770"/>
        <v>5.5019597405895126</v>
      </c>
      <c r="BJ551" s="24">
        <f t="shared" si="770"/>
        <v>0.93139107809263066</v>
      </c>
      <c r="BK551" s="24">
        <f t="shared" si="711"/>
        <v>6.1242348521539611</v>
      </c>
      <c r="BL551" s="24">
        <f t="shared" si="743"/>
        <v>-4.2007513446081504</v>
      </c>
      <c r="BM551" s="24">
        <f t="shared" si="771"/>
        <v>-7.5074126462482127E-2</v>
      </c>
      <c r="BN551" s="24">
        <f t="shared" si="771"/>
        <v>6.0625890214367928E-2</v>
      </c>
      <c r="BO551" s="24">
        <f t="shared" si="771"/>
        <v>0.2252722862363612</v>
      </c>
      <c r="BP551" s="24">
        <f t="shared" si="712"/>
        <v>1.7136339074677949</v>
      </c>
      <c r="BQ551" s="24">
        <f t="shared" si="745"/>
        <v>0.46675088808767384</v>
      </c>
      <c r="BR551" s="24">
        <f t="shared" si="772"/>
        <v>1.1460765284654713</v>
      </c>
      <c r="BS551" s="24">
        <f t="shared" si="772"/>
        <v>0.68427540023651545</v>
      </c>
      <c r="BT551" s="24">
        <f t="shared" si="772"/>
        <v>0.54885633905577436</v>
      </c>
      <c r="BU551" s="24">
        <f t="shared" si="713"/>
        <v>1.9393490589199871</v>
      </c>
      <c r="BV551" s="24">
        <f t="shared" si="747"/>
        <v>0.54022343181514998</v>
      </c>
      <c r="BW551" s="24">
        <f t="shared" si="773"/>
        <v>0.70723812986408063</v>
      </c>
      <c r="BX551" s="24">
        <f t="shared" si="773"/>
        <v>2.0971468993528788</v>
      </c>
      <c r="BY551" s="24">
        <f t="shared" si="773"/>
        <v>0.55369657842759068</v>
      </c>
      <c r="BZ551" s="24">
        <f t="shared" si="714"/>
        <v>3.4578308055508415</v>
      </c>
      <c r="CA551" s="24">
        <f t="shared" si="749"/>
        <v>0.29330921352274686</v>
      </c>
      <c r="CB551" s="24">
        <f t="shared" si="774"/>
        <v>0.15178185906090391</v>
      </c>
      <c r="CC551" s="24">
        <f t="shared" si="774"/>
        <v>6.4442555117921074E-2</v>
      </c>
      <c r="CD551" s="24">
        <f t="shared" si="774"/>
        <v>0.49649032699880991</v>
      </c>
      <c r="CE551" s="24">
        <f t="shared" si="715"/>
        <v>2.1516291626227257</v>
      </c>
      <c r="CF551" s="24">
        <f t="shared" si="751"/>
        <v>0.42235720991121184</v>
      </c>
      <c r="CG551" s="24">
        <f t="shared" si="775"/>
        <v>0.17855892466924672</v>
      </c>
      <c r="CH551" s="24">
        <f t="shared" si="775"/>
        <v>0.28317098674290264</v>
      </c>
      <c r="CI551" s="24">
        <f t="shared" si="775"/>
        <v>0.62680346364760453</v>
      </c>
      <c r="CJ551" s="24">
        <f t="shared" si="716"/>
        <v>1.3032694649422609</v>
      </c>
      <c r="CK551" s="24">
        <f t="shared" si="753"/>
        <v>0.19223197215245591</v>
      </c>
      <c r="CL551" s="24">
        <f t="shared" si="776"/>
        <v>0.40276106732206074</v>
      </c>
      <c r="CM551" s="24">
        <f t="shared" si="776"/>
        <v>0.62472595119305652</v>
      </c>
      <c r="CN551" s="24">
        <f t="shared" si="776"/>
        <v>0.22839343604512408</v>
      </c>
      <c r="CO551" s="24">
        <f t="shared" si="717"/>
        <v>1.53028715704788</v>
      </c>
      <c r="CP551" s="24" t="str">
        <f t="shared" si="755"/>
        <v/>
      </c>
      <c r="CQ551" s="24" t="str">
        <f t="shared" si="777"/>
        <v/>
      </c>
      <c r="CR551" s="24" t="str">
        <f t="shared" si="777"/>
        <v/>
      </c>
      <c r="CS551" s="24" t="str">
        <f t="shared" si="777"/>
        <v/>
      </c>
      <c r="CT551" s="24" t="str">
        <f t="shared" si="718"/>
        <v/>
      </c>
      <c r="CU551" s="24" t="str">
        <f t="shared" si="757"/>
        <v/>
      </c>
      <c r="CV551" s="24" t="str">
        <f t="shared" si="778"/>
        <v/>
      </c>
      <c r="CW551" s="24" t="str">
        <f t="shared" si="778"/>
        <v/>
      </c>
      <c r="CX551" s="24" t="str">
        <f t="shared" si="778"/>
        <v/>
      </c>
      <c r="CY551" s="24" t="str">
        <f t="shared" si="719"/>
        <v/>
      </c>
    </row>
    <row r="552" spans="1:103" s="27" customFormat="1" x14ac:dyDescent="0.2">
      <c r="A552" s="21"/>
      <c r="B552" s="22">
        <v>9</v>
      </c>
      <c r="C552" s="23" t="s">
        <v>39</v>
      </c>
      <c r="D552" s="24"/>
      <c r="E552" s="24">
        <f t="shared" si="759"/>
        <v>12.945807583266159</v>
      </c>
      <c r="F552" s="24">
        <f t="shared" si="759"/>
        <v>9.2907993723165987</v>
      </c>
      <c r="G552" s="24">
        <f t="shared" si="759"/>
        <v>-1.0539879095737916</v>
      </c>
      <c r="H552" s="24"/>
      <c r="I552" s="24">
        <f t="shared" si="721"/>
        <v>-0.26805816456918308</v>
      </c>
      <c r="J552" s="24">
        <f t="shared" si="760"/>
        <v>-1.235489089720673</v>
      </c>
      <c r="K552" s="24">
        <f t="shared" si="760"/>
        <v>-0.19865972298848078</v>
      </c>
      <c r="L552" s="24">
        <f t="shared" si="760"/>
        <v>2.7700221546134571</v>
      </c>
      <c r="M552" s="24">
        <f t="shared" si="701"/>
        <v>5.4957607606568075</v>
      </c>
      <c r="N552" s="24">
        <f t="shared" si="723"/>
        <v>-3.4531879373289058</v>
      </c>
      <c r="O552" s="24">
        <f t="shared" si="761"/>
        <v>10.120434870095735</v>
      </c>
      <c r="P552" s="24">
        <f t="shared" si="761"/>
        <v>0.71033500355316903</v>
      </c>
      <c r="Q552" s="24">
        <f t="shared" si="761"/>
        <v>2.1512459002126434</v>
      </c>
      <c r="R552" s="24">
        <f t="shared" si="702"/>
        <v>6.4060744013260518</v>
      </c>
      <c r="S552" s="24">
        <f t="shared" si="725"/>
        <v>1.968812524338091</v>
      </c>
      <c r="T552" s="24">
        <f t="shared" si="762"/>
        <v>1.3414853856533711</v>
      </c>
      <c r="U552" s="24">
        <f t="shared" si="762"/>
        <v>-0.35121952427410008</v>
      </c>
      <c r="V552" s="24">
        <f t="shared" si="762"/>
        <v>-0.47773655353529421</v>
      </c>
      <c r="W552" s="24">
        <f t="shared" si="703"/>
        <v>7.2799874313350443</v>
      </c>
      <c r="X552" s="24">
        <f t="shared" si="727"/>
        <v>1.4156333603190063</v>
      </c>
      <c r="Y552" s="24">
        <f t="shared" si="763"/>
        <v>-0.77480988295506847</v>
      </c>
      <c r="Z552" s="24">
        <f t="shared" si="763"/>
        <v>3.2435085507890733</v>
      </c>
      <c r="AA552" s="24">
        <f t="shared" si="763"/>
        <v>3.9267615769619653</v>
      </c>
      <c r="AB552" s="24">
        <f t="shared" si="704"/>
        <v>3.0726217270035932</v>
      </c>
      <c r="AC552" s="24">
        <f t="shared" si="729"/>
        <v>2.2027813712197144</v>
      </c>
      <c r="AD552" s="24">
        <f t="shared" si="764"/>
        <v>-2.48119431935622</v>
      </c>
      <c r="AE552" s="24">
        <f t="shared" si="764"/>
        <v>1.4133749928144681</v>
      </c>
      <c r="AF552" s="24">
        <f t="shared" si="764"/>
        <v>0.66476528016410441</v>
      </c>
      <c r="AG552" s="24">
        <f t="shared" si="705"/>
        <v>5.7635663965192236</v>
      </c>
      <c r="AH552" s="24">
        <f t="shared" si="731"/>
        <v>0.28706139507303874</v>
      </c>
      <c r="AI552" s="24">
        <f t="shared" si="765"/>
        <v>0.35811604780356276</v>
      </c>
      <c r="AJ552" s="24">
        <f t="shared" si="765"/>
        <v>7.6764579668051169E-2</v>
      </c>
      <c r="AK552" s="24">
        <f t="shared" si="765"/>
        <v>1.2184183471160281</v>
      </c>
      <c r="AL552" s="24">
        <f t="shared" si="706"/>
        <v>1.475661613001094</v>
      </c>
      <c r="AM552" s="24">
        <f t="shared" si="733"/>
        <v>1.0069534012547905</v>
      </c>
      <c r="AN552" s="24">
        <f t="shared" si="766"/>
        <v>-0.59134817000574458</v>
      </c>
      <c r="AO552" s="24">
        <f t="shared" si="766"/>
        <v>0.31123238177326584</v>
      </c>
      <c r="AP552" s="24">
        <f t="shared" si="766"/>
        <v>-0.26857958445812358</v>
      </c>
      <c r="AQ552" s="24">
        <f t="shared" si="707"/>
        <v>1.6827655105108477</v>
      </c>
      <c r="AR552" s="24">
        <f t="shared" si="735"/>
        <v>0.67579836911306757</v>
      </c>
      <c r="AS552" s="24">
        <f t="shared" si="767"/>
        <v>0.58150235452858112</v>
      </c>
      <c r="AT552" s="24">
        <f t="shared" si="767"/>
        <v>0.82314749092202533</v>
      </c>
      <c r="AU552" s="24">
        <f t="shared" si="767"/>
        <v>1.3087071374124832</v>
      </c>
      <c r="AV552" s="24">
        <f t="shared" si="708"/>
        <v>1.673879297666133</v>
      </c>
      <c r="AW552" s="24">
        <f t="shared" si="737"/>
        <v>1.3954236489293521</v>
      </c>
      <c r="AX552" s="24">
        <f t="shared" si="768"/>
        <v>1.1182164983478486</v>
      </c>
      <c r="AY552" s="24">
        <f t="shared" si="768"/>
        <v>-0.10976095222170557</v>
      </c>
      <c r="AZ552" s="24">
        <f t="shared" si="768"/>
        <v>0.79848174007746309</v>
      </c>
      <c r="BA552" s="24">
        <f t="shared" si="709"/>
        <v>3.9813380298728447</v>
      </c>
      <c r="BB552" s="24">
        <f t="shared" si="739"/>
        <v>0.45417303861383118</v>
      </c>
      <c r="BC552" s="24">
        <f t="shared" si="769"/>
        <v>0.51917295206555991</v>
      </c>
      <c r="BD552" s="24">
        <f t="shared" si="769"/>
        <v>1.1269939951838523</v>
      </c>
      <c r="BE552" s="24">
        <f t="shared" si="769"/>
        <v>1.1241121782880299</v>
      </c>
      <c r="BF552" s="24">
        <f t="shared" si="710"/>
        <v>2.5217187936113419</v>
      </c>
      <c r="BG552" s="24">
        <f t="shared" si="741"/>
        <v>1.3069095506477453</v>
      </c>
      <c r="BH552" s="24">
        <f t="shared" si="770"/>
        <v>0.78446635971130263</v>
      </c>
      <c r="BI552" s="24">
        <f t="shared" si="770"/>
        <v>0.69623730716156729</v>
      </c>
      <c r="BJ552" s="24">
        <f t="shared" si="770"/>
        <v>0.15737794173035979</v>
      </c>
      <c r="BK552" s="24">
        <f t="shared" si="711"/>
        <v>3.8819519648621821</v>
      </c>
      <c r="BL552" s="24">
        <f t="shared" si="743"/>
        <v>-0.55942288690191333</v>
      </c>
      <c r="BM552" s="24">
        <f t="shared" si="771"/>
        <v>0.44098289738718677</v>
      </c>
      <c r="BN552" s="24">
        <f t="shared" si="771"/>
        <v>1.4671026015154638</v>
      </c>
      <c r="BO552" s="24">
        <f t="shared" si="771"/>
        <v>2.418480987798759</v>
      </c>
      <c r="BP552" s="24">
        <f t="shared" si="712"/>
        <v>1.7576170305137424</v>
      </c>
      <c r="BQ552" s="24">
        <f t="shared" si="745"/>
        <v>3.5949245869596069</v>
      </c>
      <c r="BR552" s="24">
        <f t="shared" si="772"/>
        <v>2.2828457471695742</v>
      </c>
      <c r="BS552" s="24">
        <f t="shared" si="772"/>
        <v>1.8737954535405379</v>
      </c>
      <c r="BT552" s="24">
        <f t="shared" si="772"/>
        <v>1.1788184088796783</v>
      </c>
      <c r="BU552" s="24">
        <f t="shared" si="713"/>
        <v>9.5283586114601064</v>
      </c>
      <c r="BV552" s="24">
        <f t="shared" si="747"/>
        <v>-1.7152216523470543E-2</v>
      </c>
      <c r="BW552" s="24">
        <f t="shared" si="773"/>
        <v>0.31244997873092473</v>
      </c>
      <c r="BX552" s="24">
        <f t="shared" si="773"/>
        <v>0.82383635327572335</v>
      </c>
      <c r="BY552" s="24">
        <f t="shared" si="773"/>
        <v>0.22360251896655825</v>
      </c>
      <c r="BZ552" s="24">
        <f t="shared" si="714"/>
        <v>3.07850953972914</v>
      </c>
      <c r="CA552" s="24">
        <f t="shared" si="749"/>
        <v>0.65036565166130345</v>
      </c>
      <c r="CB552" s="24">
        <f t="shared" si="774"/>
        <v>0.12060149804322862</v>
      </c>
      <c r="CC552" s="24">
        <f t="shared" si="774"/>
        <v>0.24006092538779455</v>
      </c>
      <c r="CD552" s="24">
        <f t="shared" si="774"/>
        <v>0.41676274213446618</v>
      </c>
      <c r="CE552" s="24">
        <f t="shared" si="715"/>
        <v>1.6311492739956606</v>
      </c>
      <c r="CF552" s="24">
        <f t="shared" si="751"/>
        <v>0.50448552348774456</v>
      </c>
      <c r="CG552" s="24">
        <f t="shared" si="775"/>
        <v>0.34136836414346305</v>
      </c>
      <c r="CH552" s="24">
        <f t="shared" si="775"/>
        <v>0.65011023636762388</v>
      </c>
      <c r="CI552" s="24">
        <f t="shared" si="775"/>
        <v>0.41001585710172606</v>
      </c>
      <c r="CJ552" s="24">
        <f t="shared" si="716"/>
        <v>1.6749942042819015</v>
      </c>
      <c r="CK552" s="24">
        <f t="shared" si="753"/>
        <v>0.81487323528055811</v>
      </c>
      <c r="CL552" s="24">
        <f t="shared" si="776"/>
        <v>0.21050102547836502</v>
      </c>
      <c r="CM552" s="24">
        <f t="shared" si="776"/>
        <v>0.30577375290403097</v>
      </c>
      <c r="CN552" s="24">
        <f t="shared" si="776"/>
        <v>0.34690932620044634</v>
      </c>
      <c r="CO552" s="24">
        <f t="shared" si="717"/>
        <v>1.9290929072153062</v>
      </c>
      <c r="CP552" s="24" t="str">
        <f t="shared" si="755"/>
        <v/>
      </c>
      <c r="CQ552" s="24" t="str">
        <f t="shared" si="777"/>
        <v/>
      </c>
      <c r="CR552" s="24" t="str">
        <f t="shared" si="777"/>
        <v/>
      </c>
      <c r="CS552" s="24" t="str">
        <f t="shared" si="777"/>
        <v/>
      </c>
      <c r="CT552" s="24" t="str">
        <f t="shared" si="718"/>
        <v/>
      </c>
      <c r="CU552" s="24" t="str">
        <f t="shared" si="757"/>
        <v/>
      </c>
      <c r="CV552" s="24" t="str">
        <f t="shared" si="778"/>
        <v/>
      </c>
      <c r="CW552" s="24" t="str">
        <f t="shared" si="778"/>
        <v/>
      </c>
      <c r="CX552" s="24" t="str">
        <f t="shared" si="778"/>
        <v/>
      </c>
      <c r="CY552" s="24" t="str">
        <f t="shared" si="719"/>
        <v/>
      </c>
    </row>
    <row r="553" spans="1:103" s="27" customFormat="1" ht="16" x14ac:dyDescent="0.2">
      <c r="A553" s="21"/>
      <c r="B553" s="22">
        <v>10</v>
      </c>
      <c r="C553" s="30" t="s">
        <v>40</v>
      </c>
      <c r="D553" s="24"/>
      <c r="E553" s="24">
        <f t="shared" si="759"/>
        <v>-12.927107309096428</v>
      </c>
      <c r="F553" s="24">
        <f t="shared" si="759"/>
        <v>9.070513670857494</v>
      </c>
      <c r="G553" s="24">
        <f t="shared" si="759"/>
        <v>-8.8584523520188867</v>
      </c>
      <c r="H553" s="24"/>
      <c r="I553" s="24">
        <f t="shared" si="721"/>
        <v>11.642760649100765</v>
      </c>
      <c r="J553" s="24">
        <f t="shared" si="760"/>
        <v>-3.1496532407436177</v>
      </c>
      <c r="K553" s="24">
        <f t="shared" si="760"/>
        <v>-0.99368137719595495</v>
      </c>
      <c r="L553" s="24">
        <f t="shared" si="760"/>
        <v>-1.67302318167593</v>
      </c>
      <c r="M553" s="24">
        <f t="shared" si="701"/>
        <v>1.5260381037131197</v>
      </c>
      <c r="N553" s="24">
        <f t="shared" si="723"/>
        <v>-2.0879480616493566</v>
      </c>
      <c r="O553" s="24">
        <f t="shared" si="761"/>
        <v>6.6468543246960081</v>
      </c>
      <c r="P553" s="24">
        <f t="shared" si="761"/>
        <v>6.0549003474558418</v>
      </c>
      <c r="Q553" s="24">
        <f t="shared" si="761"/>
        <v>-3.4358790109892681</v>
      </c>
      <c r="R553" s="24">
        <f t="shared" si="702"/>
        <v>2.2649471145542464</v>
      </c>
      <c r="S553" s="24">
        <f t="shared" si="725"/>
        <v>3.6107016621766803</v>
      </c>
      <c r="T553" s="24">
        <f t="shared" si="762"/>
        <v>1.013663541130768</v>
      </c>
      <c r="U553" s="24">
        <f t="shared" si="762"/>
        <v>2.2046419038564125</v>
      </c>
      <c r="V553" s="24">
        <f t="shared" si="762"/>
        <v>-0.64029797267181721</v>
      </c>
      <c r="W553" s="24">
        <f t="shared" si="703"/>
        <v>7.3130616728413571</v>
      </c>
      <c r="X553" s="24">
        <f t="shared" si="727"/>
        <v>-0.18942986745412327</v>
      </c>
      <c r="Y553" s="24">
        <f t="shared" si="763"/>
        <v>1.772028828875392</v>
      </c>
      <c r="Z553" s="24">
        <f t="shared" si="763"/>
        <v>2.448756303036518</v>
      </c>
      <c r="AA553" s="24">
        <f t="shared" si="763"/>
        <v>0.8890999129822319</v>
      </c>
      <c r="AB553" s="24">
        <f t="shared" si="704"/>
        <v>3.587694851732806</v>
      </c>
      <c r="AC553" s="24">
        <f t="shared" si="729"/>
        <v>-0.63372513920570839</v>
      </c>
      <c r="AD553" s="24">
        <f t="shared" si="764"/>
        <v>3.8461194868981892</v>
      </c>
      <c r="AE553" s="24">
        <f t="shared" si="764"/>
        <v>2.6125485062720202</v>
      </c>
      <c r="AF553" s="24">
        <f t="shared" si="764"/>
        <v>1.3816061461784983</v>
      </c>
      <c r="AG553" s="24">
        <f t="shared" si="705"/>
        <v>6.4073423553367377</v>
      </c>
      <c r="AH553" s="24">
        <f t="shared" si="731"/>
        <v>0.52295419458462788</v>
      </c>
      <c r="AI553" s="24">
        <f t="shared" si="765"/>
        <v>0.52893546659180402</v>
      </c>
      <c r="AJ553" s="24">
        <f t="shared" si="765"/>
        <v>0.21078871582625425</v>
      </c>
      <c r="AK553" s="24">
        <f t="shared" si="765"/>
        <v>1.0135108526112049</v>
      </c>
      <c r="AL553" s="24">
        <f t="shared" si="706"/>
        <v>4.5314661484125338</v>
      </c>
      <c r="AM553" s="24">
        <f t="shared" si="733"/>
        <v>0.62050149533054366</v>
      </c>
      <c r="AN553" s="24">
        <f t="shared" si="766"/>
        <v>6.8679719410027928E-2</v>
      </c>
      <c r="AO553" s="24">
        <f t="shared" si="766"/>
        <v>0.77124522452618294</v>
      </c>
      <c r="AP553" s="24">
        <f t="shared" si="766"/>
        <v>1.4553855585209448</v>
      </c>
      <c r="AQ553" s="24">
        <f t="shared" si="707"/>
        <v>2.4382095016724463</v>
      </c>
      <c r="AR553" s="24">
        <f t="shared" si="735"/>
        <v>2.1091037490897975</v>
      </c>
      <c r="AS553" s="24">
        <f t="shared" si="767"/>
        <v>1.6063716268519102</v>
      </c>
      <c r="AT553" s="24">
        <f t="shared" si="767"/>
        <v>1.0249977629363798</v>
      </c>
      <c r="AU553" s="24">
        <f t="shared" si="767"/>
        <v>0.62494258315328466</v>
      </c>
      <c r="AV553" s="24">
        <f t="shared" si="708"/>
        <v>5.5628463521123876</v>
      </c>
      <c r="AW553" s="24">
        <f t="shared" si="737"/>
        <v>-5.995226104471385E-2</v>
      </c>
      <c r="AX553" s="24">
        <f t="shared" si="768"/>
        <v>4.1308532340053716E-2</v>
      </c>
      <c r="AY553" s="24">
        <f t="shared" si="768"/>
        <v>0.70111569948967656</v>
      </c>
      <c r="AZ553" s="24">
        <f t="shared" si="768"/>
        <v>0.53123200837714535</v>
      </c>
      <c r="BA553" s="24">
        <f t="shared" si="709"/>
        <v>1.8520827439373164</v>
      </c>
      <c r="BB553" s="24">
        <f t="shared" si="739"/>
        <v>0.66802206115501406</v>
      </c>
      <c r="BC553" s="24">
        <f t="shared" si="769"/>
        <v>0.56578877870410338</v>
      </c>
      <c r="BD553" s="24">
        <f t="shared" si="769"/>
        <v>3.2939085414662514</v>
      </c>
      <c r="BE553" s="24">
        <f t="shared" si="769"/>
        <v>-4.5264371507292935</v>
      </c>
      <c r="BF553" s="24">
        <f t="shared" si="710"/>
        <v>2.3265463167049916</v>
      </c>
      <c r="BG553" s="24">
        <f t="shared" si="741"/>
        <v>3.1266349437443068</v>
      </c>
      <c r="BH553" s="24">
        <f t="shared" si="770"/>
        <v>-0.94859423053232206</v>
      </c>
      <c r="BI553" s="24">
        <f t="shared" si="770"/>
        <v>2.2458047021613368</v>
      </c>
      <c r="BJ553" s="24">
        <f t="shared" si="770"/>
        <v>1.6563500603828487</v>
      </c>
      <c r="BK553" s="24">
        <f t="shared" si="711"/>
        <v>2.2722041872918766</v>
      </c>
      <c r="BL553" s="24">
        <f t="shared" si="743"/>
        <v>-0.97204021259817353</v>
      </c>
      <c r="BM553" s="24">
        <f t="shared" si="771"/>
        <v>0.20921516247260286</v>
      </c>
      <c r="BN553" s="24">
        <f t="shared" si="771"/>
        <v>0.47240749957305184</v>
      </c>
      <c r="BO553" s="24">
        <f t="shared" si="771"/>
        <v>0.41068441360012287</v>
      </c>
      <c r="BP553" s="24">
        <f t="shared" si="712"/>
        <v>1.5640554382209757</v>
      </c>
      <c r="BQ553" s="24">
        <f t="shared" si="745"/>
        <v>0.44084804137946776</v>
      </c>
      <c r="BR553" s="24">
        <f t="shared" si="772"/>
        <v>0.61170998906831642</v>
      </c>
      <c r="BS553" s="24">
        <f t="shared" si="772"/>
        <v>0.46547432804142375</v>
      </c>
      <c r="BT553" s="24">
        <f t="shared" si="772"/>
        <v>0.89600885155356025</v>
      </c>
      <c r="BU553" s="24">
        <f t="shared" si="713"/>
        <v>1.9844728752165963</v>
      </c>
      <c r="BV553" s="24">
        <f t="shared" si="747"/>
        <v>0.5498612680815711</v>
      </c>
      <c r="BW553" s="24">
        <f t="shared" si="773"/>
        <v>0.74536317378530725</v>
      </c>
      <c r="BX553" s="24">
        <f t="shared" si="773"/>
        <v>1.2585564020884732</v>
      </c>
      <c r="BY553" s="24">
        <f t="shared" si="773"/>
        <v>1.0308314642506957</v>
      </c>
      <c r="BZ553" s="24">
        <f t="shared" si="714"/>
        <v>3.129858073309677</v>
      </c>
      <c r="CA553" s="24">
        <f t="shared" si="749"/>
        <v>0.44228207295182642</v>
      </c>
      <c r="CB553" s="24">
        <f t="shared" si="774"/>
        <v>1.0026893325253639</v>
      </c>
      <c r="CC553" s="24">
        <f t="shared" si="774"/>
        <v>0.54320428907944063</v>
      </c>
      <c r="CD553" s="24">
        <f t="shared" si="774"/>
        <v>0.35647149922695576</v>
      </c>
      <c r="CE553" s="24">
        <f t="shared" si="715"/>
        <v>3.1314351158008975</v>
      </c>
      <c r="CF553" s="24">
        <f t="shared" si="751"/>
        <v>0.36948283834013296</v>
      </c>
      <c r="CG553" s="24">
        <f t="shared" si="775"/>
        <v>0.44559194726537044</v>
      </c>
      <c r="CH553" s="24">
        <f t="shared" si="775"/>
        <v>0.65726055112691029</v>
      </c>
      <c r="CI553" s="24">
        <f t="shared" si="775"/>
        <v>0.24028955378760486</v>
      </c>
      <c r="CJ553" s="24">
        <f t="shared" si="716"/>
        <v>1.9064616556314462</v>
      </c>
      <c r="CK553" s="24">
        <f t="shared" si="753"/>
        <v>0.93263387966904077</v>
      </c>
      <c r="CL553" s="24">
        <f t="shared" si="776"/>
        <v>0.59640226579421096</v>
      </c>
      <c r="CM553" s="24">
        <f t="shared" si="776"/>
        <v>0.58355061850809875</v>
      </c>
      <c r="CN553" s="24">
        <f t="shared" si="776"/>
        <v>0.12117336924788447</v>
      </c>
      <c r="CO553" s="24">
        <f t="shared" si="717"/>
        <v>2.3396555447303626</v>
      </c>
      <c r="CP553" s="24" t="str">
        <f t="shared" si="755"/>
        <v/>
      </c>
      <c r="CQ553" s="24" t="str">
        <f t="shared" si="777"/>
        <v/>
      </c>
      <c r="CR553" s="24" t="str">
        <f t="shared" si="777"/>
        <v/>
      </c>
      <c r="CS553" s="24" t="str">
        <f t="shared" si="777"/>
        <v/>
      </c>
      <c r="CT553" s="24" t="str">
        <f t="shared" si="718"/>
        <v/>
      </c>
      <c r="CU553" s="24" t="str">
        <f t="shared" si="757"/>
        <v/>
      </c>
      <c r="CV553" s="24" t="str">
        <f t="shared" si="778"/>
        <v/>
      </c>
      <c r="CW553" s="24" t="str">
        <f t="shared" si="778"/>
        <v/>
      </c>
      <c r="CX553" s="24" t="str">
        <f t="shared" si="778"/>
        <v/>
      </c>
      <c r="CY553" s="24" t="str">
        <f t="shared" si="719"/>
        <v/>
      </c>
    </row>
    <row r="554" spans="1:103" s="27" customFormat="1" ht="16" x14ac:dyDescent="0.2">
      <c r="A554" s="21"/>
      <c r="B554" s="22">
        <v>11</v>
      </c>
      <c r="C554" s="30" t="s">
        <v>41</v>
      </c>
      <c r="D554" s="24"/>
      <c r="E554" s="24" t="str">
        <f t="shared" si="759"/>
        <v/>
      </c>
      <c r="F554" s="24" t="str">
        <f t="shared" si="759"/>
        <v/>
      </c>
      <c r="G554" s="24" t="str">
        <f t="shared" si="759"/>
        <v/>
      </c>
      <c r="H554" s="24"/>
      <c r="I554" s="24" t="str">
        <f t="shared" si="721"/>
        <v/>
      </c>
      <c r="J554" s="24" t="str">
        <f t="shared" si="760"/>
        <v/>
      </c>
      <c r="K554" s="24" t="str">
        <f t="shared" si="760"/>
        <v/>
      </c>
      <c r="L554" s="24" t="str">
        <f t="shared" si="760"/>
        <v/>
      </c>
      <c r="M554" s="24" t="str">
        <f t="shared" si="701"/>
        <v/>
      </c>
      <c r="N554" s="24" t="str">
        <f t="shared" si="723"/>
        <v/>
      </c>
      <c r="O554" s="24" t="str">
        <f t="shared" si="761"/>
        <v/>
      </c>
      <c r="P554" s="24" t="str">
        <f t="shared" si="761"/>
        <v/>
      </c>
      <c r="Q554" s="24" t="str">
        <f t="shared" si="761"/>
        <v/>
      </c>
      <c r="R554" s="24" t="str">
        <f t="shared" si="702"/>
        <v/>
      </c>
      <c r="S554" s="24" t="str">
        <f t="shared" si="725"/>
        <v/>
      </c>
      <c r="T554" s="24" t="str">
        <f t="shared" si="762"/>
        <v/>
      </c>
      <c r="U554" s="24" t="str">
        <f t="shared" si="762"/>
        <v/>
      </c>
      <c r="V554" s="24" t="str">
        <f t="shared" si="762"/>
        <v/>
      </c>
      <c r="W554" s="24" t="str">
        <f t="shared" si="703"/>
        <v/>
      </c>
      <c r="X554" s="24" t="str">
        <f t="shared" si="727"/>
        <v/>
      </c>
      <c r="Y554" s="24" t="str">
        <f t="shared" si="763"/>
        <v/>
      </c>
      <c r="Z554" s="24" t="str">
        <f t="shared" si="763"/>
        <v/>
      </c>
      <c r="AA554" s="24" t="str">
        <f t="shared" si="763"/>
        <v/>
      </c>
      <c r="AB554" s="24" t="str">
        <f t="shared" si="704"/>
        <v/>
      </c>
      <c r="AC554" s="24" t="str">
        <f t="shared" si="729"/>
        <v/>
      </c>
      <c r="AD554" s="24" t="str">
        <f t="shared" si="764"/>
        <v/>
      </c>
      <c r="AE554" s="24" t="str">
        <f t="shared" si="764"/>
        <v/>
      </c>
      <c r="AF554" s="24" t="str">
        <f t="shared" si="764"/>
        <v/>
      </c>
      <c r="AG554" s="24" t="str">
        <f t="shared" si="705"/>
        <v/>
      </c>
      <c r="AH554" s="24" t="str">
        <f t="shared" si="731"/>
        <v/>
      </c>
      <c r="AI554" s="24" t="str">
        <f t="shared" si="765"/>
        <v/>
      </c>
      <c r="AJ554" s="24" t="str">
        <f t="shared" si="765"/>
        <v/>
      </c>
      <c r="AK554" s="24" t="str">
        <f t="shared" si="765"/>
        <v/>
      </c>
      <c r="AL554" s="24" t="str">
        <f t="shared" si="706"/>
        <v/>
      </c>
      <c r="AM554" s="24" t="str">
        <f t="shared" si="733"/>
        <v/>
      </c>
      <c r="AN554" s="24" t="str">
        <f t="shared" si="766"/>
        <v/>
      </c>
      <c r="AO554" s="24" t="str">
        <f t="shared" si="766"/>
        <v/>
      </c>
      <c r="AP554" s="24" t="str">
        <f t="shared" si="766"/>
        <v/>
      </c>
      <c r="AQ554" s="24" t="str">
        <f t="shared" si="707"/>
        <v/>
      </c>
      <c r="AR554" s="24" t="str">
        <f t="shared" si="735"/>
        <v/>
      </c>
      <c r="AS554" s="24" t="str">
        <f t="shared" si="767"/>
        <v/>
      </c>
      <c r="AT554" s="24" t="str">
        <f t="shared" si="767"/>
        <v/>
      </c>
      <c r="AU554" s="24" t="str">
        <f t="shared" si="767"/>
        <v/>
      </c>
      <c r="AV554" s="24" t="str">
        <f t="shared" si="708"/>
        <v/>
      </c>
      <c r="AW554" s="24" t="str">
        <f t="shared" si="737"/>
        <v/>
      </c>
      <c r="AX554" s="24" t="str">
        <f t="shared" si="768"/>
        <v/>
      </c>
      <c r="AY554" s="24" t="str">
        <f t="shared" si="768"/>
        <v/>
      </c>
      <c r="AZ554" s="24" t="str">
        <f t="shared" si="768"/>
        <v/>
      </c>
      <c r="BA554" s="24" t="str">
        <f t="shared" si="709"/>
        <v/>
      </c>
      <c r="BB554" s="24" t="str">
        <f t="shared" si="739"/>
        <v/>
      </c>
      <c r="BC554" s="24" t="str">
        <f t="shared" si="769"/>
        <v/>
      </c>
      <c r="BD554" s="24" t="str">
        <f t="shared" si="769"/>
        <v/>
      </c>
      <c r="BE554" s="24" t="str">
        <f t="shared" si="769"/>
        <v/>
      </c>
      <c r="BF554" s="24" t="str">
        <f t="shared" si="710"/>
        <v/>
      </c>
      <c r="BG554" s="24" t="str">
        <f t="shared" si="741"/>
        <v/>
      </c>
      <c r="BH554" s="24" t="str">
        <f t="shared" si="770"/>
        <v/>
      </c>
      <c r="BI554" s="24" t="str">
        <f t="shared" si="770"/>
        <v/>
      </c>
      <c r="BJ554" s="24" t="str">
        <f t="shared" si="770"/>
        <v/>
      </c>
      <c r="BK554" s="24" t="str">
        <f t="shared" si="711"/>
        <v/>
      </c>
      <c r="BL554" s="24" t="str">
        <f t="shared" si="743"/>
        <v/>
      </c>
      <c r="BM554" s="24" t="str">
        <f t="shared" si="771"/>
        <v/>
      </c>
      <c r="BN554" s="24" t="str">
        <f t="shared" si="771"/>
        <v/>
      </c>
      <c r="BO554" s="24" t="str">
        <f t="shared" si="771"/>
        <v/>
      </c>
      <c r="BP554" s="24" t="str">
        <f t="shared" si="712"/>
        <v/>
      </c>
      <c r="BQ554" s="24" t="str">
        <f t="shared" si="745"/>
        <v/>
      </c>
      <c r="BR554" s="24" t="str">
        <f t="shared" si="772"/>
        <v/>
      </c>
      <c r="BS554" s="24" t="str">
        <f t="shared" si="772"/>
        <v/>
      </c>
      <c r="BT554" s="24" t="str">
        <f t="shared" si="772"/>
        <v/>
      </c>
      <c r="BU554" s="24" t="str">
        <f t="shared" si="713"/>
        <v/>
      </c>
      <c r="BV554" s="24" t="str">
        <f t="shared" si="747"/>
        <v/>
      </c>
      <c r="BW554" s="24" t="str">
        <f t="shared" si="773"/>
        <v/>
      </c>
      <c r="BX554" s="24" t="str">
        <f t="shared" si="773"/>
        <v/>
      </c>
      <c r="BY554" s="24" t="str">
        <f t="shared" si="773"/>
        <v/>
      </c>
      <c r="BZ554" s="24" t="str">
        <f t="shared" si="714"/>
        <v/>
      </c>
      <c r="CA554" s="24" t="str">
        <f t="shared" si="749"/>
        <v/>
      </c>
      <c r="CB554" s="24" t="str">
        <f t="shared" si="774"/>
        <v/>
      </c>
      <c r="CC554" s="24" t="str">
        <f t="shared" si="774"/>
        <v/>
      </c>
      <c r="CD554" s="24" t="str">
        <f t="shared" si="774"/>
        <v/>
      </c>
      <c r="CE554" s="24" t="str">
        <f t="shared" si="715"/>
        <v/>
      </c>
      <c r="CF554" s="24" t="str">
        <f t="shared" si="751"/>
        <v/>
      </c>
      <c r="CG554" s="24" t="str">
        <f t="shared" si="775"/>
        <v/>
      </c>
      <c r="CH554" s="24" t="str">
        <f t="shared" si="775"/>
        <v/>
      </c>
      <c r="CI554" s="24" t="str">
        <f t="shared" si="775"/>
        <v/>
      </c>
      <c r="CJ554" s="24" t="str">
        <f t="shared" si="716"/>
        <v/>
      </c>
      <c r="CK554" s="24" t="str">
        <f t="shared" si="753"/>
        <v/>
      </c>
      <c r="CL554" s="24" t="str">
        <f t="shared" si="776"/>
        <v/>
      </c>
      <c r="CM554" s="24" t="str">
        <f t="shared" si="776"/>
        <v/>
      </c>
      <c r="CN554" s="24" t="str">
        <f t="shared" si="776"/>
        <v/>
      </c>
      <c r="CO554" s="24" t="str">
        <f t="shared" si="717"/>
        <v/>
      </c>
      <c r="CP554" s="24" t="str">
        <f t="shared" si="755"/>
        <v/>
      </c>
      <c r="CQ554" s="24" t="str">
        <f t="shared" si="777"/>
        <v/>
      </c>
      <c r="CR554" s="24" t="str">
        <f t="shared" si="777"/>
        <v/>
      </c>
      <c r="CS554" s="24" t="str">
        <f t="shared" si="777"/>
        <v/>
      </c>
      <c r="CT554" s="24" t="str">
        <f t="shared" si="718"/>
        <v/>
      </c>
      <c r="CU554" s="24" t="str">
        <f t="shared" si="757"/>
        <v/>
      </c>
      <c r="CV554" s="24" t="str">
        <f t="shared" si="778"/>
        <v/>
      </c>
      <c r="CW554" s="24" t="str">
        <f t="shared" si="778"/>
        <v/>
      </c>
      <c r="CX554" s="24" t="str">
        <f t="shared" si="778"/>
        <v/>
      </c>
      <c r="CY554" s="24" t="str">
        <f t="shared" si="719"/>
        <v/>
      </c>
    </row>
    <row r="555" spans="1:103" s="27" customFormat="1" x14ac:dyDescent="0.2">
      <c r="A555" s="21"/>
      <c r="B555" s="22">
        <v>12</v>
      </c>
      <c r="C555" s="23" t="s">
        <v>42</v>
      </c>
      <c r="D555" s="24"/>
      <c r="E555" s="24">
        <f t="shared" si="759"/>
        <v>1.0969861092551554</v>
      </c>
      <c r="F555" s="24">
        <f t="shared" si="759"/>
        <v>5.3865017898748988</v>
      </c>
      <c r="G555" s="24">
        <f t="shared" si="759"/>
        <v>-7.8990890816518942</v>
      </c>
      <c r="H555" s="24"/>
      <c r="I555" s="24">
        <f t="shared" si="721"/>
        <v>1.5696665056889714</v>
      </c>
      <c r="J555" s="24">
        <f t="shared" si="760"/>
        <v>3.48548327890677</v>
      </c>
      <c r="K555" s="24">
        <f t="shared" si="760"/>
        <v>4.4572984952136636</v>
      </c>
      <c r="L555" s="24">
        <f t="shared" si="760"/>
        <v>0.32551130169848363</v>
      </c>
      <c r="M555" s="24">
        <f t="shared" si="701"/>
        <v>3.2058032187566994</v>
      </c>
      <c r="N555" s="24">
        <f t="shared" si="723"/>
        <v>-1.6816878457601661</v>
      </c>
      <c r="O555" s="24">
        <f t="shared" si="761"/>
        <v>-0.2385848305183913</v>
      </c>
      <c r="P555" s="24">
        <f t="shared" si="761"/>
        <v>11.620902646736894</v>
      </c>
      <c r="Q555" s="24">
        <f t="shared" si="761"/>
        <v>1.9232735880717371</v>
      </c>
      <c r="R555" s="24">
        <f t="shared" si="702"/>
        <v>7.7911934983901006</v>
      </c>
      <c r="S555" s="24">
        <f t="shared" si="725"/>
        <v>-2.858503902044049</v>
      </c>
      <c r="T555" s="24">
        <f t="shared" si="762"/>
        <v>-0.47348205048240288</v>
      </c>
      <c r="U555" s="24">
        <f t="shared" si="762"/>
        <v>-0.23110234178658118</v>
      </c>
      <c r="V555" s="24">
        <f t="shared" si="762"/>
        <v>0.14132132727522162</v>
      </c>
      <c r="W555" s="24">
        <f t="shared" si="703"/>
        <v>3.3711305906679314</v>
      </c>
      <c r="X555" s="24">
        <f t="shared" si="727"/>
        <v>-2.0787589857806381</v>
      </c>
      <c r="Y555" s="24">
        <f t="shared" si="763"/>
        <v>1.2693339570550819</v>
      </c>
      <c r="Z555" s="24">
        <f t="shared" si="763"/>
        <v>4.1311653940601616</v>
      </c>
      <c r="AA555" s="24">
        <f t="shared" si="763"/>
        <v>8.3896824707656776</v>
      </c>
      <c r="AB555" s="24">
        <f t="shared" si="704"/>
        <v>3.04421854097356</v>
      </c>
      <c r="AC555" s="24">
        <f t="shared" si="729"/>
        <v>0.35021379372845729</v>
      </c>
      <c r="AD555" s="24">
        <f t="shared" si="764"/>
        <v>-5.3878359601951757</v>
      </c>
      <c r="AE555" s="24">
        <f t="shared" si="764"/>
        <v>1.0372829500171719</v>
      </c>
      <c r="AF555" s="24">
        <f t="shared" si="764"/>
        <v>1.9109157987505085</v>
      </c>
      <c r="AG555" s="24">
        <f t="shared" si="705"/>
        <v>5.4472948225189128</v>
      </c>
      <c r="AH555" s="24">
        <f t="shared" si="731"/>
        <v>4.1734889632523817</v>
      </c>
      <c r="AI555" s="24">
        <f t="shared" si="765"/>
        <v>1.1489159560533722</v>
      </c>
      <c r="AJ555" s="24">
        <f t="shared" si="765"/>
        <v>1.1036951854366635</v>
      </c>
      <c r="AK555" s="24">
        <f t="shared" si="765"/>
        <v>1.4372151278911645</v>
      </c>
      <c r="AL555" s="24">
        <f t="shared" si="706"/>
        <v>6.6842320826649484</v>
      </c>
      <c r="AM555" s="24">
        <f t="shared" si="733"/>
        <v>1.7650459808475176</v>
      </c>
      <c r="AN555" s="24">
        <f t="shared" si="766"/>
        <v>1.1420776937064829</v>
      </c>
      <c r="AO555" s="24">
        <f t="shared" si="766"/>
        <v>0.20378290472022798</v>
      </c>
      <c r="AP555" s="24">
        <f t="shared" si="766"/>
        <v>-0.22490997625718023</v>
      </c>
      <c r="AQ555" s="24">
        <f t="shared" si="707"/>
        <v>4.6064559368635543</v>
      </c>
      <c r="AR555" s="24">
        <f t="shared" si="735"/>
        <v>3.1361365797707208E-2</v>
      </c>
      <c r="AS555" s="24">
        <f t="shared" si="767"/>
        <v>0.5322844570133185</v>
      </c>
      <c r="AT555" s="24">
        <f t="shared" si="767"/>
        <v>1.3776334271552457</v>
      </c>
      <c r="AU555" s="24">
        <f t="shared" si="767"/>
        <v>2.1643695331382844</v>
      </c>
      <c r="AV555" s="24">
        <f t="shared" si="708"/>
        <v>1.9126430921304802</v>
      </c>
      <c r="AW555" s="24">
        <f t="shared" si="737"/>
        <v>2.9033616222450433</v>
      </c>
      <c r="AX555" s="24">
        <f t="shared" si="768"/>
        <v>2.0947539943175286</v>
      </c>
      <c r="AY555" s="24">
        <f t="shared" si="768"/>
        <v>1.3765973119090233</v>
      </c>
      <c r="AZ555" s="24">
        <f t="shared" si="768"/>
        <v>0.85677078096813375</v>
      </c>
      <c r="BA555" s="24">
        <f t="shared" si="709"/>
        <v>8.0282769077459477</v>
      </c>
      <c r="BB555" s="24">
        <f t="shared" si="739"/>
        <v>0.60193293678867121</v>
      </c>
      <c r="BC555" s="24">
        <f t="shared" si="769"/>
        <v>0.86099457215036068</v>
      </c>
      <c r="BD555" s="24">
        <f t="shared" si="769"/>
        <v>1.5909598649431729</v>
      </c>
      <c r="BE555" s="24">
        <f t="shared" si="769"/>
        <v>1.91060162220937</v>
      </c>
      <c r="BF555" s="24">
        <f t="shared" si="710"/>
        <v>4.4827007115928694</v>
      </c>
      <c r="BG555" s="24">
        <f t="shared" si="741"/>
        <v>2.5399900683975147</v>
      </c>
      <c r="BH555" s="24">
        <f t="shared" si="770"/>
        <v>1.9538168704318082</v>
      </c>
      <c r="BI555" s="24">
        <f t="shared" si="770"/>
        <v>1.0000999197719409</v>
      </c>
      <c r="BJ555" s="24">
        <f t="shared" si="770"/>
        <v>0.26931841574624116</v>
      </c>
      <c r="BK555" s="24">
        <f t="shared" si="711"/>
        <v>7.1668257097998662</v>
      </c>
      <c r="BL555" s="24">
        <f t="shared" si="743"/>
        <v>-0.68951993821426072</v>
      </c>
      <c r="BM555" s="24">
        <f t="shared" si="771"/>
        <v>-0.2488268920214125</v>
      </c>
      <c r="BN555" s="24">
        <f t="shared" si="771"/>
        <v>7.1846205864801505E-2</v>
      </c>
      <c r="BO555" s="24">
        <f t="shared" si="771"/>
        <v>0.45707747026678192</v>
      </c>
      <c r="BP555" s="24">
        <f t="shared" si="712"/>
        <v>0.43162962843481978</v>
      </c>
      <c r="BQ555" s="24">
        <f t="shared" si="745"/>
        <v>1.0149304017170948</v>
      </c>
      <c r="BR555" s="24">
        <f t="shared" si="772"/>
        <v>1.0100235286785448</v>
      </c>
      <c r="BS555" s="24">
        <f t="shared" si="772"/>
        <v>0.45303066085926957</v>
      </c>
      <c r="BT555" s="24">
        <f t="shared" si="772"/>
        <v>1.2264935947049054</v>
      </c>
      <c r="BU555" s="24">
        <f t="shared" si="713"/>
        <v>2.7068804399897033</v>
      </c>
      <c r="BV555" s="24">
        <f t="shared" si="747"/>
        <v>0.73756017882651292</v>
      </c>
      <c r="BW555" s="24">
        <f t="shared" si="773"/>
        <v>0.81769752521043415</v>
      </c>
      <c r="BX555" s="24">
        <f t="shared" si="773"/>
        <v>1.0326213985696171</v>
      </c>
      <c r="BY555" s="24">
        <f t="shared" si="773"/>
        <v>0.86592202953332276</v>
      </c>
      <c r="BZ555" s="24">
        <f t="shared" si="714"/>
        <v>3.490671885191162</v>
      </c>
      <c r="CA555" s="24">
        <f t="shared" si="749"/>
        <v>-1.1265590803700007</v>
      </c>
      <c r="CB555" s="24">
        <f t="shared" si="774"/>
        <v>0.64211948427150389</v>
      </c>
      <c r="CC555" s="24">
        <f t="shared" si="774"/>
        <v>0.54719414469484207</v>
      </c>
      <c r="CD555" s="24">
        <f t="shared" si="774"/>
        <v>-0.64033147766848231</v>
      </c>
      <c r="CE555" s="24">
        <f t="shared" si="715"/>
        <v>0.80126389930812536</v>
      </c>
      <c r="CF555" s="24">
        <f t="shared" si="751"/>
        <v>5.8897124791855049E-2</v>
      </c>
      <c r="CG555" s="24">
        <f t="shared" si="775"/>
        <v>6.4687386074717494</v>
      </c>
      <c r="CH555" s="24">
        <f t="shared" si="775"/>
        <v>0.72812046340619929</v>
      </c>
      <c r="CI555" s="24">
        <f t="shared" si="775"/>
        <v>0.34389531700531961</v>
      </c>
      <c r="CJ555" s="24">
        <f t="shared" si="716"/>
        <v>5.3227324669853573</v>
      </c>
      <c r="CK555" s="24">
        <f t="shared" si="753"/>
        <v>0.25850926540613273</v>
      </c>
      <c r="CL555" s="24">
        <f t="shared" si="776"/>
        <v>0.55555438549217229</v>
      </c>
      <c r="CM555" s="24">
        <f t="shared" si="776"/>
        <v>0.51720439993505352</v>
      </c>
      <c r="CN555" s="24">
        <f t="shared" si="776"/>
        <v>0.56533852003073548</v>
      </c>
      <c r="CO555" s="24">
        <f t="shared" si="717"/>
        <v>3.2882603591320532</v>
      </c>
      <c r="CP555" s="24" t="str">
        <f t="shared" si="755"/>
        <v/>
      </c>
      <c r="CQ555" s="24" t="str">
        <f t="shared" si="777"/>
        <v/>
      </c>
      <c r="CR555" s="24" t="str">
        <f t="shared" si="777"/>
        <v/>
      </c>
      <c r="CS555" s="24" t="str">
        <f t="shared" si="777"/>
        <v/>
      </c>
      <c r="CT555" s="24" t="str">
        <f t="shared" si="718"/>
        <v/>
      </c>
      <c r="CU555" s="24" t="str">
        <f t="shared" si="757"/>
        <v/>
      </c>
      <c r="CV555" s="24" t="str">
        <f t="shared" si="778"/>
        <v/>
      </c>
      <c r="CW555" s="24" t="str">
        <f t="shared" si="778"/>
        <v/>
      </c>
      <c r="CX555" s="24" t="str">
        <f t="shared" si="778"/>
        <v/>
      </c>
      <c r="CY555" s="24" t="str">
        <f t="shared" si="719"/>
        <v/>
      </c>
    </row>
    <row r="556" spans="1:103" s="27" customFormat="1" ht="16" x14ac:dyDescent="0.2">
      <c r="A556" s="21"/>
      <c r="B556" s="22">
        <v>13</v>
      </c>
      <c r="C556" s="30" t="s">
        <v>43</v>
      </c>
      <c r="D556" s="24"/>
      <c r="E556" s="24" t="str">
        <f t="shared" si="759"/>
        <v/>
      </c>
      <c r="F556" s="24" t="str">
        <f t="shared" si="759"/>
        <v/>
      </c>
      <c r="G556" s="24" t="str">
        <f t="shared" si="759"/>
        <v/>
      </c>
      <c r="H556" s="24"/>
      <c r="I556" s="24" t="str">
        <f t="shared" si="721"/>
        <v/>
      </c>
      <c r="J556" s="24" t="str">
        <f t="shared" si="760"/>
        <v/>
      </c>
      <c r="K556" s="24" t="str">
        <f t="shared" si="760"/>
        <v/>
      </c>
      <c r="L556" s="24" t="str">
        <f t="shared" si="760"/>
        <v/>
      </c>
      <c r="M556" s="24" t="str">
        <f t="shared" si="701"/>
        <v/>
      </c>
      <c r="N556" s="24" t="str">
        <f t="shared" si="723"/>
        <v/>
      </c>
      <c r="O556" s="24" t="str">
        <f t="shared" si="761"/>
        <v/>
      </c>
      <c r="P556" s="24" t="str">
        <f t="shared" si="761"/>
        <v/>
      </c>
      <c r="Q556" s="24" t="str">
        <f t="shared" si="761"/>
        <v/>
      </c>
      <c r="R556" s="24" t="str">
        <f t="shared" si="702"/>
        <v/>
      </c>
      <c r="S556" s="24" t="str">
        <f t="shared" si="725"/>
        <v/>
      </c>
      <c r="T556" s="24" t="str">
        <f t="shared" si="762"/>
        <v/>
      </c>
      <c r="U556" s="24" t="str">
        <f t="shared" si="762"/>
        <v/>
      </c>
      <c r="V556" s="24" t="str">
        <f t="shared" si="762"/>
        <v/>
      </c>
      <c r="W556" s="24" t="str">
        <f t="shared" si="703"/>
        <v/>
      </c>
      <c r="X556" s="24" t="str">
        <f t="shared" si="727"/>
        <v/>
      </c>
      <c r="Y556" s="24" t="str">
        <f t="shared" si="763"/>
        <v/>
      </c>
      <c r="Z556" s="24" t="str">
        <f t="shared" si="763"/>
        <v/>
      </c>
      <c r="AA556" s="24" t="str">
        <f t="shared" si="763"/>
        <v/>
      </c>
      <c r="AB556" s="24" t="str">
        <f t="shared" si="704"/>
        <v/>
      </c>
      <c r="AC556" s="24" t="str">
        <f t="shared" si="729"/>
        <v/>
      </c>
      <c r="AD556" s="24" t="str">
        <f t="shared" si="764"/>
        <v/>
      </c>
      <c r="AE556" s="24" t="str">
        <f t="shared" si="764"/>
        <v/>
      </c>
      <c r="AF556" s="24" t="str">
        <f t="shared" si="764"/>
        <v/>
      </c>
      <c r="AG556" s="24" t="str">
        <f t="shared" si="705"/>
        <v/>
      </c>
      <c r="AH556" s="24" t="str">
        <f t="shared" si="731"/>
        <v/>
      </c>
      <c r="AI556" s="24">
        <f t="shared" si="765"/>
        <v>0.88388848947664655</v>
      </c>
      <c r="AJ556" s="24">
        <f t="shared" si="765"/>
        <v>0.48880175647987301</v>
      </c>
      <c r="AK556" s="24">
        <f t="shared" si="765"/>
        <v>0.37527935852155281</v>
      </c>
      <c r="AL556" s="24" t="str">
        <f t="shared" si="706"/>
        <v/>
      </c>
      <c r="AM556" s="24">
        <f t="shared" si="733"/>
        <v>0.56460969714365206</v>
      </c>
      <c r="AN556" s="24">
        <f t="shared" si="766"/>
        <v>0.58896830842687109</v>
      </c>
      <c r="AO556" s="24">
        <f t="shared" si="766"/>
        <v>0.90752249174026645</v>
      </c>
      <c r="AP556" s="24">
        <f t="shared" si="766"/>
        <v>0.9566878291010994</v>
      </c>
      <c r="AQ556" s="24">
        <f t="shared" si="707"/>
        <v>2.4822219240574981</v>
      </c>
      <c r="AR556" s="24">
        <f t="shared" si="735"/>
        <v>0.84544277486693886</v>
      </c>
      <c r="AS556" s="24">
        <f t="shared" si="767"/>
        <v>0.40868781832553225</v>
      </c>
      <c r="AT556" s="24">
        <f t="shared" si="767"/>
        <v>0.79281254542308943</v>
      </c>
      <c r="AU556" s="24">
        <f t="shared" si="767"/>
        <v>0.96899364725915405</v>
      </c>
      <c r="AV556" s="24">
        <f t="shared" si="708"/>
        <v>3.148069611587573</v>
      </c>
      <c r="AW556" s="24">
        <f t="shared" si="737"/>
        <v>0.36219681811377313</v>
      </c>
      <c r="AX556" s="24">
        <f t="shared" si="768"/>
        <v>0.30931182350073527</v>
      </c>
      <c r="AY556" s="24">
        <f t="shared" si="768"/>
        <v>0.20068258230267588</v>
      </c>
      <c r="AZ556" s="24">
        <f t="shared" si="768"/>
        <v>0.16315337848122624</v>
      </c>
      <c r="BA556" s="24">
        <f t="shared" si="709"/>
        <v>1.9545424116548986</v>
      </c>
      <c r="BB556" s="24">
        <f t="shared" si="739"/>
        <v>-4.8155948318935771E-2</v>
      </c>
      <c r="BC556" s="24">
        <f t="shared" si="769"/>
        <v>3.8829026990129023E-2</v>
      </c>
      <c r="BD556" s="24">
        <f t="shared" si="769"/>
        <v>0.36397729108892918</v>
      </c>
      <c r="BE556" s="24">
        <f t="shared" si="769"/>
        <v>0.21421783596152011</v>
      </c>
      <c r="BF556" s="24">
        <f t="shared" si="710"/>
        <v>0.51565459721717843</v>
      </c>
      <c r="BG556" s="24">
        <f t="shared" si="741"/>
        <v>0.41589787851459903</v>
      </c>
      <c r="BH556" s="24">
        <f t="shared" si="770"/>
        <v>0.35534445694574401</v>
      </c>
      <c r="BI556" s="24">
        <f t="shared" si="770"/>
        <v>0.63068693114094287</v>
      </c>
      <c r="BJ556" s="24">
        <f t="shared" si="770"/>
        <v>0.54298863319381496</v>
      </c>
      <c r="BK556" s="24">
        <f t="shared" si="711"/>
        <v>1.5024004816934848</v>
      </c>
      <c r="BL556" s="24">
        <f t="shared" si="743"/>
        <v>7.1726406808210186E-3</v>
      </c>
      <c r="BM556" s="24">
        <f t="shared" si="771"/>
        <v>1.5527820324621189E-3</v>
      </c>
      <c r="BN556" s="24">
        <f t="shared" si="771"/>
        <v>-2.1700036820789137E-2</v>
      </c>
      <c r="BO556" s="24">
        <f t="shared" si="771"/>
        <v>2.0538866046621251E-2</v>
      </c>
      <c r="BP556" s="24">
        <f t="shared" si="712"/>
        <v>0.80526099386138128</v>
      </c>
      <c r="BQ556" s="24">
        <f t="shared" si="745"/>
        <v>5.1613573117023748E-2</v>
      </c>
      <c r="BR556" s="24">
        <f t="shared" si="772"/>
        <v>8.2910918220264307E-2</v>
      </c>
      <c r="BS556" s="24">
        <f t="shared" si="772"/>
        <v>4.3964146828813E-2</v>
      </c>
      <c r="BT556" s="24">
        <f t="shared" si="772"/>
        <v>1.2699734009608221</v>
      </c>
      <c r="BU556" s="24">
        <f t="shared" si="713"/>
        <v>0.4686074378917624</v>
      </c>
      <c r="BV556" s="24">
        <f t="shared" si="747"/>
        <v>0.75951959163000993</v>
      </c>
      <c r="BW556" s="24">
        <f t="shared" si="773"/>
        <v>0.85770661393669911</v>
      </c>
      <c r="BX556" s="24">
        <f t="shared" si="773"/>
        <v>1.1731694590136073</v>
      </c>
      <c r="BY556" s="24">
        <f t="shared" si="773"/>
        <v>1.1567395491179724</v>
      </c>
      <c r="BZ556" s="24">
        <f t="shared" si="714"/>
        <v>3.3403155361451979</v>
      </c>
      <c r="CA556" s="24">
        <f t="shared" si="749"/>
        <v>0.78812790890498263</v>
      </c>
      <c r="CB556" s="24">
        <f t="shared" si="774"/>
        <v>0.81543689430493771</v>
      </c>
      <c r="CC556" s="24">
        <f t="shared" si="774"/>
        <v>0.1566602787418816</v>
      </c>
      <c r="CD556" s="24">
        <f t="shared" si="774"/>
        <v>0.19159675790507436</v>
      </c>
      <c r="CE556" s="24">
        <f t="shared" si="715"/>
        <v>3.1908133245267578</v>
      </c>
      <c r="CF556" s="24">
        <f t="shared" si="751"/>
        <v>0.15174122669401413</v>
      </c>
      <c r="CG556" s="24">
        <f t="shared" si="775"/>
        <v>0.20642202182168035</v>
      </c>
      <c r="CH556" s="24">
        <f t="shared" si="775"/>
        <v>0.28423675147197969</v>
      </c>
      <c r="CI556" s="24">
        <f t="shared" si="775"/>
        <v>0.19705949223202879</v>
      </c>
      <c r="CJ556" s="24">
        <f t="shared" si="716"/>
        <v>0.92761330784834684</v>
      </c>
      <c r="CK556" s="24">
        <f t="shared" si="753"/>
        <v>0.55565053957340638</v>
      </c>
      <c r="CL556" s="24">
        <f t="shared" si="776"/>
        <v>0.22253828025544919</v>
      </c>
      <c r="CM556" s="24">
        <f t="shared" si="776"/>
        <v>0.27616620956516158</v>
      </c>
      <c r="CN556" s="24">
        <f t="shared" si="776"/>
        <v>0.4761345056716948</v>
      </c>
      <c r="CO556" s="24">
        <f t="shared" si="717"/>
        <v>1.3259782700189504</v>
      </c>
      <c r="CP556" s="24" t="str">
        <f t="shared" si="755"/>
        <v/>
      </c>
      <c r="CQ556" s="24" t="str">
        <f t="shared" si="777"/>
        <v/>
      </c>
      <c r="CR556" s="24" t="str">
        <f t="shared" si="777"/>
        <v/>
      </c>
      <c r="CS556" s="24" t="str">
        <f t="shared" si="777"/>
        <v/>
      </c>
      <c r="CT556" s="24" t="str">
        <f t="shared" si="718"/>
        <v/>
      </c>
      <c r="CU556" s="24" t="str">
        <f t="shared" si="757"/>
        <v/>
      </c>
      <c r="CV556" s="24" t="str">
        <f t="shared" si="778"/>
        <v/>
      </c>
      <c r="CW556" s="24" t="str">
        <f t="shared" si="778"/>
        <v/>
      </c>
      <c r="CX556" s="24" t="str">
        <f t="shared" si="778"/>
        <v/>
      </c>
      <c r="CY556" s="24" t="str">
        <f t="shared" si="719"/>
        <v/>
      </c>
    </row>
    <row r="557" spans="1:103" s="27" customFormat="1" ht="16" x14ac:dyDescent="0.2">
      <c r="A557" s="21"/>
      <c r="B557" s="22">
        <v>14</v>
      </c>
      <c r="C557" s="30" t="s">
        <v>44</v>
      </c>
      <c r="D557" s="24"/>
      <c r="E557" s="24">
        <f t="shared" si="759"/>
        <v>13.938400909198577</v>
      </c>
      <c r="F557" s="24">
        <f t="shared" si="759"/>
        <v>10.871769680071083</v>
      </c>
      <c r="G557" s="24">
        <f t="shared" si="759"/>
        <v>-8.0664074579619012</v>
      </c>
      <c r="H557" s="24"/>
      <c r="I557" s="24">
        <f t="shared" si="721"/>
        <v>-7.6320706335776407</v>
      </c>
      <c r="J557" s="24">
        <f t="shared" si="760"/>
        <v>8.1860040790222968</v>
      </c>
      <c r="K557" s="24">
        <f t="shared" si="760"/>
        <v>7.0411324491668239</v>
      </c>
      <c r="L557" s="24">
        <f t="shared" si="760"/>
        <v>-8.6809241927503678</v>
      </c>
      <c r="M557" s="24">
        <f t="shared" si="701"/>
        <v>0.95993459168435891</v>
      </c>
      <c r="N557" s="24">
        <f t="shared" si="723"/>
        <v>12.023211713120759</v>
      </c>
      <c r="O557" s="24">
        <f t="shared" si="761"/>
        <v>-6.2787017916024155</v>
      </c>
      <c r="P557" s="24">
        <f t="shared" si="761"/>
        <v>3.723169184311061</v>
      </c>
      <c r="Q557" s="24">
        <f t="shared" si="761"/>
        <v>-8.375619289301099</v>
      </c>
      <c r="R557" s="24">
        <f t="shared" si="702"/>
        <v>4.7694498109070764</v>
      </c>
      <c r="S557" s="24">
        <f t="shared" si="725"/>
        <v>3.6298016498087975</v>
      </c>
      <c r="T557" s="24">
        <f t="shared" si="762"/>
        <v>5.6619645548080939</v>
      </c>
      <c r="U557" s="24">
        <f t="shared" si="762"/>
        <v>4.4152489986611698</v>
      </c>
      <c r="V557" s="24">
        <f t="shared" si="762"/>
        <v>3.4630205297528533</v>
      </c>
      <c r="W557" s="24">
        <f t="shared" si="703"/>
        <v>4.8141079066298147</v>
      </c>
      <c r="X557" s="24">
        <f t="shared" si="727"/>
        <v>-0.84667966589975663</v>
      </c>
      <c r="Y557" s="24">
        <f t="shared" si="763"/>
        <v>5.0680588918357188</v>
      </c>
      <c r="Z557" s="24">
        <f t="shared" si="763"/>
        <v>-2.9806094274153168</v>
      </c>
      <c r="AA557" s="24">
        <f t="shared" si="763"/>
        <v>-7.50897357584671</v>
      </c>
      <c r="AB557" s="24">
        <f t="shared" si="704"/>
        <v>4.9674570504036524</v>
      </c>
      <c r="AC557" s="24">
        <f t="shared" si="729"/>
        <v>2.4368022421725044</v>
      </c>
      <c r="AD557" s="24">
        <f t="shared" si="764"/>
        <v>6.3086471545119593</v>
      </c>
      <c r="AE557" s="24">
        <f t="shared" si="764"/>
        <v>1.8168185202738698</v>
      </c>
      <c r="AF557" s="24">
        <f t="shared" si="764"/>
        <v>1.2472548797343563</v>
      </c>
      <c r="AG557" s="24">
        <f t="shared" si="705"/>
        <v>2.4745023118875764</v>
      </c>
      <c r="AH557" s="24">
        <f t="shared" si="731"/>
        <v>-4.9923383294012069</v>
      </c>
      <c r="AI557" s="24">
        <f t="shared" si="765"/>
        <v>1.0454984129689677</v>
      </c>
      <c r="AJ557" s="24">
        <f t="shared" si="765"/>
        <v>1.4860629249336341</v>
      </c>
      <c r="AK557" s="24">
        <f t="shared" si="765"/>
        <v>3.059143074805931</v>
      </c>
      <c r="AL557" s="24">
        <f t="shared" si="706"/>
        <v>0.31931955808505563</v>
      </c>
      <c r="AM557" s="24">
        <f t="shared" si="733"/>
        <v>2.4619695481168122</v>
      </c>
      <c r="AN557" s="24">
        <f t="shared" si="766"/>
        <v>1.9096457853209614</v>
      </c>
      <c r="AO557" s="24">
        <f t="shared" si="766"/>
        <v>1.3022008702741488</v>
      </c>
      <c r="AP557" s="24">
        <f t="shared" si="766"/>
        <v>0.69573188146796383</v>
      </c>
      <c r="AQ557" s="24">
        <f t="shared" si="707"/>
        <v>8.2768799611347248</v>
      </c>
      <c r="AR557" s="24">
        <f t="shared" si="735"/>
        <v>-0.23925459645987246</v>
      </c>
      <c r="AS557" s="24">
        <f t="shared" si="767"/>
        <v>-7.815661613629743E-2</v>
      </c>
      <c r="AT557" s="24">
        <f t="shared" si="767"/>
        <v>0.15375159245398606</v>
      </c>
      <c r="AU557" s="24">
        <f t="shared" si="767"/>
        <v>1.1243371459237892</v>
      </c>
      <c r="AV557" s="24">
        <f t="shared" si="708"/>
        <v>1.6788591542795501</v>
      </c>
      <c r="AW557" s="24">
        <f t="shared" si="737"/>
        <v>1.3145327979135573</v>
      </c>
      <c r="AX557" s="24">
        <f t="shared" si="768"/>
        <v>1.1430958230454564</v>
      </c>
      <c r="AY557" s="24">
        <f t="shared" si="768"/>
        <v>0.6995189382872411</v>
      </c>
      <c r="AZ557" s="24">
        <f t="shared" si="768"/>
        <v>0.38921156515556277</v>
      </c>
      <c r="BA557" s="24">
        <f t="shared" si="709"/>
        <v>3.5884494834447054</v>
      </c>
      <c r="BB557" s="24">
        <f t="shared" si="739"/>
        <v>-2.3691403880003463</v>
      </c>
      <c r="BC557" s="24">
        <f t="shared" si="769"/>
        <v>1.7908761458680402</v>
      </c>
      <c r="BD557" s="24">
        <f t="shared" si="769"/>
        <v>4.9669185572390688</v>
      </c>
      <c r="BE557" s="24">
        <f t="shared" si="769"/>
        <v>-3.7404641310120752</v>
      </c>
      <c r="BF557" s="24">
        <f t="shared" si="710"/>
        <v>1.2765820817785709</v>
      </c>
      <c r="BG557" s="24">
        <f t="shared" si="741"/>
        <v>-5.3259788240846291</v>
      </c>
      <c r="BH557" s="24">
        <f t="shared" si="770"/>
        <v>11.295036992877016</v>
      </c>
      <c r="BI557" s="24">
        <f t="shared" si="770"/>
        <v>-4.8608515311518943</v>
      </c>
      <c r="BJ557" s="24">
        <f t="shared" si="770"/>
        <v>0.70434061196895925</v>
      </c>
      <c r="BK557" s="24">
        <f t="shared" si="711"/>
        <v>0.29006515258180343</v>
      </c>
      <c r="BL557" s="24">
        <f t="shared" si="743"/>
        <v>0.11052597874309811</v>
      </c>
      <c r="BM557" s="24">
        <f t="shared" si="771"/>
        <v>0.89044947619190395</v>
      </c>
      <c r="BN557" s="24">
        <f t="shared" si="771"/>
        <v>1.4354723615216898</v>
      </c>
      <c r="BO557" s="24">
        <f t="shared" si="771"/>
        <v>2.3261063660655878</v>
      </c>
      <c r="BP557" s="24">
        <f t="shared" si="712"/>
        <v>2.802991251967299</v>
      </c>
      <c r="BQ557" s="24">
        <f t="shared" si="745"/>
        <v>2.8751325402641754</v>
      </c>
      <c r="BR557" s="24">
        <f t="shared" si="772"/>
        <v>2.1182337168398391</v>
      </c>
      <c r="BS557" s="24">
        <f t="shared" si="772"/>
        <v>1.5768726098484933</v>
      </c>
      <c r="BT557" s="24">
        <f t="shared" si="772"/>
        <v>1.1735744425413657</v>
      </c>
      <c r="BU557" s="24">
        <f t="shared" si="713"/>
        <v>8.5598456640135083</v>
      </c>
      <c r="BV557" s="24">
        <f t="shared" si="747"/>
        <v>0.16962743740222663</v>
      </c>
      <c r="BW557" s="24">
        <f t="shared" si="773"/>
        <v>0.39877699044059511</v>
      </c>
      <c r="BX557" s="24">
        <f t="shared" si="773"/>
        <v>1.0391286981140411</v>
      </c>
      <c r="BY557" s="24">
        <f t="shared" si="773"/>
        <v>1.2015320446437272E-2</v>
      </c>
      <c r="BZ557" s="24">
        <f t="shared" si="714"/>
        <v>3.173945959021836</v>
      </c>
      <c r="CA557" s="24">
        <f t="shared" si="749"/>
        <v>0.19685513829598733</v>
      </c>
      <c r="CB557" s="24">
        <f t="shared" si="774"/>
        <v>0.50465750352648797</v>
      </c>
      <c r="CC557" s="24">
        <f t="shared" si="774"/>
        <v>0.24853085395460539</v>
      </c>
      <c r="CD557" s="24">
        <f t="shared" si="774"/>
        <v>0.26971755903977623</v>
      </c>
      <c r="CE557" s="24">
        <f t="shared" si="715"/>
        <v>1.3625504232527277</v>
      </c>
      <c r="CF557" s="24">
        <f t="shared" si="751"/>
        <v>0.24135697334477868</v>
      </c>
      <c r="CG557" s="24">
        <f t="shared" si="775"/>
        <v>0.87279847337227068</v>
      </c>
      <c r="CH557" s="24">
        <f t="shared" si="775"/>
        <v>0.15264526092515496</v>
      </c>
      <c r="CI557" s="24">
        <f t="shared" si="775"/>
        <v>0.23216937950255101</v>
      </c>
      <c r="CJ557" s="24">
        <f t="shared" si="716"/>
        <v>1.5022341880971908</v>
      </c>
      <c r="CK557" s="24">
        <f t="shared" si="753"/>
        <v>0.56496239839435702</v>
      </c>
      <c r="CL557" s="24">
        <f t="shared" si="776"/>
        <v>0.35338240468895776</v>
      </c>
      <c r="CM557" s="24">
        <f t="shared" si="776"/>
        <v>0.3481486715172224</v>
      </c>
      <c r="CN557" s="24">
        <f t="shared" si="776"/>
        <v>2.230667192119995E-2</v>
      </c>
      <c r="CO557" s="24">
        <f t="shared" si="717"/>
        <v>1.4830889189564118</v>
      </c>
      <c r="CP557" s="24" t="str">
        <f t="shared" si="755"/>
        <v/>
      </c>
      <c r="CQ557" s="24" t="str">
        <f t="shared" si="777"/>
        <v/>
      </c>
      <c r="CR557" s="24" t="str">
        <f t="shared" si="777"/>
        <v/>
      </c>
      <c r="CS557" s="24" t="str">
        <f t="shared" si="777"/>
        <v/>
      </c>
      <c r="CT557" s="24" t="str">
        <f t="shared" si="718"/>
        <v/>
      </c>
      <c r="CU557" s="24" t="str">
        <f t="shared" si="757"/>
        <v/>
      </c>
      <c r="CV557" s="24" t="str">
        <f t="shared" si="778"/>
        <v/>
      </c>
      <c r="CW557" s="24" t="str">
        <f t="shared" si="778"/>
        <v/>
      </c>
      <c r="CX557" s="24" t="str">
        <f t="shared" si="778"/>
        <v/>
      </c>
      <c r="CY557" s="24" t="str">
        <f t="shared" si="719"/>
        <v/>
      </c>
    </row>
    <row r="558" spans="1:103" s="27" customFormat="1" ht="16" x14ac:dyDescent="0.2">
      <c r="A558" s="21"/>
      <c r="B558" s="22">
        <v>15</v>
      </c>
      <c r="C558" s="30" t="s">
        <v>45</v>
      </c>
      <c r="D558" s="24"/>
      <c r="E558" s="24">
        <f t="shared" si="759"/>
        <v>9.0563256034198503</v>
      </c>
      <c r="F558" s="24">
        <f t="shared" si="759"/>
        <v>1.2522725881766661</v>
      </c>
      <c r="G558" s="24">
        <f t="shared" si="759"/>
        <v>-6.0854200429756276</v>
      </c>
      <c r="H558" s="24"/>
      <c r="I558" s="24">
        <f t="shared" si="721"/>
        <v>4.2512548713363003</v>
      </c>
      <c r="J558" s="24">
        <f t="shared" si="760"/>
        <v>1.197463145321521</v>
      </c>
      <c r="K558" s="24">
        <f t="shared" si="760"/>
        <v>6.0436069100182692</v>
      </c>
      <c r="L558" s="24">
        <f t="shared" si="760"/>
        <v>5.6349705999480904</v>
      </c>
      <c r="M558" s="24">
        <f t="shared" si="701"/>
        <v>7.8427718969067399</v>
      </c>
      <c r="N558" s="24">
        <f t="shared" si="723"/>
        <v>-3.698423172331232</v>
      </c>
      <c r="O558" s="24">
        <f t="shared" si="761"/>
        <v>2.0194439004977056</v>
      </c>
      <c r="P558" s="24">
        <f t="shared" si="761"/>
        <v>7.6027981119534189</v>
      </c>
      <c r="Q558" s="24">
        <f t="shared" si="761"/>
        <v>0.55281830779583174</v>
      </c>
      <c r="R558" s="24">
        <f t="shared" si="702"/>
        <v>9.1700381739343868</v>
      </c>
      <c r="S558" s="24">
        <f t="shared" si="725"/>
        <v>-3.0791403462008731</v>
      </c>
      <c r="T558" s="24">
        <f t="shared" si="762"/>
        <v>3.5202573418930001</v>
      </c>
      <c r="U558" s="24">
        <f t="shared" si="762"/>
        <v>0.38244348849696053</v>
      </c>
      <c r="V558" s="24">
        <f t="shared" si="762"/>
        <v>0.93535713259191766</v>
      </c>
      <c r="W558" s="24">
        <f t="shared" si="703"/>
        <v>4.5155363094702068</v>
      </c>
      <c r="X558" s="24">
        <f t="shared" si="727"/>
        <v>9.9711867515412251</v>
      </c>
      <c r="Y558" s="24">
        <f t="shared" si="763"/>
        <v>-5.4500878513533308</v>
      </c>
      <c r="Z558" s="24">
        <f t="shared" si="763"/>
        <v>-1.8118893151494859</v>
      </c>
      <c r="AA558" s="24">
        <f t="shared" si="763"/>
        <v>-2.8446385341338782</v>
      </c>
      <c r="AB558" s="24">
        <f t="shared" si="704"/>
        <v>5.600049608924877</v>
      </c>
      <c r="AC558" s="24">
        <f t="shared" si="729"/>
        <v>2.8801290685920691</v>
      </c>
      <c r="AD558" s="24">
        <f t="shared" si="764"/>
        <v>7.8985765258009337</v>
      </c>
      <c r="AE558" s="24">
        <f t="shared" si="764"/>
        <v>3.8901520180456117</v>
      </c>
      <c r="AF558" s="24">
        <f t="shared" si="764"/>
        <v>6.3986344180060826</v>
      </c>
      <c r="AG558" s="24">
        <f t="shared" si="705"/>
        <v>8.1035761214132833</v>
      </c>
      <c r="AH558" s="24">
        <f t="shared" si="731"/>
        <v>0.36584388185214323</v>
      </c>
      <c r="AI558" s="24">
        <f t="shared" si="765"/>
        <v>0.16799480109202136</v>
      </c>
      <c r="AJ558" s="24">
        <f t="shared" si="765"/>
        <v>1.9361616720885877E-2</v>
      </c>
      <c r="AK558" s="24">
        <f t="shared" si="765"/>
        <v>1.186021624036826</v>
      </c>
      <c r="AL558" s="24">
        <f t="shared" si="706"/>
        <v>9.3401426415872209</v>
      </c>
      <c r="AM558" s="24">
        <f t="shared" si="733"/>
        <v>2.7501773006332257</v>
      </c>
      <c r="AN558" s="24">
        <f t="shared" si="766"/>
        <v>1.8135836231827511</v>
      </c>
      <c r="AO558" s="24">
        <f t="shared" si="766"/>
        <v>0.90809016225708206</v>
      </c>
      <c r="AP558" s="24">
        <f t="shared" si="766"/>
        <v>1.0386049308185505</v>
      </c>
      <c r="AQ558" s="24">
        <f t="shared" si="707"/>
        <v>5.936274634313591</v>
      </c>
      <c r="AR558" s="24">
        <f t="shared" si="735"/>
        <v>0.62693549088155009</v>
      </c>
      <c r="AS558" s="24">
        <f t="shared" si="767"/>
        <v>0.53225388268849372</v>
      </c>
      <c r="AT558" s="24">
        <f t="shared" si="767"/>
        <v>0.44939943383408831</v>
      </c>
      <c r="AU558" s="24">
        <f t="shared" si="767"/>
        <v>0.50751789779006629</v>
      </c>
      <c r="AV558" s="24">
        <f t="shared" si="708"/>
        <v>3.0351799713929069</v>
      </c>
      <c r="AW558" s="24">
        <f t="shared" si="737"/>
        <v>0.28285585525331669</v>
      </c>
      <c r="AX558" s="24">
        <f t="shared" si="768"/>
        <v>0.25488811275748446</v>
      </c>
      <c r="AY558" s="24">
        <f t="shared" si="768"/>
        <v>0.49404796186055933</v>
      </c>
      <c r="AZ558" s="24">
        <f t="shared" si="768"/>
        <v>0.24809532941880263</v>
      </c>
      <c r="BA558" s="24">
        <f t="shared" si="709"/>
        <v>1.5444152878747417</v>
      </c>
      <c r="BB558" s="24">
        <f t="shared" si="739"/>
        <v>-1.8945808747096322</v>
      </c>
      <c r="BC558" s="24">
        <f t="shared" si="769"/>
        <v>0.41725008808590758</v>
      </c>
      <c r="BD558" s="24">
        <f t="shared" si="769"/>
        <v>4.4268380518862216</v>
      </c>
      <c r="BE558" s="24">
        <f t="shared" si="769"/>
        <v>2.8373054904004817</v>
      </c>
      <c r="BF558" s="24">
        <f t="shared" si="710"/>
        <v>1.8528799896041477</v>
      </c>
      <c r="BG558" s="24">
        <f t="shared" si="741"/>
        <v>-2.1222348128874842</v>
      </c>
      <c r="BH558" s="24">
        <f t="shared" si="770"/>
        <v>0.71515768549691927</v>
      </c>
      <c r="BI558" s="24">
        <f t="shared" si="770"/>
        <v>0.91627360641275857</v>
      </c>
      <c r="BJ558" s="24">
        <f t="shared" si="770"/>
        <v>0.37630180308521233</v>
      </c>
      <c r="BK558" s="24">
        <f t="shared" si="711"/>
        <v>3.2818514057495491</v>
      </c>
      <c r="BL558" s="24">
        <f t="shared" si="743"/>
        <v>0.19092390013443605</v>
      </c>
      <c r="BM558" s="24">
        <f t="shared" si="771"/>
        <v>-3.0968183337719779E-2</v>
      </c>
      <c r="BN558" s="24">
        <f t="shared" si="771"/>
        <v>4.3786825261165063E-2</v>
      </c>
      <c r="BO558" s="24">
        <f t="shared" si="771"/>
        <v>-3.9695267509330279E-2</v>
      </c>
      <c r="BP558" s="24">
        <f t="shared" si="712"/>
        <v>1.0911770430463577</v>
      </c>
      <c r="BQ558" s="24">
        <f t="shared" si="745"/>
        <v>8.4340399113472131E-2</v>
      </c>
      <c r="BR558" s="24">
        <f t="shared" si="772"/>
        <v>0.60447165799162406</v>
      </c>
      <c r="BS558" s="24">
        <f t="shared" si="772"/>
        <v>0.33195465916959677</v>
      </c>
      <c r="BT558" s="24">
        <f t="shared" si="772"/>
        <v>0.40654060893157862</v>
      </c>
      <c r="BU558" s="24">
        <f t="shared" si="713"/>
        <v>0.80062019022277298</v>
      </c>
      <c r="BV558" s="24">
        <f t="shared" si="747"/>
        <v>0.87881284550577732</v>
      </c>
      <c r="BW558" s="24">
        <f t="shared" si="773"/>
        <v>0.36032110344885382</v>
      </c>
      <c r="BX558" s="24">
        <f t="shared" si="773"/>
        <v>1.1548599742044132</v>
      </c>
      <c r="BY558" s="24">
        <f t="shared" si="773"/>
        <v>0.14467255153275005</v>
      </c>
      <c r="BZ558" s="24">
        <f t="shared" si="714"/>
        <v>2.4338570978612637</v>
      </c>
      <c r="CA558" s="24">
        <f t="shared" si="749"/>
        <v>0.37512841688234744</v>
      </c>
      <c r="CB558" s="24">
        <f t="shared" si="774"/>
        <v>0.60657228381755601</v>
      </c>
      <c r="CC558" s="24">
        <f t="shared" si="774"/>
        <v>0.43659623393747893</v>
      </c>
      <c r="CD558" s="24">
        <f t="shared" si="774"/>
        <v>0.30601080858812679</v>
      </c>
      <c r="CE558" s="24">
        <f t="shared" si="715"/>
        <v>1.8896978285008856</v>
      </c>
      <c r="CF558" s="24">
        <f t="shared" si="751"/>
        <v>0.58480350380301616</v>
      </c>
      <c r="CG558" s="24">
        <f t="shared" si="775"/>
        <v>0.30702377136344694</v>
      </c>
      <c r="CH558" s="24">
        <f t="shared" si="775"/>
        <v>0.63985348569499934</v>
      </c>
      <c r="CI558" s="24">
        <f t="shared" si="775"/>
        <v>1.6057062355685048E-2</v>
      </c>
      <c r="CJ558" s="24">
        <f t="shared" si="716"/>
        <v>1.7418632421822338</v>
      </c>
      <c r="CK558" s="24">
        <f t="shared" si="753"/>
        <v>0.40500185349854689</v>
      </c>
      <c r="CL558" s="24">
        <f t="shared" si="776"/>
        <v>9.0267651781886116E-2</v>
      </c>
      <c r="CM558" s="24">
        <f t="shared" si="776"/>
        <v>0.36889227828402227</v>
      </c>
      <c r="CN558" s="24">
        <f t="shared" si="776"/>
        <v>0.82556307977708343</v>
      </c>
      <c r="CO558" s="24">
        <f t="shared" si="717"/>
        <v>1.2750930162003442</v>
      </c>
      <c r="CP558" s="24" t="str">
        <f t="shared" si="755"/>
        <v/>
      </c>
      <c r="CQ558" s="24" t="str">
        <f t="shared" si="777"/>
        <v/>
      </c>
      <c r="CR558" s="24" t="str">
        <f t="shared" si="777"/>
        <v/>
      </c>
      <c r="CS558" s="24" t="str">
        <f t="shared" si="777"/>
        <v/>
      </c>
      <c r="CT558" s="24" t="str">
        <f t="shared" si="718"/>
        <v/>
      </c>
      <c r="CU558" s="24" t="str">
        <f t="shared" si="757"/>
        <v/>
      </c>
      <c r="CV558" s="24" t="str">
        <f t="shared" si="778"/>
        <v/>
      </c>
      <c r="CW558" s="24" t="str">
        <f t="shared" si="778"/>
        <v/>
      </c>
      <c r="CX558" s="24" t="str">
        <f t="shared" si="778"/>
        <v/>
      </c>
      <c r="CY558" s="24" t="str">
        <f t="shared" si="719"/>
        <v/>
      </c>
    </row>
    <row r="559" spans="1:103" s="27" customFormat="1" x14ac:dyDescent="0.2">
      <c r="A559" s="21"/>
      <c r="B559" s="22">
        <v>16</v>
      </c>
      <c r="C559" s="23" t="s">
        <v>46</v>
      </c>
      <c r="D559" s="24"/>
      <c r="E559" s="24">
        <f t="shared" si="759"/>
        <v>2.1353211446430578</v>
      </c>
      <c r="F559" s="24">
        <f t="shared" si="759"/>
        <v>0.99341438700099616</v>
      </c>
      <c r="G559" s="24">
        <f t="shared" si="759"/>
        <v>0.14111013601257127</v>
      </c>
      <c r="H559" s="24"/>
      <c r="I559" s="24">
        <f t="shared" si="721"/>
        <v>0.89270837703223549</v>
      </c>
      <c r="J559" s="24">
        <f t="shared" si="760"/>
        <v>-0.10379779676993905</v>
      </c>
      <c r="K559" s="24">
        <f t="shared" si="760"/>
        <v>1.384957722177532</v>
      </c>
      <c r="L559" s="24">
        <f t="shared" si="760"/>
        <v>0.77864107903316437</v>
      </c>
      <c r="M559" s="24">
        <f t="shared" si="701"/>
        <v>2.8592421575339699</v>
      </c>
      <c r="N559" s="24">
        <f t="shared" si="723"/>
        <v>3.8103929154888334</v>
      </c>
      <c r="O559" s="24">
        <f t="shared" si="761"/>
        <v>-2.8556508293027605</v>
      </c>
      <c r="P559" s="24">
        <f t="shared" si="761"/>
        <v>4.5245082658822184</v>
      </c>
      <c r="Q559" s="24">
        <f t="shared" si="761"/>
        <v>-3.0227592197417863</v>
      </c>
      <c r="R559" s="24">
        <f t="shared" si="702"/>
        <v>4.3743253998243858</v>
      </c>
      <c r="S559" s="24">
        <f t="shared" si="725"/>
        <v>2.4294304767627892</v>
      </c>
      <c r="T559" s="24">
        <f t="shared" si="762"/>
        <v>2.2170684084387773</v>
      </c>
      <c r="U559" s="24">
        <f t="shared" si="762"/>
        <v>4.6850176633094378</v>
      </c>
      <c r="V559" s="24">
        <f t="shared" si="762"/>
        <v>3.3636654613210908</v>
      </c>
      <c r="W559" s="24">
        <f t="shared" si="703"/>
        <v>6.0580372105063276</v>
      </c>
      <c r="X559" s="24">
        <f t="shared" si="727"/>
        <v>-3.978137203327563</v>
      </c>
      <c r="Y559" s="24">
        <f t="shared" si="763"/>
        <v>-1.6320222280121044</v>
      </c>
      <c r="Z559" s="24">
        <f t="shared" si="763"/>
        <v>2.3813677879548294</v>
      </c>
      <c r="AA559" s="24">
        <f t="shared" si="763"/>
        <v>2.6196312938255346</v>
      </c>
      <c r="AB559" s="24">
        <f t="shared" si="704"/>
        <v>2.2406957953719626</v>
      </c>
      <c r="AC559" s="24">
        <f t="shared" si="729"/>
        <v>0.67247423441445164</v>
      </c>
      <c r="AD559" s="24">
        <f t="shared" si="764"/>
        <v>0.33299968576476147</v>
      </c>
      <c r="AE559" s="24">
        <f t="shared" si="764"/>
        <v>0.25681938777670155</v>
      </c>
      <c r="AF559" s="24">
        <f t="shared" si="764"/>
        <v>0.87726548592053177</v>
      </c>
      <c r="AG559" s="24">
        <f t="shared" si="705"/>
        <v>4.1521088900075682</v>
      </c>
      <c r="AH559" s="24">
        <f t="shared" si="731"/>
        <v>1.4623260703112209</v>
      </c>
      <c r="AI559" s="24">
        <f t="shared" si="765"/>
        <v>0.50762398682957155</v>
      </c>
      <c r="AJ559" s="24">
        <f t="shared" si="765"/>
        <v>1.5179017986809811</v>
      </c>
      <c r="AK559" s="24">
        <f t="shared" si="765"/>
        <v>1.2954049185812408</v>
      </c>
      <c r="AL559" s="24">
        <f t="shared" si="706"/>
        <v>3.8424862863835898</v>
      </c>
      <c r="AM559" s="24">
        <f t="shared" si="733"/>
        <v>1.1483099805058856</v>
      </c>
      <c r="AN559" s="24">
        <f t="shared" si="766"/>
        <v>1.486045642541356</v>
      </c>
      <c r="AO559" s="24">
        <f t="shared" si="766"/>
        <v>2.1018231750161078</v>
      </c>
      <c r="AP559" s="24">
        <f t="shared" si="766"/>
        <v>2.2819881269263647</v>
      </c>
      <c r="AQ559" s="24">
        <f t="shared" si="707"/>
        <v>5.9311822552850799</v>
      </c>
      <c r="AR559" s="24">
        <f t="shared" si="735"/>
        <v>2.1862561348476675</v>
      </c>
      <c r="AS559" s="24">
        <f t="shared" si="767"/>
        <v>1.4164523764805637</v>
      </c>
      <c r="AT559" s="24">
        <f t="shared" si="767"/>
        <v>0.93695250926424478</v>
      </c>
      <c r="AU559" s="24">
        <f t="shared" si="767"/>
        <v>0.42538694823109324</v>
      </c>
      <c r="AV559" s="24">
        <f t="shared" si="708"/>
        <v>7.02132653581981</v>
      </c>
      <c r="AW559" s="24">
        <f t="shared" si="737"/>
        <v>0.13338518776441788</v>
      </c>
      <c r="AX559" s="24">
        <f t="shared" si="768"/>
        <v>5.3879275527208392E-2</v>
      </c>
      <c r="AY559" s="24">
        <f t="shared" si="768"/>
        <v>0.25087426389885081</v>
      </c>
      <c r="AZ559" s="24">
        <f t="shared" si="768"/>
        <v>0.31553306042361839</v>
      </c>
      <c r="BA559" s="24">
        <f t="shared" si="709"/>
        <v>1.5446230934558827</v>
      </c>
      <c r="BB559" s="24">
        <f t="shared" si="739"/>
        <v>-0.18238143364430925</v>
      </c>
      <c r="BC559" s="24">
        <f t="shared" si="769"/>
        <v>-0.17531007175661273</v>
      </c>
      <c r="BD559" s="24">
        <f t="shared" si="769"/>
        <v>3.4641572282667141</v>
      </c>
      <c r="BE559" s="24">
        <f t="shared" si="769"/>
        <v>-1.6595411448668784</v>
      </c>
      <c r="BF559" s="24">
        <f t="shared" si="710"/>
        <v>1.3280242794993455</v>
      </c>
      <c r="BG559" s="24">
        <f t="shared" si="741"/>
        <v>-4.2975869191210592</v>
      </c>
      <c r="BH559" s="24">
        <f t="shared" si="770"/>
        <v>4.9818528532585873</v>
      </c>
      <c r="BI559" s="24">
        <f t="shared" si="770"/>
        <v>0.47041191315959452</v>
      </c>
      <c r="BJ559" s="24">
        <f t="shared" si="770"/>
        <v>5.0842919929763042</v>
      </c>
      <c r="BK559" s="24">
        <f t="shared" si="711"/>
        <v>1.1072051199078317</v>
      </c>
      <c r="BL559" s="24">
        <f t="shared" si="743"/>
        <v>-4.2569116482340092</v>
      </c>
      <c r="BM559" s="24">
        <f t="shared" si="771"/>
        <v>0.62598551787110068</v>
      </c>
      <c r="BN559" s="24">
        <f t="shared" si="771"/>
        <v>0.7701368463977758</v>
      </c>
      <c r="BO559" s="24">
        <f t="shared" si="771"/>
        <v>0.89836965423366166</v>
      </c>
      <c r="BP559" s="24">
        <f t="shared" si="712"/>
        <v>1.9592182083526524</v>
      </c>
      <c r="BQ559" s="24">
        <f t="shared" si="745"/>
        <v>0.91640241194907901</v>
      </c>
      <c r="BR559" s="24">
        <f t="shared" si="772"/>
        <v>0.70632683902496751</v>
      </c>
      <c r="BS559" s="24">
        <f t="shared" si="772"/>
        <v>0.60330098738215554</v>
      </c>
      <c r="BT559" s="24">
        <f t="shared" si="772"/>
        <v>0.72723185788186129</v>
      </c>
      <c r="BU559" s="24">
        <f t="shared" si="713"/>
        <v>3.1961782649257344</v>
      </c>
      <c r="BV559" s="24">
        <f t="shared" si="747"/>
        <v>0.44836473896414475</v>
      </c>
      <c r="BW559" s="24">
        <f t="shared" si="773"/>
        <v>0.65779834134265514</v>
      </c>
      <c r="BX559" s="24">
        <f t="shared" si="773"/>
        <v>0.62596457063975208</v>
      </c>
      <c r="BY559" s="24">
        <f t="shared" si="773"/>
        <v>0.46414596769702143</v>
      </c>
      <c r="BZ559" s="24">
        <f t="shared" si="714"/>
        <v>2.4100634974427919</v>
      </c>
      <c r="CA559" s="24">
        <f t="shared" si="749"/>
        <v>0.23762533309950129</v>
      </c>
      <c r="CB559" s="24">
        <f t="shared" si="774"/>
        <v>0.36292764559668456</v>
      </c>
      <c r="CC559" s="24">
        <f t="shared" si="774"/>
        <v>0.78706381319335605</v>
      </c>
      <c r="CD559" s="24">
        <f t="shared" si="774"/>
        <v>0.34659401848695381</v>
      </c>
      <c r="CE559" s="24">
        <f t="shared" si="715"/>
        <v>1.82153373592908</v>
      </c>
      <c r="CF559" s="24">
        <f t="shared" si="751"/>
        <v>0.1521977017514331</v>
      </c>
      <c r="CG559" s="24">
        <f t="shared" si="775"/>
        <v>0.41979921194811709</v>
      </c>
      <c r="CH559" s="24">
        <f t="shared" si="775"/>
        <v>0.60288652094355655</v>
      </c>
      <c r="CI559" s="24">
        <f t="shared" si="775"/>
        <v>0.22396004224151511</v>
      </c>
      <c r="CJ559" s="24">
        <f t="shared" si="716"/>
        <v>1.5785347456122025</v>
      </c>
      <c r="CK559" s="24">
        <f t="shared" si="753"/>
        <v>0.76187102875968549</v>
      </c>
      <c r="CL559" s="24">
        <f t="shared" si="776"/>
        <v>0.53341830973485571</v>
      </c>
      <c r="CM559" s="24">
        <f t="shared" si="776"/>
        <v>0.2998272314886492</v>
      </c>
      <c r="CN559" s="24">
        <f t="shared" si="776"/>
        <v>0.4831230557291093</v>
      </c>
      <c r="CO559" s="24">
        <f t="shared" si="717"/>
        <v>2.0254183279345455</v>
      </c>
      <c r="CP559" s="24" t="str">
        <f t="shared" si="755"/>
        <v/>
      </c>
      <c r="CQ559" s="24" t="str">
        <f t="shared" si="777"/>
        <v/>
      </c>
      <c r="CR559" s="24" t="str">
        <f t="shared" si="777"/>
        <v/>
      </c>
      <c r="CS559" s="24" t="str">
        <f t="shared" si="777"/>
        <v/>
      </c>
      <c r="CT559" s="24" t="str">
        <f t="shared" si="718"/>
        <v/>
      </c>
      <c r="CU559" s="24" t="str">
        <f t="shared" si="757"/>
        <v/>
      </c>
      <c r="CV559" s="24" t="str">
        <f t="shared" si="778"/>
        <v/>
      </c>
      <c r="CW559" s="24" t="str">
        <f t="shared" si="778"/>
        <v/>
      </c>
      <c r="CX559" s="24" t="str">
        <f t="shared" si="778"/>
        <v/>
      </c>
      <c r="CY559" s="24" t="str">
        <f t="shared" si="719"/>
        <v/>
      </c>
    </row>
    <row r="560" spans="1:103" s="20" customFormat="1" ht="16" x14ac:dyDescent="0.2">
      <c r="A560" s="31" t="s">
        <v>47</v>
      </c>
      <c r="B560" s="117" t="s">
        <v>48</v>
      </c>
      <c r="C560" s="118"/>
      <c r="D560" s="32"/>
      <c r="E560" s="24">
        <f t="shared" si="759"/>
        <v>2.3778950908194645</v>
      </c>
      <c r="F560" s="24">
        <f t="shared" si="759"/>
        <v>0.92229473101180304</v>
      </c>
      <c r="G560" s="24">
        <f t="shared" si="759"/>
        <v>5.1813249229530669</v>
      </c>
      <c r="H560" s="32"/>
      <c r="I560" s="24">
        <f t="shared" si="721"/>
        <v>2.4202237995811373</v>
      </c>
      <c r="J560" s="24">
        <f t="shared" si="760"/>
        <v>-9.3763960871637693</v>
      </c>
      <c r="K560" s="24">
        <f t="shared" si="760"/>
        <v>-2.1887972864511767</v>
      </c>
      <c r="L560" s="24">
        <f t="shared" si="760"/>
        <v>1.877713280229699</v>
      </c>
      <c r="M560" s="24">
        <f t="shared" si="701"/>
        <v>-0.98365454288023102</v>
      </c>
      <c r="N560" s="24">
        <f t="shared" si="723"/>
        <v>15.980588546851052</v>
      </c>
      <c r="O560" s="24">
        <f t="shared" si="761"/>
        <v>-5.7561084986317468</v>
      </c>
      <c r="P560" s="24">
        <f t="shared" si="761"/>
        <v>-0.97402890240883266</v>
      </c>
      <c r="Q560" s="24">
        <f t="shared" si="761"/>
        <v>0.44326061979676012</v>
      </c>
      <c r="R560" s="24">
        <f t="shared" si="702"/>
        <v>8.1405308063641399</v>
      </c>
      <c r="S560" s="24">
        <f t="shared" si="725"/>
        <v>-12.592494512259506</v>
      </c>
      <c r="T560" s="24">
        <f t="shared" si="762"/>
        <v>2.8986857569894653</v>
      </c>
      <c r="U560" s="24">
        <f t="shared" si="762"/>
        <v>2.9357759452201719</v>
      </c>
      <c r="V560" s="24">
        <f t="shared" si="762"/>
        <v>0.85935800248742567</v>
      </c>
      <c r="W560" s="24">
        <f t="shared" si="703"/>
        <v>-10.559901780542475</v>
      </c>
      <c r="X560" s="24">
        <f t="shared" si="727"/>
        <v>2.7928067536717691</v>
      </c>
      <c r="Y560" s="24">
        <f t="shared" si="763"/>
        <v>-7.0836724364664434</v>
      </c>
      <c r="Z560" s="24">
        <f t="shared" si="763"/>
        <v>-4.9699440747207717</v>
      </c>
      <c r="AA560" s="24">
        <f t="shared" si="763"/>
        <v>-1.0701903756981324</v>
      </c>
      <c r="AB560" s="24">
        <f t="shared" si="704"/>
        <v>-2.8234531463753143</v>
      </c>
      <c r="AC560" s="24">
        <f t="shared" si="729"/>
        <v>-4.7626436898350306</v>
      </c>
      <c r="AD560" s="24">
        <f t="shared" si="764"/>
        <v>-5.3377029868900223</v>
      </c>
      <c r="AE560" s="24">
        <f t="shared" si="764"/>
        <v>-1.0713535998373658</v>
      </c>
      <c r="AF560" s="24">
        <f t="shared" si="764"/>
        <v>2.8475546537148517</v>
      </c>
      <c r="AG560" s="24">
        <f t="shared" si="705"/>
        <v>-13.047632171207283</v>
      </c>
      <c r="AH560" s="24">
        <f t="shared" si="731"/>
        <v>8.1904172986289012</v>
      </c>
      <c r="AI560" s="24">
        <f t="shared" si="765"/>
        <v>1.369617271987039</v>
      </c>
      <c r="AJ560" s="24">
        <f t="shared" si="765"/>
        <v>-9.2056282148023172</v>
      </c>
      <c r="AK560" s="24">
        <f t="shared" si="765"/>
        <v>3.7891081853357491</v>
      </c>
      <c r="AL560" s="24">
        <f t="shared" si="706"/>
        <v>5.212894611335031</v>
      </c>
      <c r="AM560" s="24">
        <f t="shared" si="733"/>
        <v>21.945786261251811</v>
      </c>
      <c r="AN560" s="24">
        <f t="shared" si="766"/>
        <v>3.4732102955754129</v>
      </c>
      <c r="AO560" s="24">
        <f t="shared" si="766"/>
        <v>-2.1045061654648549</v>
      </c>
      <c r="AP560" s="24">
        <f t="shared" si="766"/>
        <v>14.208916453440807</v>
      </c>
      <c r="AQ560" s="24">
        <f t="shared" si="707"/>
        <v>25.872881096910191</v>
      </c>
      <c r="AR560" s="24">
        <f t="shared" si="735"/>
        <v>1.9948017348255576</v>
      </c>
      <c r="AS560" s="24">
        <f t="shared" si="767"/>
        <v>-1.603749019595611</v>
      </c>
      <c r="AT560" s="24">
        <f t="shared" si="767"/>
        <v>7.1729631749361431</v>
      </c>
      <c r="AU560" s="24">
        <f t="shared" si="767"/>
        <v>0.75272236840264384</v>
      </c>
      <c r="AV560" s="24">
        <f t="shared" si="708"/>
        <v>15.377393434757479</v>
      </c>
      <c r="AW560" s="24">
        <f t="shared" si="737"/>
        <v>6.9881509205654595</v>
      </c>
      <c r="AX560" s="24">
        <f t="shared" si="768"/>
        <v>0.72314021840433895</v>
      </c>
      <c r="AY560" s="24">
        <f t="shared" si="768"/>
        <v>0.42162340633954898</v>
      </c>
      <c r="AZ560" s="24">
        <f t="shared" si="768"/>
        <v>0.28760442884427562</v>
      </c>
      <c r="BA560" s="24">
        <f t="shared" si="709"/>
        <v>11.734331967647677</v>
      </c>
      <c r="BB560" s="24">
        <f t="shared" si="739"/>
        <v>0.20528748231294003</v>
      </c>
      <c r="BC560" s="24">
        <f t="shared" si="769"/>
        <v>0.3251920438328284</v>
      </c>
      <c r="BD560" s="24">
        <f t="shared" si="769"/>
        <v>8.6276728066266628E-2</v>
      </c>
      <c r="BE560" s="24">
        <f t="shared" si="769"/>
        <v>0.17131364198360188</v>
      </c>
      <c r="BF560" s="24">
        <f t="shared" si="710"/>
        <v>1.1475925331328369</v>
      </c>
      <c r="BG560" s="24">
        <f t="shared" si="741"/>
        <v>0.20332264486778229</v>
      </c>
      <c r="BH560" s="24">
        <f t="shared" si="770"/>
        <v>0.2381777973636332</v>
      </c>
      <c r="BI560" s="24">
        <f t="shared" si="770"/>
        <v>0.38112370323287337</v>
      </c>
      <c r="BJ560" s="24">
        <f t="shared" si="770"/>
        <v>0.10361530269076979</v>
      </c>
      <c r="BK560" s="24">
        <f t="shared" si="711"/>
        <v>0.84142021750362517</v>
      </c>
      <c r="BL560" s="24">
        <f t="shared" si="743"/>
        <v>6.7261555304227727E-2</v>
      </c>
      <c r="BM560" s="24">
        <f t="shared" si="771"/>
        <v>0.4436439817974076</v>
      </c>
      <c r="BN560" s="24">
        <f t="shared" si="771"/>
        <v>-0.36014414308968412</v>
      </c>
      <c r="BO560" s="24">
        <f t="shared" si="771"/>
        <v>0.5690152199599936</v>
      </c>
      <c r="BP560" s="24">
        <f t="shared" si="712"/>
        <v>0.69883408022575111</v>
      </c>
      <c r="BQ560" s="24">
        <f t="shared" si="745"/>
        <v>-0.67651745327719937</v>
      </c>
      <c r="BR560" s="24">
        <f t="shared" si="772"/>
        <v>0.50028139407096717</v>
      </c>
      <c r="BS560" s="24">
        <f t="shared" si="772"/>
        <v>3.1073993808334421</v>
      </c>
      <c r="BT560" s="24">
        <f t="shared" si="772"/>
        <v>0.22388008194815257</v>
      </c>
      <c r="BU560" s="24">
        <f t="shared" si="713"/>
        <v>1.6618480579483048</v>
      </c>
      <c r="BV560" s="24">
        <f t="shared" si="747"/>
        <v>0.19238007578670135</v>
      </c>
      <c r="BW560" s="24">
        <f t="shared" si="773"/>
        <v>0.12051233329157185</v>
      </c>
      <c r="BX560" s="24">
        <f t="shared" si="773"/>
        <v>0.21527938955985348</v>
      </c>
      <c r="BY560" s="24">
        <f t="shared" si="773"/>
        <v>1.5419911906449499</v>
      </c>
      <c r="BZ560" s="24">
        <f t="shared" si="714"/>
        <v>2.6312857969078181</v>
      </c>
      <c r="CA560" s="24">
        <f t="shared" si="749"/>
        <v>2.3641494480372671E-2</v>
      </c>
      <c r="CB560" s="24">
        <f t="shared" si="774"/>
        <v>0.26716017569556527</v>
      </c>
      <c r="CC560" s="24">
        <f t="shared" si="774"/>
        <v>-0.84898912335626164</v>
      </c>
      <c r="CD560" s="24">
        <f t="shared" si="774"/>
        <v>0.58128421409460884</v>
      </c>
      <c r="CE560" s="24">
        <f t="shared" si="715"/>
        <v>1.2230907202080061</v>
      </c>
      <c r="CF560" s="24">
        <f t="shared" si="751"/>
        <v>0.21521871744502619</v>
      </c>
      <c r="CG560" s="24">
        <f t="shared" si="775"/>
        <v>6.2990094468390083</v>
      </c>
      <c r="CH560" s="24">
        <f t="shared" si="775"/>
        <v>-0.80426528256968766</v>
      </c>
      <c r="CI560" s="24">
        <f t="shared" si="775"/>
        <v>0.29982197365134766</v>
      </c>
      <c r="CJ560" s="24">
        <f t="shared" si="716"/>
        <v>4.675776393373468</v>
      </c>
      <c r="CK560" s="24">
        <f t="shared" si="753"/>
        <v>-5.5726312403187563</v>
      </c>
      <c r="CL560" s="24">
        <f t="shared" si="776"/>
        <v>6.7128281929445706</v>
      </c>
      <c r="CM560" s="24">
        <f t="shared" si="776"/>
        <v>1.5351041234083596E-2</v>
      </c>
      <c r="CN560" s="24">
        <f t="shared" si="776"/>
        <v>0.84121011758395525</v>
      </c>
      <c r="CO560" s="24">
        <f t="shared" si="717"/>
        <v>0.76019621877034638</v>
      </c>
      <c r="CP560" s="24" t="str">
        <f t="shared" si="755"/>
        <v/>
      </c>
      <c r="CQ560" s="24" t="str">
        <f t="shared" si="777"/>
        <v/>
      </c>
      <c r="CR560" s="24" t="str">
        <f t="shared" si="777"/>
        <v/>
      </c>
      <c r="CS560" s="24" t="str">
        <f t="shared" si="777"/>
        <v/>
      </c>
      <c r="CT560" s="24" t="str">
        <f t="shared" si="718"/>
        <v/>
      </c>
      <c r="CU560" s="24" t="str">
        <f t="shared" si="757"/>
        <v/>
      </c>
      <c r="CV560" s="24" t="str">
        <f t="shared" si="778"/>
        <v/>
      </c>
      <c r="CW560" s="24" t="str">
        <f t="shared" si="778"/>
        <v/>
      </c>
      <c r="CX560" s="24" t="str">
        <f t="shared" si="778"/>
        <v/>
      </c>
      <c r="CY560" s="24" t="str">
        <f t="shared" si="719"/>
        <v/>
      </c>
    </row>
    <row r="561" spans="1:103" s="27" customFormat="1" ht="16" x14ac:dyDescent="0.2">
      <c r="A561" s="21"/>
      <c r="B561" s="22">
        <v>1</v>
      </c>
      <c r="C561" s="30" t="s">
        <v>49</v>
      </c>
      <c r="D561" s="24"/>
      <c r="E561" s="24">
        <f t="shared" ref="E561:G576" si="779">IFERROR(E487/D487*100-100,"")</f>
        <v>2.3599095993988612</v>
      </c>
      <c r="F561" s="24">
        <f t="shared" si="779"/>
        <v>0.89948296261941607</v>
      </c>
      <c r="G561" s="24">
        <f t="shared" si="779"/>
        <v>5.2046873296441021</v>
      </c>
      <c r="H561" s="24"/>
      <c r="I561" s="24">
        <f t="shared" si="721"/>
        <v>2.3843771534339169</v>
      </c>
      <c r="J561" s="24">
        <f t="shared" ref="J561:L576" si="780">IFERROR(J487/I487*100-100,"")</f>
        <v>-9.4258824655867244</v>
      </c>
      <c r="K561" s="24">
        <f t="shared" si="780"/>
        <v>-2.1841685695212334</v>
      </c>
      <c r="L561" s="24">
        <f t="shared" si="780"/>
        <v>1.8085884918983766</v>
      </c>
      <c r="M561" s="24">
        <f t="shared" si="701"/>
        <v>-1.0697091648010115</v>
      </c>
      <c r="N561" s="24">
        <f t="shared" si="723"/>
        <v>16.244015817978806</v>
      </c>
      <c r="O561" s="24">
        <f t="shared" ref="O561:Q576" si="781">IFERROR(O487/N487*100-100,"")</f>
        <v>-5.8724728617228266</v>
      </c>
      <c r="P561" s="24">
        <f t="shared" si="781"/>
        <v>-0.99909712916824844</v>
      </c>
      <c r="Q561" s="24">
        <f t="shared" si="781"/>
        <v>0.48906460695950216</v>
      </c>
      <c r="R561" s="24">
        <f t="shared" si="702"/>
        <v>8.212809015381481</v>
      </c>
      <c r="S561" s="24">
        <f t="shared" si="725"/>
        <v>-12.788530714105534</v>
      </c>
      <c r="T561" s="24">
        <f t="shared" ref="T561:V576" si="782">IFERROR(T487/S487*100-100,"")</f>
        <v>2.9450086586761302</v>
      </c>
      <c r="U561" s="24">
        <f t="shared" si="782"/>
        <v>2.9550580755091289</v>
      </c>
      <c r="V561" s="24">
        <f t="shared" si="782"/>
        <v>0.84854310009457379</v>
      </c>
      <c r="W561" s="24">
        <f t="shared" si="703"/>
        <v>-10.729149803620743</v>
      </c>
      <c r="X561" s="24">
        <f t="shared" si="727"/>
        <v>2.8277609788741813</v>
      </c>
      <c r="Y561" s="24">
        <f t="shared" ref="Y561:AA576" si="783">IFERROR(Y487/X487*100-100,"")</f>
        <v>-7.2081805430076287</v>
      </c>
      <c r="Z561" s="24">
        <f t="shared" si="783"/>
        <v>-5.0668742247913769</v>
      </c>
      <c r="AA561" s="24">
        <f t="shared" si="783"/>
        <v>-1.0963173719045045</v>
      </c>
      <c r="AB561" s="24">
        <f t="shared" si="704"/>
        <v>-2.9305539790462802</v>
      </c>
      <c r="AC561" s="24">
        <f t="shared" si="729"/>
        <v>-4.879915599952966</v>
      </c>
      <c r="AD561" s="24">
        <f t="shared" ref="AD561:AF576" si="784">IFERROR(AD487/AC487*100-100,"")</f>
        <v>-5.4487401234329695</v>
      </c>
      <c r="AE561" s="24">
        <f t="shared" si="784"/>
        <v>-1.1508380971042982</v>
      </c>
      <c r="AF561" s="24">
        <f t="shared" si="784"/>
        <v>2.8502915882871633</v>
      </c>
      <c r="AG561" s="24">
        <f t="shared" si="705"/>
        <v>-13.357250756145334</v>
      </c>
      <c r="AH561" s="24">
        <f t="shared" si="731"/>
        <v>8.4760743102540772</v>
      </c>
      <c r="AI561" s="24">
        <f t="shared" ref="AI561:AK576" si="785">IFERROR(AI487/AH487*100-100,"")</f>
        <v>1.3610976110271622</v>
      </c>
      <c r="AJ561" s="24">
        <f t="shared" si="785"/>
        <v>-9.4033018457488851</v>
      </c>
      <c r="AK561" s="24">
        <f t="shared" si="785"/>
        <v>3.898681717730426</v>
      </c>
      <c r="AL561" s="24">
        <f t="shared" si="706"/>
        <v>5.3239971583230812</v>
      </c>
      <c r="AM561" s="24">
        <f t="shared" si="733"/>
        <v>22.376642567175338</v>
      </c>
      <c r="AN561" s="24">
        <f t="shared" ref="AN561:AP576" si="786">IFERROR(AN487/AM487*100-100,"")</f>
        <v>3.3282565635515624</v>
      </c>
      <c r="AO561" s="24">
        <f t="shared" si="786"/>
        <v>-2.1724617866700981</v>
      </c>
      <c r="AP561" s="24">
        <f t="shared" si="786"/>
        <v>14.523282516114051</v>
      </c>
      <c r="AQ561" s="24">
        <f t="shared" si="707"/>
        <v>26.212193966855367</v>
      </c>
      <c r="AR561" s="24">
        <f t="shared" si="735"/>
        <v>1.9984034758539764</v>
      </c>
      <c r="AS561" s="24">
        <f t="shared" ref="AS561:AU576" si="787">IFERROR(AS487/AR487*100-100,"")</f>
        <v>-1.6349070179431919</v>
      </c>
      <c r="AT561" s="24">
        <f t="shared" si="787"/>
        <v>7.2573681634589633</v>
      </c>
      <c r="AU561" s="24">
        <f t="shared" si="787"/>
        <v>0.74199180562703759</v>
      </c>
      <c r="AV561" s="24">
        <f t="shared" si="708"/>
        <v>15.533932176443429</v>
      </c>
      <c r="AW561" s="24">
        <f t="shared" si="737"/>
        <v>7.0652098990628076</v>
      </c>
      <c r="AX561" s="24">
        <f t="shared" ref="AX561:AZ576" si="788">IFERROR(AX487/AW487*100-100,"")</f>
        <v>0.71800288870271345</v>
      </c>
      <c r="AY561" s="24">
        <f t="shared" si="788"/>
        <v>0.41773714815217033</v>
      </c>
      <c r="AZ561" s="24">
        <f t="shared" si="788"/>
        <v>0.28961103454155079</v>
      </c>
      <c r="BA561" s="24">
        <f t="shared" si="709"/>
        <v>11.834015762335497</v>
      </c>
      <c r="BB561" s="24">
        <f t="shared" si="739"/>
        <v>0.209600769812198</v>
      </c>
      <c r="BC561" s="24">
        <f t="shared" ref="BC561:BE576" si="789">IFERROR(BC487/BB487*100-100,"")</f>
        <v>0.28210944447137365</v>
      </c>
      <c r="BD561" s="24">
        <f t="shared" si="789"/>
        <v>0.15683406709530345</v>
      </c>
      <c r="BE561" s="24">
        <f t="shared" si="789"/>
        <v>0.17220296174961902</v>
      </c>
      <c r="BF561" s="24">
        <f t="shared" si="710"/>
        <v>1.154133421209778</v>
      </c>
      <c r="BG561" s="24">
        <f t="shared" si="741"/>
        <v>0.17208827251798198</v>
      </c>
      <c r="BH561" s="24">
        <f t="shared" ref="BH561:BJ576" si="790">IFERROR(BH487/BG487*100-100,"")</f>
        <v>0.22459584625087814</v>
      </c>
      <c r="BI561" s="24">
        <f t="shared" si="790"/>
        <v>0.36008865460385664</v>
      </c>
      <c r="BJ561" s="24">
        <f t="shared" si="790"/>
        <v>0.11256981740737615</v>
      </c>
      <c r="BK561" s="24">
        <f t="shared" si="711"/>
        <v>0.81658736283887379</v>
      </c>
      <c r="BL561" s="24">
        <f t="shared" si="743"/>
        <v>6.7580575224738482E-2</v>
      </c>
      <c r="BM561" s="24">
        <f t="shared" ref="BM561:BO576" si="791">IFERROR(BM487/BL487*100-100,"")</f>
        <v>0.44348247011916442</v>
      </c>
      <c r="BN561" s="24">
        <f t="shared" si="791"/>
        <v>-0.36437551146954661</v>
      </c>
      <c r="BO561" s="24">
        <f t="shared" si="791"/>
        <v>0.58635026010087188</v>
      </c>
      <c r="BP561" s="24">
        <f t="shared" si="712"/>
        <v>0.69389287401209288</v>
      </c>
      <c r="BQ561" s="24">
        <f t="shared" si="745"/>
        <v>-0.68150524900400455</v>
      </c>
      <c r="BR561" s="24">
        <f t="shared" ref="BR561:BT576" si="792">IFERROR(BR487/BQ487*100-100,"")</f>
        <v>0.50328573014724043</v>
      </c>
      <c r="BS561" s="24">
        <f t="shared" si="792"/>
        <v>3.1415674490143743</v>
      </c>
      <c r="BT561" s="24">
        <f t="shared" si="792"/>
        <v>0.22214107215461354</v>
      </c>
      <c r="BU561" s="24">
        <f t="shared" si="713"/>
        <v>1.6859474721599383</v>
      </c>
      <c r="BV561" s="24">
        <f t="shared" si="747"/>
        <v>0.18619719785762356</v>
      </c>
      <c r="BW561" s="24">
        <f t="shared" ref="BW561:BY576" si="793">IFERROR(BW487/BV487*100-100,"")</f>
        <v>0.1115898896483003</v>
      </c>
      <c r="BX561" s="24">
        <f t="shared" si="793"/>
        <v>0.21040536967475987</v>
      </c>
      <c r="BY561" s="24">
        <f t="shared" si="793"/>
        <v>1.5620536178974902</v>
      </c>
      <c r="BZ561" s="24">
        <f t="shared" si="714"/>
        <v>2.6374141284989605</v>
      </c>
      <c r="CA561" s="24">
        <f t="shared" si="749"/>
        <v>1.4575454304235791E-2</v>
      </c>
      <c r="CB561" s="24">
        <f t="shared" ref="CB561:CD576" si="794">IFERROR(CB487/CA487*100-100,"")</f>
        <v>0.27121344562766581</v>
      </c>
      <c r="CC561" s="24">
        <f t="shared" si="794"/>
        <v>-0.87218416794885911</v>
      </c>
      <c r="CD561" s="24">
        <f t="shared" si="794"/>
        <v>0.58437522821799348</v>
      </c>
      <c r="CE561" s="24">
        <f t="shared" si="715"/>
        <v>1.2161688241765205</v>
      </c>
      <c r="CF561" s="24">
        <f t="shared" si="751"/>
        <v>0.22007280707190091</v>
      </c>
      <c r="CG561" s="24">
        <f t="shared" ref="CG561:CI576" si="795">IFERROR(CG487/CF487*100-100,"")</f>
        <v>6.378025782060547</v>
      </c>
      <c r="CH561" s="24">
        <f t="shared" si="795"/>
        <v>-0.8196747583885724</v>
      </c>
      <c r="CI561" s="24">
        <f t="shared" si="795"/>
        <v>0.29331437215655853</v>
      </c>
      <c r="CJ561" s="24">
        <f t="shared" si="716"/>
        <v>4.720998391972131</v>
      </c>
      <c r="CK561" s="24">
        <f t="shared" si="753"/>
        <v>-5.6533508784178821</v>
      </c>
      <c r="CL561" s="24">
        <f t="shared" ref="CL561:CN576" si="796">IFERROR(CL487/CK487*100-100,"")</f>
        <v>6.7990434313236108</v>
      </c>
      <c r="CM561" s="24">
        <f t="shared" si="796"/>
        <v>1.3543044604375609E-2</v>
      </c>
      <c r="CN561" s="24">
        <f t="shared" si="796"/>
        <v>0.85274389109338244</v>
      </c>
      <c r="CO561" s="24">
        <f t="shared" si="717"/>
        <v>0.74394195728038426</v>
      </c>
      <c r="CP561" s="24" t="str">
        <f t="shared" si="755"/>
        <v/>
      </c>
      <c r="CQ561" s="24" t="str">
        <f t="shared" ref="CQ561:CS576" si="797">IFERROR(CQ487/CP487*100-100,"")</f>
        <v/>
      </c>
      <c r="CR561" s="24" t="str">
        <f t="shared" si="797"/>
        <v/>
      </c>
      <c r="CS561" s="24" t="str">
        <f t="shared" si="797"/>
        <v/>
      </c>
      <c r="CT561" s="24" t="str">
        <f t="shared" si="718"/>
        <v/>
      </c>
      <c r="CU561" s="24" t="str">
        <f t="shared" si="757"/>
        <v/>
      </c>
      <c r="CV561" s="24" t="str">
        <f t="shared" ref="CV561:CX576" si="798">IFERROR(CV487/CU487*100-100,"")</f>
        <v/>
      </c>
      <c r="CW561" s="24" t="str">
        <f t="shared" si="798"/>
        <v/>
      </c>
      <c r="CX561" s="24" t="str">
        <f t="shared" si="798"/>
        <v/>
      </c>
      <c r="CY561" s="24" t="str">
        <f t="shared" si="719"/>
        <v/>
      </c>
    </row>
    <row r="562" spans="1:103" s="27" customFormat="1" ht="16" x14ac:dyDescent="0.2">
      <c r="A562" s="21"/>
      <c r="B562" s="22">
        <v>2</v>
      </c>
      <c r="C562" s="30" t="s">
        <v>50</v>
      </c>
      <c r="D562" s="24"/>
      <c r="E562" s="24">
        <f t="shared" si="779"/>
        <v>3.6798056684204568</v>
      </c>
      <c r="F562" s="24">
        <f t="shared" si="779"/>
        <v>2.6110427132636431</v>
      </c>
      <c r="G562" s="24">
        <f t="shared" si="779"/>
        <v>3.6376332674045671</v>
      </c>
      <c r="H562" s="24"/>
      <c r="I562" s="24">
        <f t="shared" si="721"/>
        <v>4.7640562905442181</v>
      </c>
      <c r="J562" s="24">
        <f t="shared" si="780"/>
        <v>-6.2196983735694147</v>
      </c>
      <c r="K562" s="24">
        <f t="shared" si="780"/>
        <v>-2.4165073201243388</v>
      </c>
      <c r="L562" s="24">
        <f t="shared" si="780"/>
        <v>5.7480177649011921</v>
      </c>
      <c r="M562" s="24">
        <f t="shared" si="701"/>
        <v>4.6329263564064007</v>
      </c>
      <c r="N562" s="24">
        <f t="shared" si="723"/>
        <v>1.5647385828423666</v>
      </c>
      <c r="O562" s="24">
        <f t="shared" si="781"/>
        <v>1.4438527612938401</v>
      </c>
      <c r="P562" s="24">
        <f t="shared" si="781"/>
        <v>0.70275641740921913</v>
      </c>
      <c r="Q562" s="24">
        <f t="shared" si="781"/>
        <v>-2.5319874654198173</v>
      </c>
      <c r="R562" s="24">
        <f t="shared" si="702"/>
        <v>3.7992522181499169</v>
      </c>
      <c r="S562" s="24">
        <f t="shared" si="725"/>
        <v>0.11270659748079481</v>
      </c>
      <c r="T562" s="24">
        <f t="shared" si="782"/>
        <v>0.2144409911149836</v>
      </c>
      <c r="U562" s="24">
        <f t="shared" si="782"/>
        <v>1.746928566692759</v>
      </c>
      <c r="V562" s="24">
        <f t="shared" si="782"/>
        <v>1.4625099963393922</v>
      </c>
      <c r="W562" s="24">
        <f t="shared" si="703"/>
        <v>0.35712564553023185</v>
      </c>
      <c r="X562" s="24">
        <f t="shared" si="727"/>
        <v>0.54310645222625453</v>
      </c>
      <c r="Y562" s="24">
        <f t="shared" si="783"/>
        <v>0.30147630115074264</v>
      </c>
      <c r="Z562" s="24">
        <f t="shared" si="783"/>
        <v>0.26216940552163237</v>
      </c>
      <c r="AA562" s="24">
        <f t="shared" si="783"/>
        <v>0.21221907001438467</v>
      </c>
      <c r="AB562" s="24">
        <f t="shared" si="704"/>
        <v>2.963210529757319</v>
      </c>
      <c r="AC562" s="24">
        <f t="shared" si="729"/>
        <v>7.0582881501209727E-2</v>
      </c>
      <c r="AD562" s="24">
        <f t="shared" si="784"/>
        <v>0.77882020012663133</v>
      </c>
      <c r="AE562" s="24">
        <f t="shared" si="784"/>
        <v>2.9056291077131249</v>
      </c>
      <c r="AF562" s="24">
        <f t="shared" si="784"/>
        <v>2.3571712925604942</v>
      </c>
      <c r="AG562" s="24">
        <f t="shared" si="705"/>
        <v>3.0986441487884662</v>
      </c>
      <c r="AH562" s="24">
        <f t="shared" si="731"/>
        <v>0.61504297147889986</v>
      </c>
      <c r="AI562" s="24">
        <f t="shared" si="785"/>
        <v>2.5554723239609132</v>
      </c>
      <c r="AJ562" s="24">
        <f t="shared" si="785"/>
        <v>3.1807087412902888</v>
      </c>
      <c r="AK562" s="24">
        <f t="shared" si="785"/>
        <v>0.81546637034055891</v>
      </c>
      <c r="AL562" s="24">
        <f t="shared" si="706"/>
        <v>8.0023285940288673</v>
      </c>
      <c r="AM562" s="24">
        <f t="shared" si="733"/>
        <v>0.86104087795129658</v>
      </c>
      <c r="AN562" s="24">
        <f t="shared" si="786"/>
        <v>0.5391958947922717</v>
      </c>
      <c r="AO562" s="24">
        <f t="shared" si="786"/>
        <v>1.4826691200253492</v>
      </c>
      <c r="AP562" s="24">
        <f t="shared" si="786"/>
        <v>1.5591387116369759</v>
      </c>
      <c r="AQ562" s="24">
        <f t="shared" si="707"/>
        <v>5.285716546013802</v>
      </c>
      <c r="AR562" s="24">
        <f t="shared" si="735"/>
        <v>1.5852649702056141</v>
      </c>
      <c r="AS562" s="24">
        <f t="shared" si="787"/>
        <v>1.3866070907705392</v>
      </c>
      <c r="AT562" s="24">
        <f t="shared" si="787"/>
        <v>1.198935323568378</v>
      </c>
      <c r="AU562" s="24">
        <f t="shared" si="787"/>
        <v>1.4321848205856043</v>
      </c>
      <c r="AV562" s="24">
        <f t="shared" si="708"/>
        <v>5.7562716559818199</v>
      </c>
      <c r="AW562" s="24">
        <f t="shared" si="737"/>
        <v>1.7515067154643305</v>
      </c>
      <c r="AX562" s="24">
        <f t="shared" si="788"/>
        <v>1.0736174237387672</v>
      </c>
      <c r="AY562" s="24">
        <f t="shared" si="788"/>
        <v>0.67860648493767428</v>
      </c>
      <c r="AZ562" s="24">
        <f t="shared" si="788"/>
        <v>0.20750000995933249</v>
      </c>
      <c r="BA562" s="24">
        <f t="shared" si="709"/>
        <v>5.0156655485128709</v>
      </c>
      <c r="BB562" s="24">
        <f t="shared" si="739"/>
        <v>-0.24522862905985221</v>
      </c>
      <c r="BC562" s="24">
        <f t="shared" si="789"/>
        <v>3.6411384216577432</v>
      </c>
      <c r="BD562" s="24">
        <f t="shared" si="789"/>
        <v>-5.0373525703176085</v>
      </c>
      <c r="BE562" s="24">
        <f t="shared" si="789"/>
        <v>0.19724585549423068</v>
      </c>
      <c r="BF562" s="24">
        <f t="shared" si="710"/>
        <v>0.60307732041530926</v>
      </c>
      <c r="BG562" s="24">
        <f t="shared" si="741"/>
        <v>2.574638542700967</v>
      </c>
      <c r="BH562" s="24">
        <f t="shared" si="790"/>
        <v>1.1790827293435058</v>
      </c>
      <c r="BI562" s="24">
        <f t="shared" si="790"/>
        <v>1.1409152367324253</v>
      </c>
      <c r="BJ562" s="24">
        <f t="shared" si="790"/>
        <v>0.22895742134181774</v>
      </c>
      <c r="BK562" s="24">
        <f t="shared" si="711"/>
        <v>2.5954855738464744</v>
      </c>
      <c r="BL562" s="24">
        <f t="shared" si="743"/>
        <v>0.23909868956792479</v>
      </c>
      <c r="BM562" s="24">
        <f t="shared" si="791"/>
        <v>3.852810314846522E-2</v>
      </c>
      <c r="BN562" s="24">
        <f t="shared" si="791"/>
        <v>1.6934710775728945E-4</v>
      </c>
      <c r="BO562" s="24">
        <f t="shared" si="791"/>
        <v>-0.18524910765881941</v>
      </c>
      <c r="BP562" s="24">
        <f t="shared" si="712"/>
        <v>1.255491496916477</v>
      </c>
      <c r="BQ562" s="24">
        <f t="shared" si="745"/>
        <v>-0.27847736750406682</v>
      </c>
      <c r="BR562" s="24">
        <f t="shared" si="792"/>
        <v>0.46693561175983689</v>
      </c>
      <c r="BS562" s="24">
        <f t="shared" si="792"/>
        <v>0.22845603211113996</v>
      </c>
      <c r="BT562" s="24">
        <f t="shared" si="792"/>
        <v>0.39598709512995356</v>
      </c>
      <c r="BU562" s="24">
        <f t="shared" si="713"/>
        <v>0.16298920303665909</v>
      </c>
      <c r="BV562" s="24">
        <f t="shared" si="747"/>
        <v>0.68745500912402235</v>
      </c>
      <c r="BW562" s="24">
        <f t="shared" si="793"/>
        <v>0.93898778786281412</v>
      </c>
      <c r="BX562" s="24">
        <f t="shared" si="793"/>
        <v>0.39729725680423655</v>
      </c>
      <c r="BY562" s="24">
        <f t="shared" si="793"/>
        <v>5.5667820809389923E-2</v>
      </c>
      <c r="BZ562" s="24">
        <f t="shared" si="714"/>
        <v>2.1410773769190712</v>
      </c>
      <c r="CA562" s="24">
        <f t="shared" si="749"/>
        <v>0.56090827980513325</v>
      </c>
      <c r="CB562" s="24">
        <f t="shared" si="794"/>
        <v>3.964529442286846E-2</v>
      </c>
      <c r="CC562" s="24">
        <f t="shared" si="794"/>
        <v>0.76989287362219727</v>
      </c>
      <c r="CD562" s="24">
        <f t="shared" si="794"/>
        <v>0.26083035265899923</v>
      </c>
      <c r="CE562" s="24">
        <f t="shared" si="715"/>
        <v>1.5249249893964958</v>
      </c>
      <c r="CF562" s="24">
        <f t="shared" si="751"/>
        <v>-0.14661197822472616</v>
      </c>
      <c r="CG562" s="24">
        <f t="shared" si="795"/>
        <v>0.70520653752028295</v>
      </c>
      <c r="CH562" s="24">
        <f t="shared" si="795"/>
        <v>0.34581773878927891</v>
      </c>
      <c r="CI562" s="24">
        <f t="shared" si="795"/>
        <v>0.77426595408071819</v>
      </c>
      <c r="CJ562" s="24">
        <f t="shared" si="716"/>
        <v>1.3489746526501563</v>
      </c>
      <c r="CK562" s="24">
        <f t="shared" si="753"/>
        <v>0.49258569269588293</v>
      </c>
      <c r="CL562" s="24">
        <f t="shared" si="796"/>
        <v>0.62734553691481665</v>
      </c>
      <c r="CM562" s="24">
        <f t="shared" si="796"/>
        <v>0.13962134712774343</v>
      </c>
      <c r="CN562" s="24">
        <f t="shared" si="796"/>
        <v>1.6992805417359591E-2</v>
      </c>
      <c r="CO562" s="24">
        <f t="shared" si="717"/>
        <v>1.9765962448138055</v>
      </c>
      <c r="CP562" s="24" t="str">
        <f t="shared" si="755"/>
        <v/>
      </c>
      <c r="CQ562" s="24" t="str">
        <f t="shared" si="797"/>
        <v/>
      </c>
      <c r="CR562" s="24" t="str">
        <f t="shared" si="797"/>
        <v/>
      </c>
      <c r="CS562" s="24" t="str">
        <f t="shared" si="797"/>
        <v/>
      </c>
      <c r="CT562" s="24" t="str">
        <f t="shared" si="718"/>
        <v/>
      </c>
      <c r="CU562" s="24" t="str">
        <f t="shared" si="757"/>
        <v/>
      </c>
      <c r="CV562" s="24" t="str">
        <f t="shared" si="798"/>
        <v/>
      </c>
      <c r="CW562" s="24" t="str">
        <f t="shared" si="798"/>
        <v/>
      </c>
      <c r="CX562" s="24" t="str">
        <f t="shared" si="798"/>
        <v/>
      </c>
      <c r="CY562" s="24" t="str">
        <f t="shared" si="719"/>
        <v/>
      </c>
    </row>
    <row r="563" spans="1:103" s="20" customFormat="1" ht="16" x14ac:dyDescent="0.2">
      <c r="A563" s="31" t="s">
        <v>51</v>
      </c>
      <c r="B563" s="113" t="s">
        <v>52</v>
      </c>
      <c r="C563" s="114"/>
      <c r="D563" s="32"/>
      <c r="E563" s="24">
        <f t="shared" si="779"/>
        <v>0.72434200566794971</v>
      </c>
      <c r="F563" s="24">
        <f t="shared" si="779"/>
        <v>0.24140598877980324</v>
      </c>
      <c r="G563" s="24">
        <f t="shared" si="779"/>
        <v>1.9397811574771282</v>
      </c>
      <c r="H563" s="32"/>
      <c r="I563" s="24">
        <f t="shared" si="721"/>
        <v>0.3389410583520629</v>
      </c>
      <c r="J563" s="24">
        <f t="shared" si="780"/>
        <v>-0.14822849694132856</v>
      </c>
      <c r="K563" s="24">
        <f t="shared" si="780"/>
        <v>0.97376080033649259</v>
      </c>
      <c r="L563" s="24">
        <f t="shared" si="780"/>
        <v>0.6735155121094607</v>
      </c>
      <c r="M563" s="24">
        <f t="shared" si="701"/>
        <v>2.6343792413424723</v>
      </c>
      <c r="N563" s="24">
        <f t="shared" si="723"/>
        <v>0.90253774066222547</v>
      </c>
      <c r="O563" s="24">
        <f t="shared" si="781"/>
        <v>0.89086997855226002</v>
      </c>
      <c r="P563" s="24">
        <f t="shared" si="781"/>
        <v>0.81755247348785076</v>
      </c>
      <c r="Q563" s="24">
        <f t="shared" si="781"/>
        <v>1.1543323756708617</v>
      </c>
      <c r="R563" s="24">
        <f t="shared" si="702"/>
        <v>3.2864605423989843</v>
      </c>
      <c r="S563" s="24">
        <f t="shared" si="725"/>
        <v>0.76853596375579514</v>
      </c>
      <c r="T563" s="24">
        <f t="shared" si="782"/>
        <v>1.652527943660516</v>
      </c>
      <c r="U563" s="24">
        <f t="shared" si="782"/>
        <v>2.5412724657104917</v>
      </c>
      <c r="V563" s="24">
        <f t="shared" si="782"/>
        <v>4.6504014677829559</v>
      </c>
      <c r="W563" s="24">
        <f t="shared" si="703"/>
        <v>6.0801751408609732</v>
      </c>
      <c r="X563" s="24">
        <f t="shared" si="727"/>
        <v>0.42384155459976114</v>
      </c>
      <c r="Y563" s="24">
        <f t="shared" si="783"/>
        <v>0.69770679099450206</v>
      </c>
      <c r="Z563" s="24">
        <f t="shared" si="783"/>
        <v>0.30308719415997132</v>
      </c>
      <c r="AA563" s="24">
        <f t="shared" si="783"/>
        <v>0.53041331985890849</v>
      </c>
      <c r="AB563" s="24">
        <f t="shared" si="704"/>
        <v>6.4565181962138212</v>
      </c>
      <c r="AC563" s="24">
        <f t="shared" si="729"/>
        <v>-0.16713909579519282</v>
      </c>
      <c r="AD563" s="24">
        <f t="shared" si="784"/>
        <v>0.72088515331611802</v>
      </c>
      <c r="AE563" s="24">
        <f t="shared" si="784"/>
        <v>2.0317973614228748</v>
      </c>
      <c r="AF563" s="24">
        <f t="shared" si="784"/>
        <v>1.2074903456355912</v>
      </c>
      <c r="AG563" s="24">
        <f t="shared" si="705"/>
        <v>2.4760359604679252</v>
      </c>
      <c r="AH563" s="24">
        <f t="shared" si="731"/>
        <v>-0.79382546772868068</v>
      </c>
      <c r="AI563" s="24">
        <f t="shared" si="785"/>
        <v>0.16344433736730934</v>
      </c>
      <c r="AJ563" s="24">
        <f t="shared" si="785"/>
        <v>-0.18160815328847946</v>
      </c>
      <c r="AK563" s="24">
        <f t="shared" si="785"/>
        <v>0.28838881404425365</v>
      </c>
      <c r="AL563" s="24">
        <f t="shared" si="706"/>
        <v>1.3497305719614587</v>
      </c>
      <c r="AM563" s="24">
        <f t="shared" si="733"/>
        <v>1.6845373574096811</v>
      </c>
      <c r="AN563" s="24">
        <f t="shared" si="786"/>
        <v>1.8416007391365241</v>
      </c>
      <c r="AO563" s="24">
        <f t="shared" si="786"/>
        <v>2.3173653937322882</v>
      </c>
      <c r="AP563" s="24">
        <f t="shared" si="786"/>
        <v>2.5788317537782177</v>
      </c>
      <c r="AQ563" s="24">
        <f t="shared" si="707"/>
        <v>5.1697183054593552</v>
      </c>
      <c r="AR563" s="24">
        <f t="shared" si="735"/>
        <v>2.0535575345043355</v>
      </c>
      <c r="AS563" s="24">
        <f t="shared" si="787"/>
        <v>1.2759408029998269</v>
      </c>
      <c r="AT563" s="24">
        <f t="shared" si="787"/>
        <v>0.99082488510899225</v>
      </c>
      <c r="AU563" s="24">
        <f t="shared" si="787"/>
        <v>0.83778071579727964</v>
      </c>
      <c r="AV563" s="24">
        <f t="shared" si="708"/>
        <v>7.4423217998301539</v>
      </c>
      <c r="AW563" s="24">
        <f t="shared" si="737"/>
        <v>0.64348522460223023</v>
      </c>
      <c r="AX563" s="24">
        <f t="shared" si="788"/>
        <v>0.93077660151882924</v>
      </c>
      <c r="AY563" s="24">
        <f t="shared" si="788"/>
        <v>1.3883890133256926</v>
      </c>
      <c r="AZ563" s="24">
        <f t="shared" si="788"/>
        <v>1.2808363830487508</v>
      </c>
      <c r="BA563" s="24">
        <f t="shared" si="709"/>
        <v>3.8789789256121594</v>
      </c>
      <c r="BB563" s="24">
        <f t="shared" si="739"/>
        <v>1.5720469167507503</v>
      </c>
      <c r="BC563" s="24">
        <f t="shared" si="789"/>
        <v>1.1471510799262603</v>
      </c>
      <c r="BD563" s="24">
        <f t="shared" si="789"/>
        <v>0.72704530501511044</v>
      </c>
      <c r="BE563" s="24">
        <f t="shared" si="789"/>
        <v>0.60474765787901674</v>
      </c>
      <c r="BF563" s="24">
        <f t="shared" si="710"/>
        <v>4.8746533428432031</v>
      </c>
      <c r="BG563" s="24">
        <f t="shared" si="741"/>
        <v>0.22426711786600606</v>
      </c>
      <c r="BH563" s="24">
        <f t="shared" si="790"/>
        <v>0.22767176544080314</v>
      </c>
      <c r="BI563" s="24">
        <f t="shared" si="790"/>
        <v>0.66799552510079252</v>
      </c>
      <c r="BJ563" s="24">
        <f t="shared" si="790"/>
        <v>0.37141673816311993</v>
      </c>
      <c r="BK563" s="24">
        <f t="shared" si="711"/>
        <v>1.9306103910972325</v>
      </c>
      <c r="BL563" s="24">
        <f t="shared" si="743"/>
        <v>0.55334709713793018</v>
      </c>
      <c r="BM563" s="24">
        <f t="shared" si="791"/>
        <v>0.34390495929066844</v>
      </c>
      <c r="BN563" s="24">
        <f t="shared" si="791"/>
        <v>0.36299036494358461</v>
      </c>
      <c r="BO563" s="24">
        <f t="shared" si="791"/>
        <v>-0.19324353942791106</v>
      </c>
      <c r="BP563" s="24">
        <f t="shared" si="712"/>
        <v>1.6122376395099707</v>
      </c>
      <c r="BQ563" s="24">
        <f t="shared" si="745"/>
        <v>4.2483908405884563E-2</v>
      </c>
      <c r="BR563" s="24">
        <f t="shared" si="792"/>
        <v>0.31249598997062833</v>
      </c>
      <c r="BS563" s="24">
        <f t="shared" si="792"/>
        <v>0.43552956691293332</v>
      </c>
      <c r="BT563" s="24">
        <f t="shared" si="792"/>
        <v>0.11845195432664468</v>
      </c>
      <c r="BU563" s="24">
        <f t="shared" si="713"/>
        <v>0.65279788326671451</v>
      </c>
      <c r="BV563" s="24">
        <f t="shared" si="747"/>
        <v>0.79759171032101506</v>
      </c>
      <c r="BW563" s="24">
        <f t="shared" si="793"/>
        <v>0.86080817782988106</v>
      </c>
      <c r="BX563" s="24">
        <f t="shared" si="793"/>
        <v>1.2260094811123849</v>
      </c>
      <c r="BY563" s="24">
        <f t="shared" si="793"/>
        <v>0.65226664452265481</v>
      </c>
      <c r="BZ563" s="24">
        <f t="shared" si="714"/>
        <v>2.6634919196099673</v>
      </c>
      <c r="CA563" s="24">
        <f t="shared" si="749"/>
        <v>1.4976639571022901</v>
      </c>
      <c r="CB563" s="24">
        <f t="shared" si="794"/>
        <v>0.38331579527974213</v>
      </c>
      <c r="CC563" s="24">
        <f t="shared" si="794"/>
        <v>8.3813383620594095E-2</v>
      </c>
      <c r="CD563" s="24">
        <f t="shared" si="794"/>
        <v>0.28432472190202418</v>
      </c>
      <c r="CE563" s="24">
        <f t="shared" si="715"/>
        <v>3.2119796235293023</v>
      </c>
      <c r="CF563" s="24">
        <f t="shared" si="751"/>
        <v>-0.63869429494481267</v>
      </c>
      <c r="CG563" s="24">
        <f t="shared" si="795"/>
        <v>0.19764803899131778</v>
      </c>
      <c r="CH563" s="24">
        <f t="shared" si="795"/>
        <v>0.97560094534190966</v>
      </c>
      <c r="CI563" s="24">
        <f t="shared" si="795"/>
        <v>5.5727993080040505E-2</v>
      </c>
      <c r="CJ563" s="24">
        <f t="shared" si="716"/>
        <v>0.3561829856347174</v>
      </c>
      <c r="CK563" s="24">
        <f t="shared" si="753"/>
        <v>3.0566956066138573E-2</v>
      </c>
      <c r="CL563" s="24">
        <f t="shared" si="796"/>
        <v>1.2370218327983196</v>
      </c>
      <c r="CM563" s="24">
        <f t="shared" si="796"/>
        <v>1.0806409833126196</v>
      </c>
      <c r="CN563" s="24">
        <f t="shared" si="796"/>
        <v>8.1815131076922398E-2</v>
      </c>
      <c r="CO563" s="24">
        <f t="shared" si="717"/>
        <v>2.1068249539130619</v>
      </c>
      <c r="CP563" s="24" t="str">
        <f t="shared" si="755"/>
        <v/>
      </c>
      <c r="CQ563" s="24" t="str">
        <f t="shared" si="797"/>
        <v/>
      </c>
      <c r="CR563" s="24" t="str">
        <f t="shared" si="797"/>
        <v/>
      </c>
      <c r="CS563" s="24" t="str">
        <f t="shared" si="797"/>
        <v/>
      </c>
      <c r="CT563" s="24" t="str">
        <f t="shared" si="718"/>
        <v/>
      </c>
      <c r="CU563" s="24" t="str">
        <f t="shared" si="757"/>
        <v/>
      </c>
      <c r="CV563" s="24" t="str">
        <f t="shared" si="798"/>
        <v/>
      </c>
      <c r="CW563" s="24" t="str">
        <f t="shared" si="798"/>
        <v/>
      </c>
      <c r="CX563" s="24" t="str">
        <f t="shared" si="798"/>
        <v/>
      </c>
      <c r="CY563" s="24" t="str">
        <f t="shared" si="719"/>
        <v/>
      </c>
    </row>
    <row r="564" spans="1:103" s="20" customFormat="1" ht="16" x14ac:dyDescent="0.2">
      <c r="A564" s="31" t="s">
        <v>53</v>
      </c>
      <c r="B564" s="113" t="s">
        <v>54</v>
      </c>
      <c r="C564" s="114"/>
      <c r="D564" s="32"/>
      <c r="E564" s="24">
        <f t="shared" si="779"/>
        <v>1.4060946263786889</v>
      </c>
      <c r="F564" s="24">
        <f t="shared" si="779"/>
        <v>8.8399187026475374</v>
      </c>
      <c r="G564" s="24">
        <f t="shared" si="779"/>
        <v>5.3528471582493324</v>
      </c>
      <c r="H564" s="32"/>
      <c r="I564" s="24">
        <f t="shared" si="721"/>
        <v>8.0281966975740886</v>
      </c>
      <c r="J564" s="24">
        <f t="shared" si="780"/>
        <v>1.5120891867562278</v>
      </c>
      <c r="K564" s="24">
        <f t="shared" si="780"/>
        <v>1.02836319942476</v>
      </c>
      <c r="L564" s="24">
        <f t="shared" si="780"/>
        <v>0.60732558340868081</v>
      </c>
      <c r="M564" s="24">
        <f t="shared" si="701"/>
        <v>19.401242324445093</v>
      </c>
      <c r="N564" s="24">
        <f t="shared" si="723"/>
        <v>5.3181337961876238</v>
      </c>
      <c r="O564" s="24">
        <f t="shared" si="781"/>
        <v>5.3610318440161961</v>
      </c>
      <c r="P564" s="24">
        <f t="shared" si="781"/>
        <v>1.6295463209815608</v>
      </c>
      <c r="Q564" s="24">
        <f t="shared" si="781"/>
        <v>2.4966679399278036</v>
      </c>
      <c r="R564" s="24">
        <f t="shared" si="702"/>
        <v>12.756484161513711</v>
      </c>
      <c r="S564" s="24">
        <f t="shared" si="725"/>
        <v>3.714457989768789</v>
      </c>
      <c r="T564" s="24">
        <f t="shared" si="782"/>
        <v>2.3238192098849311</v>
      </c>
      <c r="U564" s="24">
        <f t="shared" si="782"/>
        <v>2.2203741575672638</v>
      </c>
      <c r="V564" s="24">
        <f t="shared" si="782"/>
        <v>1.6332077327523109</v>
      </c>
      <c r="W564" s="24">
        <f t="shared" si="703"/>
        <v>11.384724366585914</v>
      </c>
      <c r="X564" s="24">
        <f t="shared" si="727"/>
        <v>3.0053575478337109</v>
      </c>
      <c r="Y564" s="24">
        <f t="shared" si="783"/>
        <v>4.7195240115617452</v>
      </c>
      <c r="Z564" s="24">
        <f t="shared" si="783"/>
        <v>1.3172496416218991</v>
      </c>
      <c r="AA564" s="24">
        <f t="shared" si="783"/>
        <v>-0.19942825513548712</v>
      </c>
      <c r="AB564" s="24">
        <f t="shared" si="704"/>
        <v>10.34541409921097</v>
      </c>
      <c r="AC564" s="24">
        <f t="shared" si="729"/>
        <v>-2.3433090834393369</v>
      </c>
      <c r="AD564" s="24">
        <f t="shared" si="784"/>
        <v>8.939448066912604</v>
      </c>
      <c r="AE564" s="24">
        <f t="shared" si="784"/>
        <v>0.9119463212556127</v>
      </c>
      <c r="AF564" s="24">
        <f t="shared" si="784"/>
        <v>1.868684852379161</v>
      </c>
      <c r="AG564" s="24">
        <f t="shared" si="705"/>
        <v>7.0839668159801334</v>
      </c>
      <c r="AH564" s="24">
        <f t="shared" si="731"/>
        <v>0.65300964605951606</v>
      </c>
      <c r="AI564" s="24">
        <f t="shared" si="785"/>
        <v>1.4631150064293337</v>
      </c>
      <c r="AJ564" s="24">
        <f t="shared" si="785"/>
        <v>2.1859363898707187</v>
      </c>
      <c r="AK564" s="24">
        <f t="shared" si="785"/>
        <v>1.1586772151548388</v>
      </c>
      <c r="AL564" s="24">
        <f t="shared" si="706"/>
        <v>7.1020807950418003</v>
      </c>
      <c r="AM564" s="24">
        <f t="shared" si="733"/>
        <v>-0.55566115574286812</v>
      </c>
      <c r="AN564" s="24">
        <f t="shared" si="786"/>
        <v>-0.60278928374756902</v>
      </c>
      <c r="AO564" s="24">
        <f t="shared" si="786"/>
        <v>0.19664614387218649</v>
      </c>
      <c r="AP564" s="24">
        <f t="shared" si="786"/>
        <v>0.78577564620209728</v>
      </c>
      <c r="AQ564" s="24">
        <f t="shared" si="707"/>
        <v>1.549297537416507</v>
      </c>
      <c r="AR564" s="24">
        <f t="shared" si="735"/>
        <v>1.2736090540781646</v>
      </c>
      <c r="AS564" s="24">
        <f t="shared" si="787"/>
        <v>0.95228947984122669</v>
      </c>
      <c r="AT564" s="24">
        <f t="shared" si="787"/>
        <v>0.59899373045536208</v>
      </c>
      <c r="AU564" s="24">
        <f t="shared" si="787"/>
        <v>0.26405828381608387</v>
      </c>
      <c r="AV564" s="24">
        <f t="shared" si="708"/>
        <v>2.9349808386166103</v>
      </c>
      <c r="AW564" s="24">
        <f t="shared" si="737"/>
        <v>0.21507188082874507</v>
      </c>
      <c r="AX564" s="24">
        <f t="shared" si="788"/>
        <v>0.37823429087562488</v>
      </c>
      <c r="AY564" s="24">
        <f t="shared" si="788"/>
        <v>0.36657374169557499</v>
      </c>
      <c r="AZ564" s="24">
        <f t="shared" si="788"/>
        <v>0.79757232767119035</v>
      </c>
      <c r="BA564" s="24">
        <f t="shared" si="709"/>
        <v>1.6282530642231166</v>
      </c>
      <c r="BB564" s="24">
        <f t="shared" si="739"/>
        <v>0.19331626795735701</v>
      </c>
      <c r="BC564" s="24">
        <f t="shared" si="789"/>
        <v>0.34111407653514902</v>
      </c>
      <c r="BD564" s="24">
        <f t="shared" si="789"/>
        <v>0.31318253118905659</v>
      </c>
      <c r="BE564" s="24">
        <f t="shared" si="789"/>
        <v>0.45338786268702336</v>
      </c>
      <c r="BF564" s="24">
        <f t="shared" si="710"/>
        <v>1.5929391253420846</v>
      </c>
      <c r="BG564" s="24">
        <f t="shared" si="741"/>
        <v>0.99517567559372822</v>
      </c>
      <c r="BH564" s="24">
        <f t="shared" si="790"/>
        <v>0.3228730405910909</v>
      </c>
      <c r="BI564" s="24">
        <f t="shared" si="790"/>
        <v>0.17971936153881529</v>
      </c>
      <c r="BJ564" s="24">
        <f t="shared" si="790"/>
        <v>0.37708641628914563</v>
      </c>
      <c r="BK564" s="24">
        <f t="shared" si="711"/>
        <v>2.0097955707336439</v>
      </c>
      <c r="BL564" s="24">
        <f t="shared" si="743"/>
        <v>0.84602843644275083</v>
      </c>
      <c r="BM564" s="24">
        <f t="shared" si="791"/>
        <v>6.0178120939966107E-2</v>
      </c>
      <c r="BN564" s="24">
        <f t="shared" si="791"/>
        <v>0.13502519467567708</v>
      </c>
      <c r="BO564" s="24">
        <f t="shared" si="791"/>
        <v>0.46012166753936867</v>
      </c>
      <c r="BP564" s="24">
        <f t="shared" si="712"/>
        <v>1.5236953785044989</v>
      </c>
      <c r="BQ564" s="24">
        <f t="shared" si="745"/>
        <v>0.21642084223283575</v>
      </c>
      <c r="BR564" s="24">
        <f t="shared" si="792"/>
        <v>0.51211790159932491</v>
      </c>
      <c r="BS564" s="24">
        <f t="shared" si="792"/>
        <v>0.61424519219647777</v>
      </c>
      <c r="BT564" s="24">
        <f t="shared" si="792"/>
        <v>1.0350527923089743</v>
      </c>
      <c r="BU564" s="24">
        <f t="shared" si="713"/>
        <v>1.6379133679586175</v>
      </c>
      <c r="BV564" s="24">
        <f t="shared" si="747"/>
        <v>0.96503543539330394</v>
      </c>
      <c r="BW564" s="24">
        <f t="shared" si="793"/>
        <v>0.9846997650303706</v>
      </c>
      <c r="BX564" s="24">
        <f t="shared" si="793"/>
        <v>2.7853748328464007</v>
      </c>
      <c r="BY564" s="24">
        <f t="shared" si="793"/>
        <v>2.022812724888027</v>
      </c>
      <c r="BZ564" s="24">
        <f t="shared" si="714"/>
        <v>5.0021191848403532</v>
      </c>
      <c r="CA564" s="24">
        <f t="shared" si="749"/>
        <v>1.7360660485739032</v>
      </c>
      <c r="CB564" s="24">
        <f t="shared" si="794"/>
        <v>0.83651294427009759</v>
      </c>
      <c r="CC564" s="24">
        <f t="shared" si="794"/>
        <v>0.7225024026534328</v>
      </c>
      <c r="CD564" s="24">
        <f t="shared" si="794"/>
        <v>1.1306051915489235</v>
      </c>
      <c r="CE564" s="24">
        <f t="shared" si="715"/>
        <v>6.1902811854641158</v>
      </c>
      <c r="CF564" s="24">
        <f t="shared" si="751"/>
        <v>0.18648226116459909</v>
      </c>
      <c r="CG564" s="24">
        <f t="shared" si="795"/>
        <v>0.6826888550582737</v>
      </c>
      <c r="CH564" s="24">
        <f t="shared" si="795"/>
        <v>0.65829592998831288</v>
      </c>
      <c r="CI564" s="24">
        <f t="shared" si="795"/>
        <v>0.56549551334535408</v>
      </c>
      <c r="CJ564" s="24">
        <f t="shared" si="716"/>
        <v>2.6013330256554354</v>
      </c>
      <c r="CK564" s="24">
        <f t="shared" si="753"/>
        <v>0.16123159308224899</v>
      </c>
      <c r="CL564" s="24">
        <f t="shared" si="796"/>
        <v>0.55988330780833451</v>
      </c>
      <c r="CM564" s="24">
        <f t="shared" si="796"/>
        <v>0.15398022606976269</v>
      </c>
      <c r="CN564" s="24">
        <f t="shared" si="796"/>
        <v>0.12667142816493993</v>
      </c>
      <c r="CO564" s="24">
        <f t="shared" si="717"/>
        <v>1.6108689169458899</v>
      </c>
      <c r="CP564" s="24" t="str">
        <f t="shared" si="755"/>
        <v/>
      </c>
      <c r="CQ564" s="24" t="str">
        <f t="shared" si="797"/>
        <v/>
      </c>
      <c r="CR564" s="24" t="str">
        <f t="shared" si="797"/>
        <v/>
      </c>
      <c r="CS564" s="24" t="str">
        <f t="shared" si="797"/>
        <v/>
      </c>
      <c r="CT564" s="24" t="str">
        <f t="shared" si="718"/>
        <v/>
      </c>
      <c r="CU564" s="24" t="str">
        <f t="shared" si="757"/>
        <v/>
      </c>
      <c r="CV564" s="24" t="str">
        <f t="shared" si="798"/>
        <v/>
      </c>
      <c r="CW564" s="24" t="str">
        <f t="shared" si="798"/>
        <v/>
      </c>
      <c r="CX564" s="24" t="str">
        <f t="shared" si="798"/>
        <v/>
      </c>
      <c r="CY564" s="24" t="str">
        <f t="shared" si="719"/>
        <v/>
      </c>
    </row>
    <row r="565" spans="1:103" s="20" customFormat="1" ht="16" x14ac:dyDescent="0.2">
      <c r="A565" s="31" t="s">
        <v>55</v>
      </c>
      <c r="B565" s="34" t="s">
        <v>56</v>
      </c>
      <c r="C565" s="35"/>
      <c r="D565" s="32"/>
      <c r="E565" s="24">
        <f t="shared" si="779"/>
        <v>1.036537326008812</v>
      </c>
      <c r="F565" s="24">
        <f t="shared" si="779"/>
        <v>3.1478691759533604</v>
      </c>
      <c r="G565" s="24">
        <f t="shared" si="779"/>
        <v>1.1331737227221481</v>
      </c>
      <c r="H565" s="32"/>
      <c r="I565" s="24">
        <f t="shared" si="721"/>
        <v>1.2242561330444062</v>
      </c>
      <c r="J565" s="24">
        <f t="shared" si="780"/>
        <v>1.3654930141957919</v>
      </c>
      <c r="K565" s="24">
        <f t="shared" si="780"/>
        <v>1.9812871396202496</v>
      </c>
      <c r="L565" s="24">
        <f t="shared" si="780"/>
        <v>1.8566901816715102</v>
      </c>
      <c r="M565" s="24">
        <f t="shared" si="701"/>
        <v>6.4879679627877209</v>
      </c>
      <c r="N565" s="24">
        <f t="shared" si="723"/>
        <v>1.7864236670309879</v>
      </c>
      <c r="O565" s="24">
        <f t="shared" si="781"/>
        <v>1.7026113465491903</v>
      </c>
      <c r="P565" s="24">
        <f t="shared" si="781"/>
        <v>1.0809962949726923</v>
      </c>
      <c r="Q565" s="24">
        <f t="shared" si="781"/>
        <v>1.3918181460219614</v>
      </c>
      <c r="R565" s="24">
        <f t="shared" si="702"/>
        <v>6.8316065606740466</v>
      </c>
      <c r="S565" s="24">
        <f t="shared" si="725"/>
        <v>-1.2330101569432657</v>
      </c>
      <c r="T565" s="24">
        <f t="shared" si="782"/>
        <v>3.8242586439796611</v>
      </c>
      <c r="U565" s="24">
        <f t="shared" si="782"/>
        <v>2.7028327596960082</v>
      </c>
      <c r="V565" s="24">
        <f t="shared" si="782"/>
        <v>1.2944228591834133</v>
      </c>
      <c r="W565" s="24">
        <f t="shared" si="703"/>
        <v>5.4605137608956085</v>
      </c>
      <c r="X565" s="24">
        <f t="shared" si="727"/>
        <v>-1.2224505664610774</v>
      </c>
      <c r="Y565" s="24">
        <f t="shared" si="783"/>
        <v>2.2654878450014024</v>
      </c>
      <c r="Z565" s="24">
        <f t="shared" si="783"/>
        <v>3.014071336194462</v>
      </c>
      <c r="AA565" s="24">
        <f t="shared" si="783"/>
        <v>0.72240693656489441</v>
      </c>
      <c r="AB565" s="24">
        <f t="shared" si="704"/>
        <v>5.4291093916608162</v>
      </c>
      <c r="AC565" s="24">
        <f t="shared" si="729"/>
        <v>-3.9817944473412581E-3</v>
      </c>
      <c r="AD565" s="24">
        <f t="shared" si="784"/>
        <v>0.71045866812960412</v>
      </c>
      <c r="AE565" s="24">
        <f t="shared" si="784"/>
        <v>0.33914417234410621</v>
      </c>
      <c r="AF565" s="24">
        <f t="shared" si="784"/>
        <v>1.1617353780605271</v>
      </c>
      <c r="AG565" s="24">
        <f t="shared" si="705"/>
        <v>3.5872322137995099</v>
      </c>
      <c r="AH565" s="24">
        <f t="shared" si="731"/>
        <v>2.4045827576420891</v>
      </c>
      <c r="AI565" s="24">
        <f t="shared" si="785"/>
        <v>2.0460296989018474</v>
      </c>
      <c r="AJ565" s="24">
        <f t="shared" si="785"/>
        <v>2.3367434656204011</v>
      </c>
      <c r="AK565" s="24">
        <f t="shared" si="785"/>
        <v>2.1919769488473406</v>
      </c>
      <c r="AL565" s="24">
        <f t="shared" si="706"/>
        <v>7.111973980386594</v>
      </c>
      <c r="AM565" s="24">
        <f t="shared" si="733"/>
        <v>0.73598376024204981</v>
      </c>
      <c r="AN565" s="24">
        <f t="shared" si="786"/>
        <v>0.8753553269882417</v>
      </c>
      <c r="AO565" s="24">
        <f t="shared" si="786"/>
        <v>1.0096167951668065</v>
      </c>
      <c r="AP565" s="24">
        <f t="shared" si="786"/>
        <v>1.0296603063455478</v>
      </c>
      <c r="AQ565" s="24">
        <f t="shared" si="707"/>
        <v>5.5242903428790697</v>
      </c>
      <c r="AR565" s="24">
        <f t="shared" si="735"/>
        <v>0.90148356723445033</v>
      </c>
      <c r="AS565" s="24">
        <f t="shared" si="787"/>
        <v>0.70499592884887363</v>
      </c>
      <c r="AT565" s="24">
        <f t="shared" si="787"/>
        <v>0.84487911774471058</v>
      </c>
      <c r="AU565" s="24">
        <f t="shared" si="787"/>
        <v>1.1672335647396466</v>
      </c>
      <c r="AV565" s="24">
        <f t="shared" si="708"/>
        <v>3.6829011244450101</v>
      </c>
      <c r="AW565" s="24">
        <f t="shared" si="737"/>
        <v>1.5620945832194764</v>
      </c>
      <c r="AX565" s="24">
        <f t="shared" si="788"/>
        <v>1.5686872266358733</v>
      </c>
      <c r="AY565" s="24">
        <f t="shared" si="788"/>
        <v>0.57044922271514054</v>
      </c>
      <c r="AZ565" s="24">
        <f t="shared" si="788"/>
        <v>0.15010375714710733</v>
      </c>
      <c r="BA565" s="24">
        <f t="shared" si="709"/>
        <v>4.6077683202961168</v>
      </c>
      <c r="BB565" s="24">
        <f t="shared" si="739"/>
        <v>-0.27784661159404322</v>
      </c>
      <c r="BC565" s="24">
        <f t="shared" si="789"/>
        <v>-8.1925490569901172E-2</v>
      </c>
      <c r="BD565" s="24">
        <f t="shared" si="789"/>
        <v>-0.13137143951715302</v>
      </c>
      <c r="BE565" s="24">
        <f t="shared" si="789"/>
        <v>0.51631179369088898</v>
      </c>
      <c r="BF565" s="24">
        <f t="shared" si="710"/>
        <v>0.47458982560455354</v>
      </c>
      <c r="BG565" s="24">
        <f t="shared" si="741"/>
        <v>0.7158683765210867</v>
      </c>
      <c r="BH565" s="24">
        <f t="shared" si="790"/>
        <v>0.6127521121697157</v>
      </c>
      <c r="BI565" s="24">
        <f t="shared" si="790"/>
        <v>0.11186176787273894</v>
      </c>
      <c r="BJ565" s="24">
        <f t="shared" si="790"/>
        <v>-0.10200560197196751</v>
      </c>
      <c r="BK565" s="24">
        <f t="shared" si="711"/>
        <v>1.5180186718215936</v>
      </c>
      <c r="BL565" s="24">
        <f t="shared" si="743"/>
        <v>0.14184591951040204</v>
      </c>
      <c r="BM565" s="24">
        <f t="shared" si="791"/>
        <v>0.46497720531885989</v>
      </c>
      <c r="BN565" s="24">
        <f t="shared" si="791"/>
        <v>0.34259299276273225</v>
      </c>
      <c r="BO565" s="24">
        <f t="shared" si="791"/>
        <v>0.40531458902044903</v>
      </c>
      <c r="BP565" s="24">
        <f t="shared" si="712"/>
        <v>0.88874840657067011</v>
      </c>
      <c r="BQ565" s="24">
        <f t="shared" si="745"/>
        <v>0.31249509900128203</v>
      </c>
      <c r="BR565" s="24">
        <f t="shared" si="792"/>
        <v>0.87479523609923149</v>
      </c>
      <c r="BS565" s="24">
        <f t="shared" si="792"/>
        <v>0.54755205546995001</v>
      </c>
      <c r="BT565" s="24">
        <f t="shared" si="792"/>
        <v>0.736376848830119</v>
      </c>
      <c r="BU565" s="24">
        <f t="shared" si="713"/>
        <v>2.0530256370187629</v>
      </c>
      <c r="BV565" s="24">
        <f t="shared" si="747"/>
        <v>0.8569953653007758</v>
      </c>
      <c r="BW565" s="24">
        <f t="shared" si="793"/>
        <v>0.89708704712315068</v>
      </c>
      <c r="BX565" s="24">
        <f t="shared" si="793"/>
        <v>3.8798191455550466</v>
      </c>
      <c r="BY565" s="24">
        <f t="shared" si="793"/>
        <v>1.5217958443649877</v>
      </c>
      <c r="BZ565" s="24">
        <f t="shared" si="714"/>
        <v>5.0724680321981452</v>
      </c>
      <c r="CA565" s="24">
        <f t="shared" si="749"/>
        <v>0.53722341795847228</v>
      </c>
      <c r="CB565" s="24">
        <f t="shared" si="794"/>
        <v>0.76402926326069576</v>
      </c>
      <c r="CC565" s="24">
        <f t="shared" si="794"/>
        <v>0.44380397068648847</v>
      </c>
      <c r="CD565" s="24">
        <f t="shared" si="794"/>
        <v>0.86209459817605705</v>
      </c>
      <c r="CE565" s="24">
        <f t="shared" si="715"/>
        <v>4.8280406119701524</v>
      </c>
      <c r="CF565" s="24">
        <f t="shared" si="751"/>
        <v>0.10702213322957732</v>
      </c>
      <c r="CG565" s="24">
        <f t="shared" si="795"/>
        <v>0.84853853778039934</v>
      </c>
      <c r="CH565" s="24">
        <f t="shared" si="795"/>
        <v>0.6456496516768766</v>
      </c>
      <c r="CI565" s="24">
        <f t="shared" si="795"/>
        <v>0.65339263048696239</v>
      </c>
      <c r="CJ565" s="24">
        <f t="shared" si="716"/>
        <v>2.3118297130638013</v>
      </c>
      <c r="CK565" s="24">
        <f t="shared" si="753"/>
        <v>0.17007009754858871</v>
      </c>
      <c r="CL565" s="24">
        <f t="shared" si="796"/>
        <v>1.2243484250542309</v>
      </c>
      <c r="CM565" s="24">
        <f t="shared" si="796"/>
        <v>0.75826175800797557</v>
      </c>
      <c r="CN565" s="24">
        <f t="shared" si="796"/>
        <v>0.28351315782290953</v>
      </c>
      <c r="CO565" s="24">
        <f t="shared" si="717"/>
        <v>2.5866480864554546</v>
      </c>
      <c r="CP565" s="24" t="str">
        <f t="shared" si="755"/>
        <v/>
      </c>
      <c r="CQ565" s="24" t="str">
        <f t="shared" si="797"/>
        <v/>
      </c>
      <c r="CR565" s="24" t="str">
        <f t="shared" si="797"/>
        <v/>
      </c>
      <c r="CS565" s="24" t="str">
        <f t="shared" si="797"/>
        <v/>
      </c>
      <c r="CT565" s="24" t="str">
        <f t="shared" si="718"/>
        <v/>
      </c>
      <c r="CU565" s="24" t="str">
        <f t="shared" si="757"/>
        <v/>
      </c>
      <c r="CV565" s="24" t="str">
        <f t="shared" si="798"/>
        <v/>
      </c>
      <c r="CW565" s="24" t="str">
        <f t="shared" si="798"/>
        <v/>
      </c>
      <c r="CX565" s="24" t="str">
        <f t="shared" si="798"/>
        <v/>
      </c>
      <c r="CY565" s="24" t="str">
        <f t="shared" si="719"/>
        <v/>
      </c>
    </row>
    <row r="566" spans="1:103" s="27" customFormat="1" x14ac:dyDescent="0.2">
      <c r="A566" s="21"/>
      <c r="B566" s="22">
        <v>1</v>
      </c>
      <c r="C566" s="23" t="s">
        <v>57</v>
      </c>
      <c r="D566" s="24"/>
      <c r="E566" s="24">
        <f t="shared" si="779"/>
        <v>1.0608315541464037</v>
      </c>
      <c r="F566" s="24">
        <f t="shared" si="779"/>
        <v>4.9900442041675603</v>
      </c>
      <c r="G566" s="24">
        <f t="shared" si="779"/>
        <v>-2.934003607673219E-2</v>
      </c>
      <c r="H566" s="24"/>
      <c r="I566" s="24">
        <f t="shared" si="721"/>
        <v>2.9392777201754114</v>
      </c>
      <c r="J566" s="24">
        <f t="shared" si="780"/>
        <v>1.5549144637181342</v>
      </c>
      <c r="K566" s="24">
        <f t="shared" si="780"/>
        <v>2.3094947315619692</v>
      </c>
      <c r="L566" s="24">
        <f t="shared" si="780"/>
        <v>1.7106116405223304</v>
      </c>
      <c r="M566" s="24">
        <f t="shared" si="701"/>
        <v>8.5646139047897805</v>
      </c>
      <c r="N566" s="24">
        <f t="shared" si="723"/>
        <v>1.4662631882700623</v>
      </c>
      <c r="O566" s="24">
        <f t="shared" si="781"/>
        <v>0.87572085687665435</v>
      </c>
      <c r="P566" s="24">
        <f t="shared" si="781"/>
        <v>0.83115429047160205</v>
      </c>
      <c r="Q566" s="24">
        <f t="shared" si="781"/>
        <v>1.7333177709938639</v>
      </c>
      <c r="R566" s="24">
        <f t="shared" si="702"/>
        <v>5.8809232330957428</v>
      </c>
      <c r="S566" s="24">
        <f t="shared" si="725"/>
        <v>-3.75213114770348</v>
      </c>
      <c r="T566" s="24">
        <f t="shared" si="782"/>
        <v>4.0753751410399275</v>
      </c>
      <c r="U566" s="24">
        <f t="shared" si="782"/>
        <v>4.5191940258772831</v>
      </c>
      <c r="V566" s="24">
        <f t="shared" si="782"/>
        <v>1.907006819296214</v>
      </c>
      <c r="W566" s="24">
        <f t="shared" si="703"/>
        <v>4.0348583254547208</v>
      </c>
      <c r="X566" s="24">
        <f t="shared" si="727"/>
        <v>-4.495697096070387</v>
      </c>
      <c r="Y566" s="24">
        <f t="shared" si="783"/>
        <v>2.098226537606493</v>
      </c>
      <c r="Z566" s="24">
        <f t="shared" si="783"/>
        <v>1.5447747774996117</v>
      </c>
      <c r="AA566" s="24">
        <f t="shared" si="783"/>
        <v>-1.6079269813619845</v>
      </c>
      <c r="AB566" s="24">
        <f t="shared" si="704"/>
        <v>1.7520944664267972</v>
      </c>
      <c r="AC566" s="24">
        <f t="shared" si="729"/>
        <v>-0.15365985627560974</v>
      </c>
      <c r="AD566" s="24">
        <f t="shared" si="784"/>
        <v>1.9744476253194136</v>
      </c>
      <c r="AE566" s="24">
        <f t="shared" si="784"/>
        <v>1.5107566912449641</v>
      </c>
      <c r="AF566" s="24">
        <f t="shared" si="784"/>
        <v>1.3986514403869279</v>
      </c>
      <c r="AG566" s="24">
        <f t="shared" si="705"/>
        <v>2.5809710888131292</v>
      </c>
      <c r="AH566" s="24">
        <f t="shared" si="731"/>
        <v>2.1186653289222477</v>
      </c>
      <c r="AI566" s="24">
        <f t="shared" si="785"/>
        <v>1.9045126527764751</v>
      </c>
      <c r="AJ566" s="24">
        <f t="shared" si="785"/>
        <v>1.9283964146288355</v>
      </c>
      <c r="AK566" s="24">
        <f t="shared" si="785"/>
        <v>1.377269535561652</v>
      </c>
      <c r="AL566" s="24">
        <f t="shared" si="706"/>
        <v>7.3388112103482541</v>
      </c>
      <c r="AM566" s="24">
        <f t="shared" si="733"/>
        <v>2.1659132303401378</v>
      </c>
      <c r="AN566" s="24">
        <f t="shared" si="786"/>
        <v>1.860039636665789</v>
      </c>
      <c r="AO566" s="24">
        <f t="shared" si="786"/>
        <v>1.5938265387851658</v>
      </c>
      <c r="AP566" s="24">
        <f t="shared" si="786"/>
        <v>0.95377934049911062</v>
      </c>
      <c r="AQ566" s="24">
        <f t="shared" si="707"/>
        <v>7.2362203123526285</v>
      </c>
      <c r="AR566" s="24">
        <f t="shared" si="735"/>
        <v>0.62315321118460076</v>
      </c>
      <c r="AS566" s="24">
        <f t="shared" si="787"/>
        <v>0.80339544877172386</v>
      </c>
      <c r="AT566" s="24">
        <f t="shared" si="787"/>
        <v>0.44450988509805711</v>
      </c>
      <c r="AU566" s="24">
        <f t="shared" si="787"/>
        <v>0.98444925043853004</v>
      </c>
      <c r="AV566" s="24">
        <f t="shared" si="708"/>
        <v>3.6883372927163123</v>
      </c>
      <c r="AW566" s="24">
        <f t="shared" si="737"/>
        <v>1.8049541869380903</v>
      </c>
      <c r="AX566" s="24">
        <f t="shared" si="788"/>
        <v>1.078465101298292</v>
      </c>
      <c r="AY566" s="24">
        <f t="shared" si="788"/>
        <v>0.34420730686990453</v>
      </c>
      <c r="AZ566" s="24">
        <f t="shared" si="788"/>
        <v>0.15620574953776156</v>
      </c>
      <c r="BA566" s="24">
        <f t="shared" si="709"/>
        <v>4.0233280762609525</v>
      </c>
      <c r="BB566" s="24">
        <f t="shared" si="739"/>
        <v>-0.31683637231002137</v>
      </c>
      <c r="BC566" s="24">
        <f t="shared" si="789"/>
        <v>-7.8063599213052726E-2</v>
      </c>
      <c r="BD566" s="24">
        <f t="shared" si="789"/>
        <v>3.1194906561765379E-2</v>
      </c>
      <c r="BE566" s="24">
        <f t="shared" si="789"/>
        <v>0.35152444997635257</v>
      </c>
      <c r="BF566" s="24">
        <f t="shared" si="710"/>
        <v>0.26640075430104559</v>
      </c>
      <c r="BG566" s="24">
        <f t="shared" si="741"/>
        <v>0.6760480298460152</v>
      </c>
      <c r="BH566" s="24">
        <f t="shared" si="790"/>
        <v>0.41812557846570542</v>
      </c>
      <c r="BI566" s="24">
        <f t="shared" si="790"/>
        <v>0.37505616085505267</v>
      </c>
      <c r="BJ566" s="24">
        <f t="shared" si="790"/>
        <v>-8.4220619634677973E-2</v>
      </c>
      <c r="BK566" s="24">
        <f t="shared" si="711"/>
        <v>1.4226541361934011</v>
      </c>
      <c r="BL566" s="24">
        <f t="shared" si="743"/>
        <v>4.0350643720515222E-2</v>
      </c>
      <c r="BM566" s="24">
        <f t="shared" si="791"/>
        <v>0.1441162345801672</v>
      </c>
      <c r="BN566" s="24">
        <f t="shared" si="791"/>
        <v>0.5734771795539757</v>
      </c>
      <c r="BO566" s="24">
        <f t="shared" si="791"/>
        <v>1.2897814543085815</v>
      </c>
      <c r="BP566" s="24">
        <f t="shared" si="712"/>
        <v>0.97693033685087016</v>
      </c>
      <c r="BQ566" s="24">
        <f t="shared" si="745"/>
        <v>1.2898546404970261</v>
      </c>
      <c r="BR566" s="24">
        <f t="shared" si="792"/>
        <v>1.574288554823184</v>
      </c>
      <c r="BS566" s="24">
        <f t="shared" si="792"/>
        <v>1.0312219219063223</v>
      </c>
      <c r="BT566" s="24">
        <f t="shared" si="792"/>
        <v>1.0864494171925543</v>
      </c>
      <c r="BU566" s="24">
        <f t="shared" si="713"/>
        <v>4.6550194874839974</v>
      </c>
      <c r="BV566" s="24">
        <f t="shared" si="747"/>
        <v>0.4350960665574064</v>
      </c>
      <c r="BW566" s="24">
        <f t="shared" si="793"/>
        <v>-0.15336595454388657</v>
      </c>
      <c r="BX566" s="24">
        <f t="shared" si="793"/>
        <v>0.61721903365976516</v>
      </c>
      <c r="BY566" s="24">
        <f t="shared" si="793"/>
        <v>0.21584695240095186</v>
      </c>
      <c r="BZ566" s="24">
        <f t="shared" si="714"/>
        <v>2.4059791217670323</v>
      </c>
      <c r="CA566" s="24">
        <f t="shared" si="749"/>
        <v>0.9780028232561051</v>
      </c>
      <c r="CB566" s="24">
        <f t="shared" si="794"/>
        <v>0.45754866737026134</v>
      </c>
      <c r="CC566" s="24">
        <f t="shared" si="794"/>
        <v>0.38725211944333182</v>
      </c>
      <c r="CD566" s="24">
        <f t="shared" si="794"/>
        <v>0.3722785044342487</v>
      </c>
      <c r="CE566" s="24">
        <f t="shared" si="715"/>
        <v>2.0636830488969196</v>
      </c>
      <c r="CF566" s="24">
        <f t="shared" si="751"/>
        <v>0.6547712532094323</v>
      </c>
      <c r="CG566" s="24">
        <f t="shared" si="795"/>
        <v>0.83075585137461871</v>
      </c>
      <c r="CH566" s="24">
        <f t="shared" si="795"/>
        <v>0.53097388001029344</v>
      </c>
      <c r="CI566" s="24">
        <f t="shared" si="795"/>
        <v>0.803373722611056</v>
      </c>
      <c r="CJ566" s="24">
        <f t="shared" si="716"/>
        <v>2.3703789265072857</v>
      </c>
      <c r="CK566" s="24">
        <f t="shared" si="753"/>
        <v>1.4836978132990737</v>
      </c>
      <c r="CL566" s="24">
        <f t="shared" si="796"/>
        <v>0.79196903585514633</v>
      </c>
      <c r="CM566" s="24">
        <f t="shared" si="796"/>
        <v>0.17727949677994559</v>
      </c>
      <c r="CN566" s="24">
        <f t="shared" si="796"/>
        <v>0.54260872384266179</v>
      </c>
      <c r="CO566" s="24">
        <f t="shared" si="717"/>
        <v>3.4026225315217715</v>
      </c>
      <c r="CP566" s="24" t="str">
        <f t="shared" si="755"/>
        <v/>
      </c>
      <c r="CQ566" s="24" t="str">
        <f t="shared" si="797"/>
        <v/>
      </c>
      <c r="CR566" s="24" t="str">
        <f t="shared" si="797"/>
        <v/>
      </c>
      <c r="CS566" s="24" t="str">
        <f t="shared" si="797"/>
        <v/>
      </c>
      <c r="CT566" s="24" t="str">
        <f t="shared" si="718"/>
        <v/>
      </c>
      <c r="CU566" s="24" t="str">
        <f t="shared" si="757"/>
        <v/>
      </c>
      <c r="CV566" s="24" t="str">
        <f t="shared" si="798"/>
        <v/>
      </c>
      <c r="CW566" s="24" t="str">
        <f t="shared" si="798"/>
        <v/>
      </c>
      <c r="CX566" s="24" t="str">
        <f t="shared" si="798"/>
        <v/>
      </c>
      <c r="CY566" s="24" t="str">
        <f t="shared" si="719"/>
        <v/>
      </c>
    </row>
    <row r="567" spans="1:103" s="27" customFormat="1" x14ac:dyDescent="0.2">
      <c r="A567" s="21"/>
      <c r="B567" s="22">
        <v>2</v>
      </c>
      <c r="C567" s="23" t="s">
        <v>58</v>
      </c>
      <c r="D567" s="24"/>
      <c r="E567" s="24">
        <f t="shared" si="779"/>
        <v>1.0323085926668369</v>
      </c>
      <c r="F567" s="24">
        <f t="shared" si="779"/>
        <v>2.3317502036596949</v>
      </c>
      <c r="G567" s="24">
        <f t="shared" si="779"/>
        <v>1.682862446199934</v>
      </c>
      <c r="H567" s="24"/>
      <c r="I567" s="24">
        <f t="shared" si="721"/>
        <v>0.39407502652339588</v>
      </c>
      <c r="J567" s="24">
        <f t="shared" si="780"/>
        <v>1.258602755256149</v>
      </c>
      <c r="K567" s="24">
        <f t="shared" si="780"/>
        <v>1.7986844103183444</v>
      </c>
      <c r="L567" s="24">
        <f t="shared" si="780"/>
        <v>1.9347114622673161</v>
      </c>
      <c r="M567" s="24">
        <f t="shared" si="701"/>
        <v>5.4777278772354805</v>
      </c>
      <c r="N567" s="24">
        <f t="shared" si="723"/>
        <v>1.9466858213234417</v>
      </c>
      <c r="O567" s="24">
        <f t="shared" si="781"/>
        <v>2.1731514892911576</v>
      </c>
      <c r="P567" s="24">
        <f t="shared" si="781"/>
        <v>1.2254271918632327</v>
      </c>
      <c r="Q567" s="24">
        <f t="shared" si="781"/>
        <v>1.1961885838530577</v>
      </c>
      <c r="R567" s="24">
        <f t="shared" si="702"/>
        <v>7.3457105307097805</v>
      </c>
      <c r="S567" s="24">
        <f t="shared" si="725"/>
        <v>0.15987532395213577</v>
      </c>
      <c r="T567" s="24">
        <f t="shared" si="782"/>
        <v>3.6986900500794775</v>
      </c>
      <c r="U567" s="24">
        <f t="shared" si="782"/>
        <v>1.7282242140307602</v>
      </c>
      <c r="V567" s="24">
        <f t="shared" si="782"/>
        <v>0.95572263630742782</v>
      </c>
      <c r="W567" s="24">
        <f t="shared" si="703"/>
        <v>6.2538578824829756</v>
      </c>
      <c r="X567" s="24">
        <f t="shared" si="727"/>
        <v>0.62127950921660613</v>
      </c>
      <c r="Y567" s="24">
        <f t="shared" si="783"/>
        <v>2.3572435809181798</v>
      </c>
      <c r="Z567" s="24">
        <f t="shared" si="783"/>
        <v>3.7609821094205245</v>
      </c>
      <c r="AA567" s="24">
        <f t="shared" si="783"/>
        <v>1.9782489363841904</v>
      </c>
      <c r="AB567" s="24">
        <f t="shared" si="704"/>
        <v>7.4618884003063926</v>
      </c>
      <c r="AC567" s="24">
        <f t="shared" si="729"/>
        <v>2.5401748037623406E-2</v>
      </c>
      <c r="AD567" s="24">
        <f t="shared" si="784"/>
        <v>6.8096268131441207E-2</v>
      </c>
      <c r="AE567" s="24">
        <f t="shared" si="784"/>
        <v>-0.25161160573703967</v>
      </c>
      <c r="AF567" s="24">
        <f t="shared" si="784"/>
        <v>1.0628862424047156</v>
      </c>
      <c r="AG567" s="24">
        <f t="shared" si="705"/>
        <v>4.084776612050149</v>
      </c>
      <c r="AH567" s="24">
        <f t="shared" si="731"/>
        <v>2.4197327931019004</v>
      </c>
      <c r="AI567" s="24">
        <f t="shared" si="785"/>
        <v>2.1454709347006968</v>
      </c>
      <c r="AJ567" s="24">
        <f t="shared" si="785"/>
        <v>2.5555580184984024</v>
      </c>
      <c r="AK567" s="24">
        <f t="shared" si="785"/>
        <v>2.6188897517738212</v>
      </c>
      <c r="AL567" s="24">
        <f t="shared" si="706"/>
        <v>6.8998880595971741</v>
      </c>
      <c r="AM567" s="24">
        <f t="shared" si="733"/>
        <v>0.10656952250521101</v>
      </c>
      <c r="AN567" s="24">
        <f t="shared" si="786"/>
        <v>0.4014726705280367</v>
      </c>
      <c r="AO567" s="24">
        <f t="shared" si="786"/>
        <v>0.69811478566097662</v>
      </c>
      <c r="AP567" s="24">
        <f t="shared" si="786"/>
        <v>0.97651255183012609</v>
      </c>
      <c r="AQ567" s="24">
        <f t="shared" si="707"/>
        <v>4.7644831723895322</v>
      </c>
      <c r="AR567" s="24">
        <f t="shared" si="735"/>
        <v>1.0495960456780722</v>
      </c>
      <c r="AS567" s="24">
        <f t="shared" si="787"/>
        <v>0.74613992041641097</v>
      </c>
      <c r="AT567" s="24">
        <f t="shared" si="787"/>
        <v>1.0145773062930346</v>
      </c>
      <c r="AU567" s="24">
        <f t="shared" si="787"/>
        <v>1.3011278586597825</v>
      </c>
      <c r="AV567" s="24">
        <f t="shared" si="708"/>
        <v>3.6782435091972587</v>
      </c>
      <c r="AW567" s="24">
        <f t="shared" si="737"/>
        <v>1.3781235567890775</v>
      </c>
      <c r="AX567" s="24">
        <f t="shared" si="788"/>
        <v>1.781253224227882</v>
      </c>
      <c r="AY567" s="24">
        <f t="shared" si="788"/>
        <v>0.70992560598806165</v>
      </c>
      <c r="AZ567" s="24">
        <f t="shared" si="788"/>
        <v>6.223186621676291E-2</v>
      </c>
      <c r="BA567" s="24">
        <f t="shared" si="709"/>
        <v>4.8421458680107321</v>
      </c>
      <c r="BB567" s="24">
        <f t="shared" si="739"/>
        <v>-0.16687562220175778</v>
      </c>
      <c r="BC567" s="24">
        <f t="shared" si="789"/>
        <v>-0.23835001182564497</v>
      </c>
      <c r="BD567" s="24">
        <f t="shared" si="789"/>
        <v>-0.23359872542791038</v>
      </c>
      <c r="BE567" s="24">
        <f t="shared" si="789"/>
        <v>0.57842443135933763</v>
      </c>
      <c r="BF567" s="24">
        <f t="shared" si="710"/>
        <v>0.47482066536676371</v>
      </c>
      <c r="BG567" s="24">
        <f t="shared" si="741"/>
        <v>0.83984284054390912</v>
      </c>
      <c r="BH567" s="24">
        <f t="shared" si="790"/>
        <v>0.58011605159123292</v>
      </c>
      <c r="BI567" s="24">
        <f t="shared" si="790"/>
        <v>-5.8535421466203275E-2</v>
      </c>
      <c r="BJ567" s="24">
        <f t="shared" si="790"/>
        <v>-0.16151965684608172</v>
      </c>
      <c r="BK567" s="24">
        <f t="shared" si="711"/>
        <v>1.4736062821162079</v>
      </c>
      <c r="BL567" s="24">
        <f t="shared" si="743"/>
        <v>0.29577896676411797</v>
      </c>
      <c r="BM567" s="24">
        <f t="shared" si="791"/>
        <v>0.54795311250819623</v>
      </c>
      <c r="BN567" s="24">
        <f t="shared" si="791"/>
        <v>0.11351017601899116</v>
      </c>
      <c r="BO567" s="24">
        <f t="shared" si="791"/>
        <v>4.2818525843884458E-2</v>
      </c>
      <c r="BP567" s="24">
        <f t="shared" si="712"/>
        <v>0.76377166836647348</v>
      </c>
      <c r="BQ567" s="24">
        <f t="shared" si="745"/>
        <v>-0.10944261499339802</v>
      </c>
      <c r="BR567" s="24">
        <f t="shared" si="792"/>
        <v>0.5655617128028041</v>
      </c>
      <c r="BS567" s="24">
        <f t="shared" si="792"/>
        <v>0.28668077398776859</v>
      </c>
      <c r="BT567" s="24">
        <f t="shared" si="792"/>
        <v>0.57192633665927417</v>
      </c>
      <c r="BU567" s="24">
        <f t="shared" si="713"/>
        <v>0.8422624048207723</v>
      </c>
      <c r="BV567" s="24">
        <f t="shared" si="747"/>
        <v>1.0714335343936341</v>
      </c>
      <c r="BW567" s="24">
        <f t="shared" si="793"/>
        <v>1.3440504171672814</v>
      </c>
      <c r="BX567" s="24">
        <f t="shared" si="793"/>
        <v>5.2831476472819929</v>
      </c>
      <c r="BY567" s="24">
        <f t="shared" si="793"/>
        <v>2.0495177455886591</v>
      </c>
      <c r="BZ567" s="24">
        <f t="shared" si="714"/>
        <v>6.2334894907984051</v>
      </c>
      <c r="CA567" s="24">
        <f t="shared" si="749"/>
        <v>0.5212435658419281</v>
      </c>
      <c r="CB567" s="24">
        <f t="shared" si="794"/>
        <v>0.68897325826797839</v>
      </c>
      <c r="CC567" s="24">
        <f t="shared" si="794"/>
        <v>0.47754110091879909</v>
      </c>
      <c r="CD567" s="24">
        <f t="shared" si="794"/>
        <v>1.0965504524339025</v>
      </c>
      <c r="CE567" s="24">
        <f t="shared" si="715"/>
        <v>5.9885314571091186</v>
      </c>
      <c r="CF567" s="24">
        <f t="shared" si="751"/>
        <v>4.0757786395829498E-2</v>
      </c>
      <c r="CG567" s="24">
        <f t="shared" si="795"/>
        <v>0.92505970749887467</v>
      </c>
      <c r="CH567" s="24">
        <f t="shared" si="795"/>
        <v>0.62236209853114133</v>
      </c>
      <c r="CI567" s="24">
        <f t="shared" si="795"/>
        <v>0.52947767228145892</v>
      </c>
      <c r="CJ567" s="24">
        <f t="shared" si="716"/>
        <v>2.4298514245028286</v>
      </c>
      <c r="CK567" s="24">
        <f t="shared" si="753"/>
        <v>-0.35111590319917241</v>
      </c>
      <c r="CL567" s="24">
        <f t="shared" si="796"/>
        <v>1.4350038992885885</v>
      </c>
      <c r="CM567" s="24">
        <f t="shared" si="796"/>
        <v>0.95836953363466648</v>
      </c>
      <c r="CN567" s="24">
        <f t="shared" si="796"/>
        <v>9.7556793771829575E-2</v>
      </c>
      <c r="CO567" s="24">
        <f t="shared" si="717"/>
        <v>2.1866324501955035</v>
      </c>
      <c r="CP567" s="24" t="str">
        <f t="shared" si="755"/>
        <v/>
      </c>
      <c r="CQ567" s="24" t="str">
        <f t="shared" si="797"/>
        <v/>
      </c>
      <c r="CR567" s="24" t="str">
        <f t="shared" si="797"/>
        <v/>
      </c>
      <c r="CS567" s="24" t="str">
        <f t="shared" si="797"/>
        <v/>
      </c>
      <c r="CT567" s="24" t="str">
        <f t="shared" si="718"/>
        <v/>
      </c>
      <c r="CU567" s="24" t="str">
        <f t="shared" si="757"/>
        <v/>
      </c>
      <c r="CV567" s="24" t="str">
        <f t="shared" si="798"/>
        <v/>
      </c>
      <c r="CW567" s="24" t="str">
        <f t="shared" si="798"/>
        <v/>
      </c>
      <c r="CX567" s="24" t="str">
        <f t="shared" si="798"/>
        <v/>
      </c>
      <c r="CY567" s="24" t="str">
        <f t="shared" si="719"/>
        <v/>
      </c>
    </row>
    <row r="568" spans="1:103" s="20" customFormat="1" ht="16" x14ac:dyDescent="0.2">
      <c r="A568" s="31" t="s">
        <v>59</v>
      </c>
      <c r="B568" s="109" t="s">
        <v>60</v>
      </c>
      <c r="C568" s="110"/>
      <c r="D568" s="32"/>
      <c r="E568" s="24">
        <f t="shared" si="779"/>
        <v>0.6639599097786828</v>
      </c>
      <c r="F568" s="24">
        <f t="shared" si="779"/>
        <v>0.32462883083982774</v>
      </c>
      <c r="G568" s="24">
        <f t="shared" si="779"/>
        <v>2.3452883848441104</v>
      </c>
      <c r="H568" s="32"/>
      <c r="I568" s="24">
        <f t="shared" si="721"/>
        <v>2.7601867188841425</v>
      </c>
      <c r="J568" s="24">
        <f t="shared" si="780"/>
        <v>-0.88480350710075584</v>
      </c>
      <c r="K568" s="24">
        <f t="shared" si="780"/>
        <v>-2.1133389377453398</v>
      </c>
      <c r="L568" s="24">
        <f t="shared" si="780"/>
        <v>1.5803763732387353</v>
      </c>
      <c r="M568" s="24">
        <f t="shared" si="701"/>
        <v>3.4952838221505687</v>
      </c>
      <c r="N568" s="24">
        <f t="shared" si="723"/>
        <v>3.5066159151411256</v>
      </c>
      <c r="O568" s="24">
        <f t="shared" si="781"/>
        <v>3.2595175264438012</v>
      </c>
      <c r="P568" s="24">
        <f t="shared" si="781"/>
        <v>2.8602215154263035</v>
      </c>
      <c r="Q568" s="24">
        <f t="shared" si="781"/>
        <v>1.9818031712827207</v>
      </c>
      <c r="R568" s="24">
        <f t="shared" si="702"/>
        <v>8.0657969219244592</v>
      </c>
      <c r="S568" s="24">
        <f t="shared" si="725"/>
        <v>0.61003972845013266</v>
      </c>
      <c r="T568" s="24">
        <f t="shared" si="782"/>
        <v>0.84029226033888449</v>
      </c>
      <c r="U568" s="24">
        <f t="shared" si="782"/>
        <v>1.8120183975955513</v>
      </c>
      <c r="V568" s="24">
        <f t="shared" si="782"/>
        <v>-4.2320229595132446</v>
      </c>
      <c r="W568" s="24">
        <f t="shared" si="703"/>
        <v>4.7431212080649772</v>
      </c>
      <c r="X568" s="24">
        <f t="shared" si="727"/>
        <v>1.7614201890776542</v>
      </c>
      <c r="Y568" s="24">
        <f t="shared" si="783"/>
        <v>2.1685643357061792</v>
      </c>
      <c r="Z568" s="24">
        <f t="shared" si="783"/>
        <v>3.5904283698888264</v>
      </c>
      <c r="AA568" s="24">
        <f t="shared" si="783"/>
        <v>1.4717841378523673</v>
      </c>
      <c r="AB568" s="24">
        <f t="shared" si="704"/>
        <v>3.4541048238754684</v>
      </c>
      <c r="AC568" s="24">
        <f t="shared" si="729"/>
        <v>3.0568495428378952</v>
      </c>
      <c r="AD568" s="24">
        <f t="shared" si="784"/>
        <v>0.77703117190782223</v>
      </c>
      <c r="AE568" s="24">
        <f t="shared" si="784"/>
        <v>3.3484981907962492</v>
      </c>
      <c r="AF568" s="24">
        <f t="shared" si="784"/>
        <v>1.3774024676239236</v>
      </c>
      <c r="AG568" s="24">
        <f t="shared" si="705"/>
        <v>9.469681880865366</v>
      </c>
      <c r="AH568" s="24">
        <f t="shared" si="731"/>
        <v>1.6115257796762705</v>
      </c>
      <c r="AI568" s="24">
        <f t="shared" si="785"/>
        <v>1.8122569251130187</v>
      </c>
      <c r="AJ568" s="24">
        <f t="shared" si="785"/>
        <v>1.4408016454598709</v>
      </c>
      <c r="AK568" s="24">
        <f t="shared" si="785"/>
        <v>1.6664199736348735</v>
      </c>
      <c r="AL568" s="24">
        <f t="shared" si="706"/>
        <v>7.1407531003839182</v>
      </c>
      <c r="AM568" s="24">
        <f t="shared" si="733"/>
        <v>2.6265724114679756E-2</v>
      </c>
      <c r="AN568" s="24">
        <f t="shared" si="786"/>
        <v>0.85093092861858111</v>
      </c>
      <c r="AO568" s="24">
        <f t="shared" si="786"/>
        <v>1.0930998643126344</v>
      </c>
      <c r="AP568" s="24">
        <f t="shared" si="786"/>
        <v>1.7791979863671941</v>
      </c>
      <c r="AQ568" s="24">
        <f t="shared" si="707"/>
        <v>4.1123909434662096</v>
      </c>
      <c r="AR568" s="24">
        <f t="shared" si="735"/>
        <v>1.1312584685704934</v>
      </c>
      <c r="AS568" s="24">
        <f t="shared" si="787"/>
        <v>1.3795207995723047</v>
      </c>
      <c r="AT568" s="24">
        <f t="shared" si="787"/>
        <v>0.7531230441079515</v>
      </c>
      <c r="AU568" s="24">
        <f t="shared" si="787"/>
        <v>0.78244201412344694</v>
      </c>
      <c r="AV568" s="24">
        <f t="shared" si="708"/>
        <v>4.8945699293598608</v>
      </c>
      <c r="AW568" s="24">
        <f t="shared" si="737"/>
        <v>0.69828283891970955</v>
      </c>
      <c r="AX568" s="24">
        <f t="shared" si="788"/>
        <v>0.83793869461928239</v>
      </c>
      <c r="AY568" s="24">
        <f t="shared" si="788"/>
        <v>0.35394558753112904</v>
      </c>
      <c r="AZ568" s="24">
        <f t="shared" si="788"/>
        <v>0.13839836533684036</v>
      </c>
      <c r="BA568" s="24">
        <f t="shared" si="709"/>
        <v>2.8501841075510299</v>
      </c>
      <c r="BB568" s="24">
        <f t="shared" si="739"/>
        <v>0.52042489221331323</v>
      </c>
      <c r="BC568" s="24">
        <f t="shared" si="789"/>
        <v>0.24083816385025614</v>
      </c>
      <c r="BD568" s="24">
        <f t="shared" si="789"/>
        <v>2.3455688219371496E-2</v>
      </c>
      <c r="BE568" s="24">
        <f t="shared" si="789"/>
        <v>0.70539531190910054</v>
      </c>
      <c r="BF568" s="24">
        <f t="shared" si="710"/>
        <v>1.3845474377484663</v>
      </c>
      <c r="BG568" s="24">
        <f t="shared" si="741"/>
        <v>1.4967512140587473</v>
      </c>
      <c r="BH568" s="24">
        <f t="shared" si="790"/>
        <v>0.35517958890487478</v>
      </c>
      <c r="BI568" s="24">
        <f t="shared" si="790"/>
        <v>-7.4245047352249571E-2</v>
      </c>
      <c r="BJ568" s="24">
        <f t="shared" si="790"/>
        <v>0.39992113304701604</v>
      </c>
      <c r="BK568" s="24">
        <f t="shared" si="711"/>
        <v>2.4397490698445381</v>
      </c>
      <c r="BL568" s="24">
        <f t="shared" si="743"/>
        <v>2.3632250724870261</v>
      </c>
      <c r="BM568" s="24">
        <f t="shared" si="791"/>
        <v>-11.16798219486121</v>
      </c>
      <c r="BN568" s="24">
        <f t="shared" si="791"/>
        <v>10.368311193543406</v>
      </c>
      <c r="BO568" s="24">
        <f t="shared" si="791"/>
        <v>6.3458906666699306</v>
      </c>
      <c r="BP568" s="24">
        <f t="shared" si="712"/>
        <v>0.60896360729067567</v>
      </c>
      <c r="BQ568" s="24">
        <f t="shared" si="745"/>
        <v>-5.1102888848032961</v>
      </c>
      <c r="BR568" s="24">
        <f t="shared" si="792"/>
        <v>3.0350244353251696</v>
      </c>
      <c r="BS568" s="24">
        <f t="shared" si="792"/>
        <v>1.7966795158016282</v>
      </c>
      <c r="BT568" s="24">
        <f t="shared" si="792"/>
        <v>3.1348374899313711</v>
      </c>
      <c r="BU568" s="24">
        <f t="shared" si="713"/>
        <v>5.2189139994857783</v>
      </c>
      <c r="BV568" s="24">
        <f t="shared" si="747"/>
        <v>0.44016250650554412</v>
      </c>
      <c r="BW568" s="24">
        <f t="shared" si="793"/>
        <v>4.8499967576724998</v>
      </c>
      <c r="BX568" s="24">
        <f t="shared" si="793"/>
        <v>6.5284764942823159</v>
      </c>
      <c r="BY568" s="24">
        <f t="shared" si="793"/>
        <v>8.0908403515046246</v>
      </c>
      <c r="BZ568" s="24">
        <f t="shared" si="714"/>
        <v>14.14711664883535</v>
      </c>
      <c r="CA568" s="24">
        <f t="shared" si="749"/>
        <v>-4.075971832341267</v>
      </c>
      <c r="CB568" s="24">
        <f t="shared" si="794"/>
        <v>0.35828674001214722</v>
      </c>
      <c r="CC568" s="24">
        <f t="shared" si="794"/>
        <v>2.0682600948190384</v>
      </c>
      <c r="CD568" s="24">
        <f t="shared" si="794"/>
        <v>1.1565640543009579</v>
      </c>
      <c r="CE568" s="24">
        <f t="shared" si="715"/>
        <v>7.5659007786193797</v>
      </c>
      <c r="CF568" s="24">
        <f t="shared" si="751"/>
        <v>-2.664498609206376</v>
      </c>
      <c r="CG568" s="24">
        <f t="shared" si="795"/>
        <v>1.3402908687698556</v>
      </c>
      <c r="CH568" s="24">
        <f t="shared" si="795"/>
        <v>0.4896337269126434</v>
      </c>
      <c r="CI568" s="24">
        <f t="shared" si="795"/>
        <v>-2.0483413222811606</v>
      </c>
      <c r="CJ568" s="24">
        <f t="shared" si="716"/>
        <v>-5.4943251746678357E-2</v>
      </c>
      <c r="CK568" s="24">
        <f t="shared" si="753"/>
        <v>6.0445630672404604E-2</v>
      </c>
      <c r="CL568" s="24">
        <f t="shared" si="796"/>
        <v>-1.3998103629227785</v>
      </c>
      <c r="CM568" s="24">
        <f t="shared" si="796"/>
        <v>0.15964788506551031</v>
      </c>
      <c r="CN568" s="24">
        <f t="shared" si="796"/>
        <v>4.7335615562026589</v>
      </c>
      <c r="CO568" s="24">
        <f t="shared" si="717"/>
        <v>-0.66813563068541271</v>
      </c>
      <c r="CP568" s="24" t="str">
        <f t="shared" si="755"/>
        <v/>
      </c>
      <c r="CQ568" s="24" t="str">
        <f t="shared" si="797"/>
        <v/>
      </c>
      <c r="CR568" s="24" t="str">
        <f t="shared" si="797"/>
        <v/>
      </c>
      <c r="CS568" s="24" t="str">
        <f t="shared" si="797"/>
        <v/>
      </c>
      <c r="CT568" s="24" t="str">
        <f t="shared" si="718"/>
        <v/>
      </c>
      <c r="CU568" s="24" t="str">
        <f t="shared" si="757"/>
        <v/>
      </c>
      <c r="CV568" s="24" t="str">
        <f t="shared" si="798"/>
        <v/>
      </c>
      <c r="CW568" s="24" t="str">
        <f t="shared" si="798"/>
        <v/>
      </c>
      <c r="CX568" s="24" t="str">
        <f t="shared" si="798"/>
        <v/>
      </c>
      <c r="CY568" s="24" t="str">
        <f t="shared" si="719"/>
        <v/>
      </c>
    </row>
    <row r="569" spans="1:103" s="27" customFormat="1" ht="16" x14ac:dyDescent="0.2">
      <c r="A569" s="21"/>
      <c r="B569" s="22">
        <v>1</v>
      </c>
      <c r="C569" s="30" t="s">
        <v>61</v>
      </c>
      <c r="D569" s="24"/>
      <c r="E569" s="24" t="str">
        <f t="shared" si="779"/>
        <v/>
      </c>
      <c r="F569" s="24" t="str">
        <f t="shared" si="779"/>
        <v/>
      </c>
      <c r="G569" s="24" t="str">
        <f t="shared" si="779"/>
        <v/>
      </c>
      <c r="H569" s="24"/>
      <c r="I569" s="24" t="str">
        <f t="shared" si="721"/>
        <v/>
      </c>
      <c r="J569" s="24" t="str">
        <f t="shared" si="780"/>
        <v/>
      </c>
      <c r="K569" s="24" t="str">
        <f t="shared" si="780"/>
        <v/>
      </c>
      <c r="L569" s="24" t="str">
        <f t="shared" si="780"/>
        <v/>
      </c>
      <c r="M569" s="24" t="str">
        <f t="shared" si="701"/>
        <v/>
      </c>
      <c r="N569" s="24" t="str">
        <f t="shared" si="723"/>
        <v/>
      </c>
      <c r="O569" s="24" t="str">
        <f t="shared" si="781"/>
        <v/>
      </c>
      <c r="P569" s="24" t="str">
        <f t="shared" si="781"/>
        <v/>
      </c>
      <c r="Q569" s="24" t="str">
        <f t="shared" si="781"/>
        <v/>
      </c>
      <c r="R569" s="24" t="str">
        <f t="shared" si="702"/>
        <v/>
      </c>
      <c r="S569" s="24" t="str">
        <f t="shared" si="725"/>
        <v/>
      </c>
      <c r="T569" s="24" t="str">
        <f t="shared" si="782"/>
        <v/>
      </c>
      <c r="U569" s="24" t="str">
        <f t="shared" si="782"/>
        <v/>
      </c>
      <c r="V569" s="24" t="str">
        <f t="shared" si="782"/>
        <v/>
      </c>
      <c r="W569" s="24" t="str">
        <f t="shared" si="703"/>
        <v/>
      </c>
      <c r="X569" s="24" t="str">
        <f t="shared" si="727"/>
        <v/>
      </c>
      <c r="Y569" s="24" t="str">
        <f t="shared" si="783"/>
        <v/>
      </c>
      <c r="Z569" s="24" t="str">
        <f t="shared" si="783"/>
        <v/>
      </c>
      <c r="AA569" s="24" t="str">
        <f t="shared" si="783"/>
        <v/>
      </c>
      <c r="AB569" s="24" t="str">
        <f t="shared" si="704"/>
        <v/>
      </c>
      <c r="AC569" s="24" t="str">
        <f t="shared" si="729"/>
        <v/>
      </c>
      <c r="AD569" s="24" t="str">
        <f t="shared" si="784"/>
        <v/>
      </c>
      <c r="AE569" s="24" t="str">
        <f t="shared" si="784"/>
        <v/>
      </c>
      <c r="AF569" s="24" t="str">
        <f t="shared" si="784"/>
        <v/>
      </c>
      <c r="AG569" s="24" t="str">
        <f t="shared" si="705"/>
        <v/>
      </c>
      <c r="AH569" s="24" t="str">
        <f t="shared" si="731"/>
        <v/>
      </c>
      <c r="AI569" s="24" t="str">
        <f t="shared" si="785"/>
        <v/>
      </c>
      <c r="AJ569" s="24" t="str">
        <f t="shared" si="785"/>
        <v/>
      </c>
      <c r="AK569" s="24" t="str">
        <f t="shared" si="785"/>
        <v/>
      </c>
      <c r="AL569" s="24" t="str">
        <f t="shared" si="706"/>
        <v/>
      </c>
      <c r="AM569" s="24" t="str">
        <f t="shared" si="733"/>
        <v/>
      </c>
      <c r="AN569" s="24" t="str">
        <f t="shared" si="786"/>
        <v/>
      </c>
      <c r="AO569" s="24" t="str">
        <f t="shared" si="786"/>
        <v/>
      </c>
      <c r="AP569" s="24" t="str">
        <f t="shared" si="786"/>
        <v/>
      </c>
      <c r="AQ569" s="24" t="str">
        <f t="shared" si="707"/>
        <v/>
      </c>
      <c r="AR569" s="24" t="str">
        <f t="shared" si="735"/>
        <v/>
      </c>
      <c r="AS569" s="24" t="str">
        <f t="shared" si="787"/>
        <v/>
      </c>
      <c r="AT569" s="24" t="str">
        <f t="shared" si="787"/>
        <v/>
      </c>
      <c r="AU569" s="24" t="str">
        <f t="shared" si="787"/>
        <v/>
      </c>
      <c r="AV569" s="24" t="str">
        <f t="shared" si="708"/>
        <v/>
      </c>
      <c r="AW569" s="24" t="str">
        <f t="shared" si="737"/>
        <v/>
      </c>
      <c r="AX569" s="24" t="str">
        <f t="shared" si="788"/>
        <v/>
      </c>
      <c r="AY569" s="24" t="str">
        <f t="shared" si="788"/>
        <v/>
      </c>
      <c r="AZ569" s="24" t="str">
        <f t="shared" si="788"/>
        <v/>
      </c>
      <c r="BA569" s="24" t="str">
        <f t="shared" si="709"/>
        <v/>
      </c>
      <c r="BB569" s="24" t="str">
        <f t="shared" si="739"/>
        <v/>
      </c>
      <c r="BC569" s="24" t="str">
        <f t="shared" si="789"/>
        <v/>
      </c>
      <c r="BD569" s="24" t="str">
        <f t="shared" si="789"/>
        <v/>
      </c>
      <c r="BE569" s="24" t="str">
        <f t="shared" si="789"/>
        <v/>
      </c>
      <c r="BF569" s="24" t="str">
        <f t="shared" si="710"/>
        <v/>
      </c>
      <c r="BG569" s="24" t="str">
        <f t="shared" si="741"/>
        <v/>
      </c>
      <c r="BH569" s="24" t="str">
        <f t="shared" si="790"/>
        <v/>
      </c>
      <c r="BI569" s="24" t="str">
        <f t="shared" si="790"/>
        <v/>
      </c>
      <c r="BJ569" s="24" t="str">
        <f t="shared" si="790"/>
        <v/>
      </c>
      <c r="BK569" s="24" t="str">
        <f t="shared" si="711"/>
        <v/>
      </c>
      <c r="BL569" s="24" t="str">
        <f t="shared" si="743"/>
        <v/>
      </c>
      <c r="BM569" s="24" t="str">
        <f t="shared" si="791"/>
        <v/>
      </c>
      <c r="BN569" s="24" t="str">
        <f t="shared" si="791"/>
        <v/>
      </c>
      <c r="BO569" s="24" t="str">
        <f t="shared" si="791"/>
        <v/>
      </c>
      <c r="BP569" s="24" t="str">
        <f t="shared" si="712"/>
        <v/>
      </c>
      <c r="BQ569" s="24" t="str">
        <f t="shared" si="745"/>
        <v/>
      </c>
      <c r="BR569" s="24" t="str">
        <f t="shared" si="792"/>
        <v/>
      </c>
      <c r="BS569" s="24" t="str">
        <f t="shared" si="792"/>
        <v/>
      </c>
      <c r="BT569" s="24" t="str">
        <f t="shared" si="792"/>
        <v/>
      </c>
      <c r="BU569" s="24" t="str">
        <f t="shared" si="713"/>
        <v/>
      </c>
      <c r="BV569" s="24" t="str">
        <f t="shared" si="747"/>
        <v/>
      </c>
      <c r="BW569" s="24" t="str">
        <f t="shared" si="793"/>
        <v/>
      </c>
      <c r="BX569" s="24" t="str">
        <f t="shared" si="793"/>
        <v/>
      </c>
      <c r="BY569" s="24" t="str">
        <f t="shared" si="793"/>
        <v/>
      </c>
      <c r="BZ569" s="24" t="str">
        <f t="shared" si="714"/>
        <v/>
      </c>
      <c r="CA569" s="24" t="str">
        <f t="shared" si="749"/>
        <v/>
      </c>
      <c r="CB569" s="24" t="str">
        <f t="shared" si="794"/>
        <v/>
      </c>
      <c r="CC569" s="24" t="str">
        <f t="shared" si="794"/>
        <v/>
      </c>
      <c r="CD569" s="24" t="str">
        <f t="shared" si="794"/>
        <v/>
      </c>
      <c r="CE569" s="24" t="str">
        <f t="shared" si="715"/>
        <v/>
      </c>
      <c r="CF569" s="24" t="str">
        <f t="shared" si="751"/>
        <v/>
      </c>
      <c r="CG569" s="24" t="str">
        <f t="shared" si="795"/>
        <v/>
      </c>
      <c r="CH569" s="24" t="str">
        <f t="shared" si="795"/>
        <v/>
      </c>
      <c r="CI569" s="24" t="str">
        <f t="shared" si="795"/>
        <v/>
      </c>
      <c r="CJ569" s="24" t="str">
        <f t="shared" si="716"/>
        <v/>
      </c>
      <c r="CK569" s="24" t="str">
        <f t="shared" si="753"/>
        <v/>
      </c>
      <c r="CL569" s="24" t="str">
        <f t="shared" si="796"/>
        <v/>
      </c>
      <c r="CM569" s="24" t="str">
        <f t="shared" si="796"/>
        <v/>
      </c>
      <c r="CN569" s="24" t="str">
        <f t="shared" si="796"/>
        <v/>
      </c>
      <c r="CO569" s="24" t="str">
        <f t="shared" si="717"/>
        <v/>
      </c>
      <c r="CP569" s="24" t="str">
        <f t="shared" si="755"/>
        <v/>
      </c>
      <c r="CQ569" s="24" t="str">
        <f t="shared" si="797"/>
        <v/>
      </c>
      <c r="CR569" s="24" t="str">
        <f t="shared" si="797"/>
        <v/>
      </c>
      <c r="CS569" s="24" t="str">
        <f t="shared" si="797"/>
        <v/>
      </c>
      <c r="CT569" s="24" t="str">
        <f t="shared" si="718"/>
        <v/>
      </c>
      <c r="CU569" s="24" t="str">
        <f t="shared" si="757"/>
        <v/>
      </c>
      <c r="CV569" s="24" t="str">
        <f t="shared" si="798"/>
        <v/>
      </c>
      <c r="CW569" s="24" t="str">
        <f t="shared" si="798"/>
        <v/>
      </c>
      <c r="CX569" s="24" t="str">
        <f t="shared" si="798"/>
        <v/>
      </c>
      <c r="CY569" s="24" t="str">
        <f t="shared" si="719"/>
        <v/>
      </c>
    </row>
    <row r="570" spans="1:103" s="27" customFormat="1" ht="16" x14ac:dyDescent="0.2">
      <c r="A570" s="21"/>
      <c r="B570" s="22">
        <v>2</v>
      </c>
      <c r="C570" s="30" t="s">
        <v>62</v>
      </c>
      <c r="D570" s="24"/>
      <c r="E570" s="24">
        <f t="shared" si="779"/>
        <v>0.11681647074375689</v>
      </c>
      <c r="F570" s="24">
        <f t="shared" si="779"/>
        <v>1.0829354707628625</v>
      </c>
      <c r="G570" s="24">
        <f t="shared" si="779"/>
        <v>3.4904738319499842</v>
      </c>
      <c r="H570" s="24"/>
      <c r="I570" s="24">
        <f t="shared" si="721"/>
        <v>-0.15504129800326893</v>
      </c>
      <c r="J570" s="24">
        <f t="shared" si="780"/>
        <v>-2.6232820601124729</v>
      </c>
      <c r="K570" s="24">
        <f t="shared" si="780"/>
        <v>-0.54662935286987135</v>
      </c>
      <c r="L570" s="24">
        <f t="shared" si="780"/>
        <v>2.4049015021912794</v>
      </c>
      <c r="M570" s="24">
        <f t="shared" si="701"/>
        <v>1.3528869623632858</v>
      </c>
      <c r="N570" s="24">
        <f t="shared" si="723"/>
        <v>2.2328307453432785</v>
      </c>
      <c r="O570" s="24">
        <f t="shared" si="781"/>
        <v>3.7486357411532936</v>
      </c>
      <c r="P570" s="24">
        <f t="shared" si="781"/>
        <v>4.4711433910895551</v>
      </c>
      <c r="Q570" s="24">
        <f t="shared" si="781"/>
        <v>2.7094192816192049</v>
      </c>
      <c r="R570" s="24">
        <f t="shared" si="702"/>
        <v>9.1678643199926313</v>
      </c>
      <c r="S570" s="24">
        <f t="shared" si="725"/>
        <v>1.1591580677813056</v>
      </c>
      <c r="T570" s="24">
        <f t="shared" si="782"/>
        <v>-0.12304264691134392</v>
      </c>
      <c r="U570" s="24">
        <f t="shared" si="782"/>
        <v>1.829019662352934</v>
      </c>
      <c r="V570" s="24">
        <f t="shared" si="782"/>
        <v>-9.98399402984505</v>
      </c>
      <c r="W570" s="24">
        <f t="shared" si="703"/>
        <v>4.451063014504328</v>
      </c>
      <c r="X570" s="24">
        <f t="shared" si="727"/>
        <v>5.0839122459722148</v>
      </c>
      <c r="Y570" s="24">
        <f t="shared" si="783"/>
        <v>2.1247819770104854</v>
      </c>
      <c r="Z570" s="24">
        <f t="shared" si="783"/>
        <v>2.4240165827509372</v>
      </c>
      <c r="AA570" s="24">
        <f t="shared" si="783"/>
        <v>-1.8054448688444324</v>
      </c>
      <c r="AB570" s="24">
        <f t="shared" si="704"/>
        <v>0.26785877216133258</v>
      </c>
      <c r="AC570" s="24">
        <f t="shared" si="729"/>
        <v>7.2684873526403919</v>
      </c>
      <c r="AD570" s="24">
        <f t="shared" si="784"/>
        <v>0.32142413637036782</v>
      </c>
      <c r="AE570" s="24">
        <f t="shared" si="784"/>
        <v>3.169882660892867</v>
      </c>
      <c r="AF570" s="24">
        <f t="shared" si="784"/>
        <v>-1.7647700836126319</v>
      </c>
      <c r="AG570" s="24">
        <f t="shared" si="705"/>
        <v>9.1179402560552774</v>
      </c>
      <c r="AH570" s="24">
        <f t="shared" si="731"/>
        <v>1.2033946699668547</v>
      </c>
      <c r="AI570" s="24">
        <f t="shared" si="785"/>
        <v>0.77228259641603358</v>
      </c>
      <c r="AJ570" s="24">
        <f t="shared" si="785"/>
        <v>0.45497726411913675</v>
      </c>
      <c r="AK570" s="24">
        <f t="shared" si="785"/>
        <v>1.1445600490797716</v>
      </c>
      <c r="AL570" s="24">
        <f t="shared" si="706"/>
        <v>2.6246321776806951</v>
      </c>
      <c r="AM570" s="24">
        <f t="shared" si="733"/>
        <v>-1.5046143335396636</v>
      </c>
      <c r="AN570" s="24">
        <f t="shared" si="786"/>
        <v>1.2062900063670696</v>
      </c>
      <c r="AO570" s="24">
        <f t="shared" si="786"/>
        <v>0.75913380716939116</v>
      </c>
      <c r="AP570" s="24">
        <f t="shared" si="786"/>
        <v>2.4243479616164763</v>
      </c>
      <c r="AQ570" s="24">
        <f t="shared" si="707"/>
        <v>1.6604194936504939</v>
      </c>
      <c r="AR570" s="24">
        <f t="shared" si="735"/>
        <v>2.0417400526007441</v>
      </c>
      <c r="AS570" s="24">
        <f t="shared" si="787"/>
        <v>2.1361190413588815</v>
      </c>
      <c r="AT570" s="24">
        <f t="shared" si="787"/>
        <v>1.5430326832350403</v>
      </c>
      <c r="AU570" s="24">
        <f t="shared" si="787"/>
        <v>1.254972550748306</v>
      </c>
      <c r="AV570" s="24">
        <f t="shared" si="708"/>
        <v>7.4242283556462212</v>
      </c>
      <c r="AW570" s="24">
        <f t="shared" si="737"/>
        <v>1.2380819385183486</v>
      </c>
      <c r="AX570" s="24">
        <f t="shared" si="788"/>
        <v>1.0284791520992087</v>
      </c>
      <c r="AY570" s="24">
        <f t="shared" si="788"/>
        <v>0.54111263251628827</v>
      </c>
      <c r="AZ570" s="24">
        <f t="shared" si="788"/>
        <v>0.35681083500271882</v>
      </c>
      <c r="BA570" s="24">
        <f t="shared" si="709"/>
        <v>4.6482427859423296</v>
      </c>
      <c r="BB570" s="24">
        <f t="shared" si="739"/>
        <v>0.23768394037664109</v>
      </c>
      <c r="BC570" s="24">
        <f t="shared" si="789"/>
        <v>0.25508010323609653</v>
      </c>
      <c r="BD570" s="24">
        <f t="shared" si="789"/>
        <v>-5.2719745092247194E-2</v>
      </c>
      <c r="BE570" s="24">
        <f t="shared" si="789"/>
        <v>0.77014224271803755</v>
      </c>
      <c r="BF570" s="24">
        <f t="shared" si="710"/>
        <v>1.3951419346055047</v>
      </c>
      <c r="BG570" s="24">
        <f t="shared" si="741"/>
        <v>-0.33564904860111255</v>
      </c>
      <c r="BH570" s="24">
        <f t="shared" si="790"/>
        <v>0.45950069086985934</v>
      </c>
      <c r="BI570" s="24">
        <f t="shared" si="790"/>
        <v>0.13872724970684658</v>
      </c>
      <c r="BJ570" s="24">
        <f t="shared" si="790"/>
        <v>0.46588359782755617</v>
      </c>
      <c r="BK570" s="24">
        <f t="shared" si="711"/>
        <v>0.80843349326040936</v>
      </c>
      <c r="BL570" s="24">
        <f t="shared" si="743"/>
        <v>0.757840397554574</v>
      </c>
      <c r="BM570" s="24">
        <f t="shared" si="791"/>
        <v>2.0967173506737424</v>
      </c>
      <c r="BN570" s="24">
        <f t="shared" si="791"/>
        <v>5.9246689144416109E-2</v>
      </c>
      <c r="BO570" s="24">
        <f t="shared" si="791"/>
        <v>-0.31574141422903779</v>
      </c>
      <c r="BP570" s="24">
        <f t="shared" si="712"/>
        <v>2.803781663004429</v>
      </c>
      <c r="BQ570" s="24">
        <f t="shared" si="745"/>
        <v>0.28414250284991738</v>
      </c>
      <c r="BR570" s="24">
        <f t="shared" si="792"/>
        <v>1.840509461138808</v>
      </c>
      <c r="BS570" s="24">
        <f t="shared" si="792"/>
        <v>1.8553118813272107</v>
      </c>
      <c r="BT570" s="24">
        <f t="shared" si="792"/>
        <v>3.0554978501116778</v>
      </c>
      <c r="BU570" s="24">
        <f t="shared" si="713"/>
        <v>3.8088377018617052</v>
      </c>
      <c r="BV570" s="24">
        <f t="shared" si="747"/>
        <v>0.7093337438015368</v>
      </c>
      <c r="BW570" s="24">
        <f t="shared" si="793"/>
        <v>4.0701173962062001</v>
      </c>
      <c r="BX570" s="24">
        <f t="shared" si="793"/>
        <v>6.3393465324178067</v>
      </c>
      <c r="BY570" s="24">
        <f t="shared" si="793"/>
        <v>9.554218176481271</v>
      </c>
      <c r="BZ570" s="24">
        <f t="shared" si="714"/>
        <v>13.919568645704587</v>
      </c>
      <c r="CA570" s="24">
        <f t="shared" si="749"/>
        <v>-2.5041069415515551</v>
      </c>
      <c r="CB570" s="24">
        <f t="shared" si="794"/>
        <v>0.54736946921833862</v>
      </c>
      <c r="CC570" s="24">
        <f t="shared" si="794"/>
        <v>1.3702762980725538</v>
      </c>
      <c r="CD570" s="24">
        <f t="shared" si="794"/>
        <v>0.81350407817070902</v>
      </c>
      <c r="CE570" s="24">
        <f t="shared" si="715"/>
        <v>9.7256890079779623</v>
      </c>
      <c r="CF570" s="24">
        <f t="shared" si="751"/>
        <v>-1.1784640151758339</v>
      </c>
      <c r="CG570" s="24">
        <f t="shared" si="795"/>
        <v>1.0256667176581402</v>
      </c>
      <c r="CH570" s="24">
        <f t="shared" si="795"/>
        <v>0.51366454903880765</v>
      </c>
      <c r="CI570" s="24">
        <f t="shared" si="795"/>
        <v>0.4904928124971093</v>
      </c>
      <c r="CJ570" s="24">
        <f t="shared" si="716"/>
        <v>1.3787627484753671</v>
      </c>
      <c r="CK570" s="24">
        <f t="shared" si="753"/>
        <v>0.63461854973286336</v>
      </c>
      <c r="CL570" s="24">
        <f t="shared" si="796"/>
        <v>0.10747294971305621</v>
      </c>
      <c r="CM570" s="24">
        <f t="shared" si="796"/>
        <v>2.4241472325491742</v>
      </c>
      <c r="CN570" s="24">
        <f t="shared" si="796"/>
        <v>-0.31876507064858117</v>
      </c>
      <c r="CO570" s="24">
        <f t="shared" si="717"/>
        <v>2.7560527515312288</v>
      </c>
      <c r="CP570" s="24" t="str">
        <f t="shared" si="755"/>
        <v/>
      </c>
      <c r="CQ570" s="24" t="str">
        <f t="shared" si="797"/>
        <v/>
      </c>
      <c r="CR570" s="24" t="str">
        <f t="shared" si="797"/>
        <v/>
      </c>
      <c r="CS570" s="24" t="str">
        <f t="shared" si="797"/>
        <v/>
      </c>
      <c r="CT570" s="24" t="str">
        <f t="shared" si="718"/>
        <v/>
      </c>
      <c r="CU570" s="24" t="str">
        <f t="shared" si="757"/>
        <v/>
      </c>
      <c r="CV570" s="24" t="str">
        <f t="shared" si="798"/>
        <v/>
      </c>
      <c r="CW570" s="24" t="str">
        <f t="shared" si="798"/>
        <v/>
      </c>
      <c r="CX570" s="24" t="str">
        <f t="shared" si="798"/>
        <v/>
      </c>
      <c r="CY570" s="24" t="str">
        <f t="shared" si="719"/>
        <v/>
      </c>
    </row>
    <row r="571" spans="1:103" s="27" customFormat="1" ht="16" x14ac:dyDescent="0.2">
      <c r="A571" s="21"/>
      <c r="B571" s="22">
        <v>3</v>
      </c>
      <c r="C571" s="30" t="s">
        <v>63</v>
      </c>
      <c r="D571" s="24"/>
      <c r="E571" s="24">
        <f t="shared" si="779"/>
        <v>0.95369964104399685</v>
      </c>
      <c r="F571" s="24">
        <f t="shared" si="779"/>
        <v>-5.4852318075403019</v>
      </c>
      <c r="G571" s="24">
        <f t="shared" si="779"/>
        <v>1.2144741258218943</v>
      </c>
      <c r="H571" s="24"/>
      <c r="I571" s="24">
        <f t="shared" si="721"/>
        <v>9.5078021825942187</v>
      </c>
      <c r="J571" s="24">
        <f t="shared" si="780"/>
        <v>-2.3585555789811536</v>
      </c>
      <c r="K571" s="24">
        <f t="shared" si="780"/>
        <v>-6.4250551533460936</v>
      </c>
      <c r="L571" s="24">
        <f t="shared" si="780"/>
        <v>-1.2066682597438643</v>
      </c>
      <c r="M571" s="24">
        <f t="shared" si="701"/>
        <v>1.7117984312369003</v>
      </c>
      <c r="N571" s="24">
        <f t="shared" si="723"/>
        <v>5.9555878932303443</v>
      </c>
      <c r="O571" s="24">
        <f t="shared" si="781"/>
        <v>4.793783159714522</v>
      </c>
      <c r="P571" s="24">
        <f t="shared" si="781"/>
        <v>0.52147431844851155</v>
      </c>
      <c r="Q571" s="24">
        <f t="shared" si="781"/>
        <v>2.1239946951968847</v>
      </c>
      <c r="R571" s="24">
        <f t="shared" si="702"/>
        <v>5.6629275453669692</v>
      </c>
      <c r="S571" s="24">
        <f t="shared" si="725"/>
        <v>-2.0711801374000203</v>
      </c>
      <c r="T571" s="24">
        <f t="shared" si="782"/>
        <v>-0.59686245637993807</v>
      </c>
      <c r="U571" s="24">
        <f t="shared" si="782"/>
        <v>1.7729404865387153</v>
      </c>
      <c r="V571" s="24">
        <f t="shared" si="782"/>
        <v>-1.5663531577536673</v>
      </c>
      <c r="W571" s="24">
        <f t="shared" si="703"/>
        <v>0.86351417104850725</v>
      </c>
      <c r="X571" s="24">
        <f t="shared" si="727"/>
        <v>-0.5236295448956696</v>
      </c>
      <c r="Y571" s="24">
        <f t="shared" si="783"/>
        <v>-0.73920040537822729</v>
      </c>
      <c r="Z571" s="24">
        <f t="shared" si="783"/>
        <v>5.8541261377661442</v>
      </c>
      <c r="AA571" s="24">
        <f t="shared" si="783"/>
        <v>3.8627344911477621</v>
      </c>
      <c r="AB571" s="24">
        <f t="shared" si="704"/>
        <v>2.1638831093933248</v>
      </c>
      <c r="AC571" s="24">
        <f t="shared" si="729"/>
        <v>-0.8061094027154212</v>
      </c>
      <c r="AD571" s="24">
        <f t="shared" si="784"/>
        <v>-0.74387945296379598</v>
      </c>
      <c r="AE571" s="24">
        <f t="shared" si="784"/>
        <v>1.2470534352595308</v>
      </c>
      <c r="AF571" s="24">
        <f t="shared" si="784"/>
        <v>4.3159359828676997</v>
      </c>
      <c r="AG571" s="24">
        <f t="shared" si="705"/>
        <v>6.1961890704449303</v>
      </c>
      <c r="AH571" s="24">
        <f t="shared" si="731"/>
        <v>2.7253072995188461</v>
      </c>
      <c r="AI571" s="24">
        <f t="shared" si="785"/>
        <v>3.5897016554491472</v>
      </c>
      <c r="AJ571" s="24">
        <f t="shared" si="785"/>
        <v>2.4859973993436029</v>
      </c>
      <c r="AK571" s="24">
        <f t="shared" si="785"/>
        <v>1.1032649947568984</v>
      </c>
      <c r="AL571" s="24">
        <f t="shared" si="706"/>
        <v>11.069893911851409</v>
      </c>
      <c r="AM571" s="24">
        <f t="shared" si="733"/>
        <v>1.110945376926864</v>
      </c>
      <c r="AN571" s="24">
        <f t="shared" si="786"/>
        <v>0.12463590265710422</v>
      </c>
      <c r="AO571" s="24">
        <f t="shared" si="786"/>
        <v>0.58813879907032174</v>
      </c>
      <c r="AP571" s="24">
        <f t="shared" si="786"/>
        <v>0.32028117012123403</v>
      </c>
      <c r="AQ571" s="24">
        <f t="shared" si="707"/>
        <v>4.4649156759619899</v>
      </c>
      <c r="AR571" s="24">
        <f t="shared" si="735"/>
        <v>1.1536927357084608</v>
      </c>
      <c r="AS571" s="24">
        <f t="shared" si="787"/>
        <v>0.15440734712235837</v>
      </c>
      <c r="AT571" s="24">
        <f t="shared" si="787"/>
        <v>-1.2877155100383675E-2</v>
      </c>
      <c r="AU571" s="24">
        <f t="shared" si="787"/>
        <v>0.17650067795284485</v>
      </c>
      <c r="AV571" s="24">
        <f t="shared" si="708"/>
        <v>1.8662116001672047</v>
      </c>
      <c r="AW571" s="24">
        <f t="shared" si="737"/>
        <v>0.27794995340006778</v>
      </c>
      <c r="AX571" s="24">
        <f t="shared" si="788"/>
        <v>0.46083368911978084</v>
      </c>
      <c r="AY571" s="24">
        <f t="shared" si="788"/>
        <v>0.15938529067189222</v>
      </c>
      <c r="AZ571" s="24">
        <f t="shared" si="788"/>
        <v>6.1104638917271359E-2</v>
      </c>
      <c r="BA571" s="24">
        <f t="shared" si="709"/>
        <v>0.89030543474130752</v>
      </c>
      <c r="BB571" s="24">
        <f t="shared" si="739"/>
        <v>7.1340652776783031E-2</v>
      </c>
      <c r="BC571" s="24">
        <f t="shared" si="789"/>
        <v>0.36343843310999091</v>
      </c>
      <c r="BD571" s="24">
        <f t="shared" si="789"/>
        <v>0.26137519188078784</v>
      </c>
      <c r="BE571" s="24">
        <f t="shared" si="789"/>
        <v>1.1979430477974802</v>
      </c>
      <c r="BF571" s="24">
        <f t="shared" si="710"/>
        <v>1.0362977637377497</v>
      </c>
      <c r="BG571" s="24">
        <f t="shared" si="741"/>
        <v>0.45822252095821625</v>
      </c>
      <c r="BH571" s="24">
        <f t="shared" si="790"/>
        <v>0.40151615932819595</v>
      </c>
      <c r="BI571" s="24">
        <f t="shared" si="790"/>
        <v>0.12124643389977052</v>
      </c>
      <c r="BJ571" s="24">
        <f t="shared" si="790"/>
        <v>0.42069208627542309</v>
      </c>
      <c r="BK571" s="24">
        <f t="shared" si="711"/>
        <v>2.0434713464826899</v>
      </c>
      <c r="BL571" s="24">
        <f t="shared" si="743"/>
        <v>-3.8240539499753368E-2</v>
      </c>
      <c r="BM571" s="24">
        <f t="shared" si="791"/>
        <v>1.2542099132300137</v>
      </c>
      <c r="BN571" s="24">
        <f t="shared" si="791"/>
        <v>-0.45881101267485747</v>
      </c>
      <c r="BO571" s="24">
        <f t="shared" si="791"/>
        <v>-0.4551770026173898</v>
      </c>
      <c r="BP571" s="24">
        <f t="shared" si="712"/>
        <v>0.98593057834986553</v>
      </c>
      <c r="BQ571" s="24">
        <f t="shared" si="745"/>
        <v>0.11909222182200097</v>
      </c>
      <c r="BR571" s="24">
        <f t="shared" si="792"/>
        <v>1.2981050152918812</v>
      </c>
      <c r="BS571" s="24">
        <f t="shared" si="792"/>
        <v>2.3247757863261427</v>
      </c>
      <c r="BT571" s="24">
        <f t="shared" si="792"/>
        <v>3.6295012281834147</v>
      </c>
      <c r="BU571" s="24">
        <f t="shared" si="713"/>
        <v>3.1242946770188951</v>
      </c>
      <c r="BV571" s="24">
        <f t="shared" si="747"/>
        <v>1.2358723239772331</v>
      </c>
      <c r="BW571" s="24">
        <f t="shared" si="793"/>
        <v>5.1561745760045881</v>
      </c>
      <c r="BX571" s="24">
        <f t="shared" si="793"/>
        <v>7.1681340546517589</v>
      </c>
      <c r="BY571" s="24">
        <f t="shared" si="793"/>
        <v>7.9386743850386949</v>
      </c>
      <c r="BZ571" s="24">
        <f t="shared" si="714"/>
        <v>15.874132517787487</v>
      </c>
      <c r="CA571" s="24">
        <f t="shared" si="749"/>
        <v>-1.8706006009742708</v>
      </c>
      <c r="CB571" s="24">
        <f t="shared" si="794"/>
        <v>0.31429876593533379</v>
      </c>
      <c r="CC571" s="24">
        <f t="shared" si="794"/>
        <v>0.62759253498731482</v>
      </c>
      <c r="CD571" s="24">
        <f t="shared" si="794"/>
        <v>0.31609831853320713</v>
      </c>
      <c r="CE571" s="24">
        <f t="shared" si="715"/>
        <v>9.2192293632567868</v>
      </c>
      <c r="CF571" s="24">
        <f t="shared" si="751"/>
        <v>-1.9303535773157279</v>
      </c>
      <c r="CG571" s="24">
        <f t="shared" si="795"/>
        <v>1.2320050308143351</v>
      </c>
      <c r="CH571" s="24">
        <f t="shared" si="795"/>
        <v>0.62718956182035868</v>
      </c>
      <c r="CI571" s="24">
        <f t="shared" si="795"/>
        <v>-1.1544988128658389</v>
      </c>
      <c r="CJ571" s="24">
        <f t="shared" si="716"/>
        <v>-0.39893071475029274</v>
      </c>
      <c r="CK571" s="24">
        <f t="shared" si="753"/>
        <v>0.18030697523963113</v>
      </c>
      <c r="CL571" s="24">
        <f t="shared" si="796"/>
        <v>-3.9006515749366741</v>
      </c>
      <c r="CM571" s="24">
        <f t="shared" si="796"/>
        <v>-0.72266438145236123</v>
      </c>
      <c r="CN571" s="24">
        <f t="shared" si="796"/>
        <v>9.0428366713017283</v>
      </c>
      <c r="CO571" s="24">
        <f t="shared" si="717"/>
        <v>-1.1595200796612204</v>
      </c>
      <c r="CP571" s="24" t="str">
        <f t="shared" si="755"/>
        <v/>
      </c>
      <c r="CQ571" s="24" t="str">
        <f t="shared" si="797"/>
        <v/>
      </c>
      <c r="CR571" s="24" t="str">
        <f t="shared" si="797"/>
        <v/>
      </c>
      <c r="CS571" s="24" t="str">
        <f t="shared" si="797"/>
        <v/>
      </c>
      <c r="CT571" s="24" t="str">
        <f t="shared" si="718"/>
        <v/>
      </c>
      <c r="CU571" s="24" t="str">
        <f t="shared" si="757"/>
        <v/>
      </c>
      <c r="CV571" s="24" t="str">
        <f t="shared" si="798"/>
        <v/>
      </c>
      <c r="CW571" s="24" t="str">
        <f t="shared" si="798"/>
        <v/>
      </c>
      <c r="CX571" s="24" t="str">
        <f t="shared" si="798"/>
        <v/>
      </c>
      <c r="CY571" s="24" t="str">
        <f t="shared" si="719"/>
        <v/>
      </c>
    </row>
    <row r="572" spans="1:103" s="27" customFormat="1" x14ac:dyDescent="0.2">
      <c r="A572" s="21"/>
      <c r="B572" s="22">
        <v>4</v>
      </c>
      <c r="C572" s="23" t="s">
        <v>64</v>
      </c>
      <c r="D572" s="24"/>
      <c r="E572" s="24">
        <f t="shared" si="779"/>
        <v>10.516943535771262</v>
      </c>
      <c r="F572" s="24">
        <f t="shared" si="779"/>
        <v>32.370729851424358</v>
      </c>
      <c r="G572" s="24">
        <f t="shared" si="779"/>
        <v>-0.54743831874667137</v>
      </c>
      <c r="H572" s="24"/>
      <c r="I572" s="24">
        <f t="shared" si="721"/>
        <v>-10.082393205074212</v>
      </c>
      <c r="J572" s="24">
        <f t="shared" si="780"/>
        <v>-1.4921829740620609</v>
      </c>
      <c r="K572" s="24">
        <f t="shared" si="780"/>
        <v>-1.452745984292477</v>
      </c>
      <c r="L572" s="24">
        <f t="shared" si="780"/>
        <v>5.3442462392647911</v>
      </c>
      <c r="M572" s="24">
        <f t="shared" si="701"/>
        <v>2.7370529234194407</v>
      </c>
      <c r="N572" s="24">
        <f t="shared" si="723"/>
        <v>-1.4381836587252792</v>
      </c>
      <c r="O572" s="24">
        <f t="shared" si="781"/>
        <v>-0.36323660157691506</v>
      </c>
      <c r="P572" s="24">
        <f t="shared" si="781"/>
        <v>1.4607155328830288</v>
      </c>
      <c r="Q572" s="24">
        <f t="shared" si="781"/>
        <v>-1.2748781508904443</v>
      </c>
      <c r="R572" s="24">
        <f t="shared" si="702"/>
        <v>1.4510689524894929</v>
      </c>
      <c r="S572" s="24">
        <f t="shared" si="725"/>
        <v>4.2474063200439218</v>
      </c>
      <c r="T572" s="24">
        <f t="shared" si="782"/>
        <v>0.94183074899807195</v>
      </c>
      <c r="U572" s="24">
        <f t="shared" si="782"/>
        <v>-1.1623627247102064</v>
      </c>
      <c r="V572" s="24">
        <f t="shared" si="782"/>
        <v>5.7842604340867041</v>
      </c>
      <c r="W572" s="24">
        <f t="shared" si="703"/>
        <v>5.5745906791436965</v>
      </c>
      <c r="X572" s="24">
        <f t="shared" si="727"/>
        <v>-2.3239925011016851</v>
      </c>
      <c r="Y572" s="24">
        <f t="shared" si="783"/>
        <v>0.61058914994067948</v>
      </c>
      <c r="Z572" s="24">
        <f t="shared" si="783"/>
        <v>2.1375272351394017</v>
      </c>
      <c r="AA572" s="24">
        <f t="shared" si="783"/>
        <v>0.24594446333026099</v>
      </c>
      <c r="AB572" s="24">
        <f t="shared" si="704"/>
        <v>3.1025853095692781</v>
      </c>
      <c r="AC572" s="24">
        <f t="shared" si="729"/>
        <v>-2.138335955009893</v>
      </c>
      <c r="AD572" s="24">
        <f t="shared" si="784"/>
        <v>0.24057042072067247</v>
      </c>
      <c r="AE572" s="24">
        <f t="shared" si="784"/>
        <v>14.909575180662941</v>
      </c>
      <c r="AF572" s="24">
        <f t="shared" si="784"/>
        <v>2.1171185475304952</v>
      </c>
      <c r="AG572" s="24">
        <f t="shared" si="705"/>
        <v>7.9342041668357837</v>
      </c>
      <c r="AH572" s="24">
        <f t="shared" si="731"/>
        <v>0.77347142654211609</v>
      </c>
      <c r="AI572" s="24">
        <f t="shared" si="785"/>
        <v>0.50144889247836488</v>
      </c>
      <c r="AJ572" s="24">
        <f t="shared" si="785"/>
        <v>0.42407175905250938</v>
      </c>
      <c r="AK572" s="24">
        <f t="shared" si="785"/>
        <v>2.5272257150867432</v>
      </c>
      <c r="AL572" s="24">
        <f t="shared" si="706"/>
        <v>10.303107020778413</v>
      </c>
      <c r="AM572" s="24">
        <f t="shared" si="733"/>
        <v>-1.142736713301332</v>
      </c>
      <c r="AN572" s="24">
        <f t="shared" si="786"/>
        <v>2.1704849479476707E-2</v>
      </c>
      <c r="AO572" s="24">
        <f t="shared" si="786"/>
        <v>0.83263367798633681</v>
      </c>
      <c r="AP572" s="24">
        <f t="shared" si="786"/>
        <v>2.1300464183299681</v>
      </c>
      <c r="AQ572" s="24">
        <f t="shared" si="707"/>
        <v>2.0445943878940227</v>
      </c>
      <c r="AR572" s="24">
        <f t="shared" si="735"/>
        <v>2.1973357739851735</v>
      </c>
      <c r="AS572" s="24">
        <f t="shared" si="787"/>
        <v>2.2995833208412364</v>
      </c>
      <c r="AT572" s="24">
        <f t="shared" si="787"/>
        <v>1.9218965411215834</v>
      </c>
      <c r="AU572" s="24">
        <f t="shared" si="787"/>
        <v>1.8032292567743013</v>
      </c>
      <c r="AV572" s="24">
        <f t="shared" si="708"/>
        <v>7.5899664975744372</v>
      </c>
      <c r="AW572" s="24">
        <f t="shared" si="737"/>
        <v>1.8547460924850583</v>
      </c>
      <c r="AX572" s="24">
        <f t="shared" si="788"/>
        <v>1.6302330019293265</v>
      </c>
      <c r="AY572" s="24">
        <f t="shared" si="788"/>
        <v>1.0083329050587935</v>
      </c>
      <c r="AZ572" s="24">
        <f t="shared" si="788"/>
        <v>0.72749545276222705</v>
      </c>
      <c r="BA572" s="24">
        <f t="shared" si="709"/>
        <v>6.7759473870412847</v>
      </c>
      <c r="BB572" s="24">
        <f t="shared" si="739"/>
        <v>0.44718178059058289</v>
      </c>
      <c r="BC572" s="24">
        <f t="shared" si="789"/>
        <v>0.60810744437141295</v>
      </c>
      <c r="BD572" s="24">
        <f t="shared" si="789"/>
        <v>0.24363121793864195</v>
      </c>
      <c r="BE572" s="24">
        <f t="shared" si="789"/>
        <v>1.1082526115402231</v>
      </c>
      <c r="BF572" s="24">
        <f t="shared" si="710"/>
        <v>2.7615682785560978</v>
      </c>
      <c r="BG572" s="24">
        <f t="shared" si="741"/>
        <v>0.8207954662147614</v>
      </c>
      <c r="BH572" s="24">
        <f t="shared" si="790"/>
        <v>0.45741592426793432</v>
      </c>
      <c r="BI572" s="24">
        <f t="shared" si="790"/>
        <v>0.10614714016877258</v>
      </c>
      <c r="BJ572" s="24">
        <f t="shared" si="790"/>
        <v>0.17663459099837553</v>
      </c>
      <c r="BK572" s="24">
        <f t="shared" si="711"/>
        <v>2.3852921877518725</v>
      </c>
      <c r="BL572" s="24">
        <f t="shared" si="743"/>
        <v>0.23681993925221434</v>
      </c>
      <c r="BM572" s="24">
        <f t="shared" si="791"/>
        <v>1.4123779880256109</v>
      </c>
      <c r="BN572" s="24">
        <f t="shared" si="791"/>
        <v>0.21426812093223191</v>
      </c>
      <c r="BO572" s="24">
        <f t="shared" si="791"/>
        <v>0.61056610846199533</v>
      </c>
      <c r="BP572" s="24">
        <f t="shared" si="712"/>
        <v>1.7724319474175587</v>
      </c>
      <c r="BQ572" s="24">
        <f t="shared" si="745"/>
        <v>1.095822229687343</v>
      </c>
      <c r="BR572" s="24">
        <f t="shared" si="792"/>
        <v>2.5493226321544142</v>
      </c>
      <c r="BS572" s="24">
        <f t="shared" si="792"/>
        <v>2.227141818803176</v>
      </c>
      <c r="BT572" s="24">
        <f t="shared" si="792"/>
        <v>2.3582862962752102</v>
      </c>
      <c r="BU572" s="24">
        <f t="shared" si="713"/>
        <v>6.0061863065051142</v>
      </c>
      <c r="BV572" s="24">
        <f t="shared" si="747"/>
        <v>0.82220150935930292</v>
      </c>
      <c r="BW572" s="24">
        <f t="shared" si="793"/>
        <v>4.7644846088770691</v>
      </c>
      <c r="BX572" s="24">
        <f t="shared" si="793"/>
        <v>6.8890985606457633</v>
      </c>
      <c r="BY572" s="24">
        <f t="shared" si="793"/>
        <v>7.7766884019627724</v>
      </c>
      <c r="BZ572" s="24">
        <f t="shared" si="714"/>
        <v>14.045654898840837</v>
      </c>
      <c r="CA572" s="24">
        <f t="shared" si="749"/>
        <v>-1.7481028223824921</v>
      </c>
      <c r="CB572" s="24">
        <f t="shared" si="794"/>
        <v>0.60202949079599932</v>
      </c>
      <c r="CC572" s="24">
        <f t="shared" si="794"/>
        <v>0.80588921880323028</v>
      </c>
      <c r="CD572" s="24">
        <f t="shared" si="794"/>
        <v>0.74946322926659548</v>
      </c>
      <c r="CE572" s="24">
        <f t="shared" si="715"/>
        <v>9.4967835502567794</v>
      </c>
      <c r="CF572" s="24">
        <f t="shared" si="751"/>
        <v>-0.12014448850375459</v>
      </c>
      <c r="CG572" s="24">
        <f t="shared" si="795"/>
        <v>0.3548228386715806</v>
      </c>
      <c r="CH572" s="24">
        <f t="shared" si="795"/>
        <v>8.8954545729947654E-2</v>
      </c>
      <c r="CI572" s="24">
        <f t="shared" si="795"/>
        <v>0.10815814929858902</v>
      </c>
      <c r="CJ572" s="24">
        <f t="shared" si="716"/>
        <v>1.3180733521957961</v>
      </c>
      <c r="CK572" s="24">
        <f t="shared" si="753"/>
        <v>9.0877521894412894E-2</v>
      </c>
      <c r="CL572" s="24">
        <f t="shared" si="796"/>
        <v>4.7114713640013406E-2</v>
      </c>
      <c r="CM572" s="24">
        <f t="shared" si="796"/>
        <v>0.42023520113119162</v>
      </c>
      <c r="CN572" s="24">
        <f t="shared" si="796"/>
        <v>0.20533784477561312</v>
      </c>
      <c r="CO572" s="24">
        <f t="shared" si="717"/>
        <v>0.60164761427840574</v>
      </c>
      <c r="CP572" s="24" t="str">
        <f t="shared" si="755"/>
        <v/>
      </c>
      <c r="CQ572" s="24" t="str">
        <f t="shared" si="797"/>
        <v/>
      </c>
      <c r="CR572" s="24" t="str">
        <f t="shared" si="797"/>
        <v/>
      </c>
      <c r="CS572" s="24" t="str">
        <f t="shared" si="797"/>
        <v/>
      </c>
      <c r="CT572" s="24" t="str">
        <f t="shared" si="718"/>
        <v/>
      </c>
      <c r="CU572" s="24" t="str">
        <f t="shared" si="757"/>
        <v/>
      </c>
      <c r="CV572" s="24" t="str">
        <f t="shared" si="798"/>
        <v/>
      </c>
      <c r="CW572" s="24" t="str">
        <f t="shared" si="798"/>
        <v/>
      </c>
      <c r="CX572" s="24" t="str">
        <f t="shared" si="798"/>
        <v/>
      </c>
      <c r="CY572" s="24" t="str">
        <f t="shared" si="719"/>
        <v/>
      </c>
    </row>
    <row r="573" spans="1:103" s="27" customFormat="1" ht="16" x14ac:dyDescent="0.2">
      <c r="A573" s="21"/>
      <c r="B573" s="22">
        <v>5</v>
      </c>
      <c r="C573" s="30" t="s">
        <v>65</v>
      </c>
      <c r="D573" s="24"/>
      <c r="E573" s="24">
        <f t="shared" si="779"/>
        <v>1.265607838992878</v>
      </c>
      <c r="F573" s="24">
        <f t="shared" si="779"/>
        <v>1.4993330067802901</v>
      </c>
      <c r="G573" s="24">
        <f t="shared" si="779"/>
        <v>1.8307031279725265</v>
      </c>
      <c r="H573" s="24"/>
      <c r="I573" s="24">
        <f t="shared" si="721"/>
        <v>4.4064044906643005</v>
      </c>
      <c r="J573" s="24">
        <f t="shared" si="780"/>
        <v>4.3832143759330933</v>
      </c>
      <c r="K573" s="24">
        <f t="shared" si="780"/>
        <v>-0.41342644379811588</v>
      </c>
      <c r="L573" s="24">
        <f t="shared" si="780"/>
        <v>2.407718693252491</v>
      </c>
      <c r="M573" s="24">
        <f t="shared" si="701"/>
        <v>10.907588676901781</v>
      </c>
      <c r="N573" s="24">
        <f t="shared" si="723"/>
        <v>4.3907073689045433</v>
      </c>
      <c r="O573" s="24">
        <f t="shared" si="781"/>
        <v>1.3476085995672804</v>
      </c>
      <c r="P573" s="24">
        <f t="shared" si="781"/>
        <v>2.5819724706041427</v>
      </c>
      <c r="Q573" s="24">
        <f t="shared" si="781"/>
        <v>1.0387858907746903</v>
      </c>
      <c r="R573" s="24">
        <f t="shared" si="702"/>
        <v>9.9462937459967122</v>
      </c>
      <c r="S573" s="24">
        <f t="shared" si="725"/>
        <v>1.7760568316975451</v>
      </c>
      <c r="T573" s="24">
        <f t="shared" si="782"/>
        <v>3.8300035910320531</v>
      </c>
      <c r="U573" s="24">
        <f t="shared" si="782"/>
        <v>2.4259388130141843</v>
      </c>
      <c r="V573" s="24">
        <f t="shared" si="782"/>
        <v>1.7658448564009035</v>
      </c>
      <c r="W573" s="24">
        <f t="shared" si="703"/>
        <v>9.0232338158480587</v>
      </c>
      <c r="X573" s="24">
        <f t="shared" si="727"/>
        <v>-0.43753777928063187</v>
      </c>
      <c r="Y573" s="24">
        <f t="shared" si="783"/>
        <v>5.383153260203926</v>
      </c>
      <c r="Z573" s="24">
        <f t="shared" si="783"/>
        <v>3.6176414532354642</v>
      </c>
      <c r="AA573" s="24">
        <f t="shared" si="783"/>
        <v>4.4889648685537935</v>
      </c>
      <c r="AB573" s="24">
        <f t="shared" si="704"/>
        <v>10.388664970549073</v>
      </c>
      <c r="AC573" s="24">
        <f t="shared" si="729"/>
        <v>0.96905197053051495</v>
      </c>
      <c r="AD573" s="24">
        <f t="shared" si="784"/>
        <v>2.9403094967103414</v>
      </c>
      <c r="AE573" s="24">
        <f t="shared" si="784"/>
        <v>3.6256745691055698</v>
      </c>
      <c r="AF573" s="24">
        <f t="shared" si="784"/>
        <v>3.0135988024881755</v>
      </c>
      <c r="AG573" s="24">
        <f t="shared" si="705"/>
        <v>12.916392425210475</v>
      </c>
      <c r="AH573" s="24">
        <f t="shared" si="731"/>
        <v>1.9659766965833398</v>
      </c>
      <c r="AI573" s="24">
        <f t="shared" si="785"/>
        <v>2.2564258642791231</v>
      </c>
      <c r="AJ573" s="24">
        <f t="shared" si="785"/>
        <v>2.5156698879164026</v>
      </c>
      <c r="AK573" s="24">
        <f t="shared" si="785"/>
        <v>2.881361542098702</v>
      </c>
      <c r="AL573" s="24">
        <f t="shared" si="706"/>
        <v>10.655709175970031</v>
      </c>
      <c r="AM573" s="24">
        <f t="shared" si="733"/>
        <v>2.0124628083372045</v>
      </c>
      <c r="AN573" s="24">
        <f t="shared" si="786"/>
        <v>1.0878944163732029</v>
      </c>
      <c r="AO573" s="24">
        <f t="shared" si="786"/>
        <v>1.7621878058600089</v>
      </c>
      <c r="AP573" s="24">
        <f t="shared" si="786"/>
        <v>1.555537630699888</v>
      </c>
      <c r="AQ573" s="24">
        <f t="shared" si="707"/>
        <v>8.3056955343827639</v>
      </c>
      <c r="AR573" s="24">
        <f t="shared" si="735"/>
        <v>0.236103760717981</v>
      </c>
      <c r="AS573" s="24">
        <f t="shared" si="787"/>
        <v>0.88060527695557766</v>
      </c>
      <c r="AT573" s="24">
        <f t="shared" si="787"/>
        <v>0.23958531057269283</v>
      </c>
      <c r="AU573" s="24">
        <f t="shared" si="787"/>
        <v>0.31812203311021392</v>
      </c>
      <c r="AV573" s="24">
        <f t="shared" si="708"/>
        <v>3.3818670726984976</v>
      </c>
      <c r="AW573" s="24">
        <f t="shared" si="737"/>
        <v>0.28828129954909798</v>
      </c>
      <c r="AX573" s="24">
        <f t="shared" si="788"/>
        <v>0.70748978163861409</v>
      </c>
      <c r="AY573" s="24">
        <f t="shared" si="788"/>
        <v>0.15524319668264752</v>
      </c>
      <c r="AZ573" s="24">
        <f t="shared" si="788"/>
        <v>0.18680119996032829</v>
      </c>
      <c r="BA573" s="24">
        <f t="shared" si="709"/>
        <v>1.5170091938672527</v>
      </c>
      <c r="BB573" s="24">
        <f t="shared" si="739"/>
        <v>0.9717982601233075</v>
      </c>
      <c r="BC573" s="24">
        <f t="shared" si="789"/>
        <v>-0.17271528632976185</v>
      </c>
      <c r="BD573" s="24">
        <f t="shared" si="789"/>
        <v>7.1579269375178001E-2</v>
      </c>
      <c r="BE573" s="24">
        <f t="shared" si="789"/>
        <v>0.45236876346346833</v>
      </c>
      <c r="BF573" s="24">
        <f t="shared" si="710"/>
        <v>1.3850587434143051</v>
      </c>
      <c r="BG573" s="24">
        <f t="shared" si="741"/>
        <v>5.5591561560865586</v>
      </c>
      <c r="BH573" s="24">
        <f t="shared" si="790"/>
        <v>0.44858489961019643</v>
      </c>
      <c r="BI573" s="24">
        <f t="shared" si="790"/>
        <v>-0.97219795715767532</v>
      </c>
      <c r="BJ573" s="24">
        <f t="shared" si="790"/>
        <v>8.7904492883154717E-2</v>
      </c>
      <c r="BK573" s="24">
        <f t="shared" si="711"/>
        <v>5.7588617093049947</v>
      </c>
      <c r="BL573" s="24">
        <f t="shared" si="743"/>
        <v>8.2065018932604232</v>
      </c>
      <c r="BM573" s="24">
        <f t="shared" si="791"/>
        <v>-44.014344683974272</v>
      </c>
      <c r="BN573" s="24">
        <f t="shared" si="791"/>
        <v>66.457604404923359</v>
      </c>
      <c r="BO573" s="24">
        <f t="shared" si="791"/>
        <v>27.304207647933438</v>
      </c>
      <c r="BP573" s="24">
        <f t="shared" si="712"/>
        <v>0.42061031526614556</v>
      </c>
      <c r="BQ573" s="24">
        <f t="shared" si="745"/>
        <v>-18.567496613733809</v>
      </c>
      <c r="BR573" s="24">
        <f t="shared" si="792"/>
        <v>2.1298430765301219</v>
      </c>
      <c r="BS573" s="24">
        <f t="shared" si="792"/>
        <v>2.3112029314030309</v>
      </c>
      <c r="BT573" s="24">
        <f t="shared" si="792"/>
        <v>1.6201015219958776</v>
      </c>
      <c r="BU573" s="24">
        <f t="shared" si="713"/>
        <v>7.3470091271594669</v>
      </c>
      <c r="BV573" s="24">
        <f t="shared" si="747"/>
        <v>0.10388247013220564</v>
      </c>
      <c r="BW573" s="24">
        <f t="shared" si="793"/>
        <v>6.3894055862186576</v>
      </c>
      <c r="BX573" s="24">
        <f t="shared" si="793"/>
        <v>6.5826699804705271</v>
      </c>
      <c r="BY573" s="24">
        <f t="shared" si="793"/>
        <v>6.3102298970891582</v>
      </c>
      <c r="BZ573" s="24">
        <f t="shared" si="714"/>
        <v>13.128491667005491</v>
      </c>
      <c r="CA573" s="24">
        <f t="shared" si="749"/>
        <v>-8.9271170337039223</v>
      </c>
      <c r="CB573" s="24">
        <f t="shared" si="794"/>
        <v>0.3188005846397175</v>
      </c>
      <c r="CC573" s="24">
        <f t="shared" si="794"/>
        <v>5.7941522468268261</v>
      </c>
      <c r="CD573" s="24">
        <f t="shared" si="794"/>
        <v>2.9622898584514417</v>
      </c>
      <c r="CE573" s="24">
        <f t="shared" si="715"/>
        <v>3.6857227452711498</v>
      </c>
      <c r="CF573" s="24">
        <f t="shared" si="751"/>
        <v>-6.4212088946689221</v>
      </c>
      <c r="CG573" s="24">
        <f t="shared" si="795"/>
        <v>1.0247643121319925</v>
      </c>
      <c r="CH573" s="24">
        <f t="shared" si="795"/>
        <v>-3.6263737515483285E-2</v>
      </c>
      <c r="CI573" s="24">
        <f t="shared" si="795"/>
        <v>-7.6016829418922214</v>
      </c>
      <c r="CJ573" s="24">
        <f t="shared" si="716"/>
        <v>-2.9374582689959254</v>
      </c>
      <c r="CK573" s="24">
        <f t="shared" si="753"/>
        <v>-0.60622258908514937</v>
      </c>
      <c r="CL573" s="24">
        <f t="shared" si="796"/>
        <v>-0.77358098272863174</v>
      </c>
      <c r="CM573" s="24">
        <f t="shared" si="796"/>
        <v>-4.9810400347049892</v>
      </c>
      <c r="CN573" s="24">
        <f t="shared" si="796"/>
        <v>12.347489973360368</v>
      </c>
      <c r="CO573" s="24">
        <f t="shared" si="717"/>
        <v>-6.0190813109333448</v>
      </c>
      <c r="CP573" s="24" t="str">
        <f t="shared" si="755"/>
        <v/>
      </c>
      <c r="CQ573" s="24" t="str">
        <f t="shared" si="797"/>
        <v/>
      </c>
      <c r="CR573" s="24" t="str">
        <f t="shared" si="797"/>
        <v/>
      </c>
      <c r="CS573" s="24" t="str">
        <f t="shared" si="797"/>
        <v/>
      </c>
      <c r="CT573" s="24" t="str">
        <f t="shared" si="718"/>
        <v/>
      </c>
      <c r="CU573" s="24" t="str">
        <f t="shared" si="757"/>
        <v/>
      </c>
      <c r="CV573" s="24" t="str">
        <f t="shared" si="798"/>
        <v/>
      </c>
      <c r="CW573" s="24" t="str">
        <f t="shared" si="798"/>
        <v/>
      </c>
      <c r="CX573" s="24" t="str">
        <f t="shared" si="798"/>
        <v/>
      </c>
      <c r="CY573" s="24" t="str">
        <f t="shared" si="719"/>
        <v/>
      </c>
    </row>
    <row r="574" spans="1:103" s="27" customFormat="1" x14ac:dyDescent="0.2">
      <c r="A574" s="21"/>
      <c r="B574" s="22">
        <v>6</v>
      </c>
      <c r="C574" s="23" t="s">
        <v>66</v>
      </c>
      <c r="D574" s="24"/>
      <c r="E574" s="24">
        <f t="shared" si="779"/>
        <v>-7.6937328370092644</v>
      </c>
      <c r="F574" s="24">
        <f t="shared" si="779"/>
        <v>-5.9616717551293164</v>
      </c>
      <c r="G574" s="24">
        <f t="shared" si="779"/>
        <v>-1.5371390106646032</v>
      </c>
      <c r="H574" s="24"/>
      <c r="I574" s="24">
        <f t="shared" si="721"/>
        <v>11.906330335719147</v>
      </c>
      <c r="J574" s="24">
        <f t="shared" si="780"/>
        <v>-0.4760955813562191</v>
      </c>
      <c r="K574" s="24">
        <f t="shared" si="780"/>
        <v>-2.3773882664372366</v>
      </c>
      <c r="L574" s="24">
        <f t="shared" si="780"/>
        <v>2.2989750899103427</v>
      </c>
      <c r="M574" s="24">
        <f t="shared" si="701"/>
        <v>4.0548455745810514</v>
      </c>
      <c r="N574" s="24">
        <f t="shared" si="723"/>
        <v>1.6472428481321373</v>
      </c>
      <c r="O574" s="24">
        <f t="shared" si="781"/>
        <v>1.4836954088461454</v>
      </c>
      <c r="P574" s="24">
        <f t="shared" si="781"/>
        <v>2.6475903888567416</v>
      </c>
      <c r="Q574" s="24">
        <f t="shared" si="781"/>
        <v>3.4432082978959215</v>
      </c>
      <c r="R574" s="24">
        <f t="shared" si="702"/>
        <v>5.5222728015800016</v>
      </c>
      <c r="S574" s="24">
        <f t="shared" si="725"/>
        <v>-0.77156399919464036</v>
      </c>
      <c r="T574" s="24">
        <f t="shared" si="782"/>
        <v>3.024071070422039</v>
      </c>
      <c r="U574" s="24">
        <f t="shared" si="782"/>
        <v>2.0529888225852915</v>
      </c>
      <c r="V574" s="24">
        <f t="shared" si="782"/>
        <v>1.602120987368977</v>
      </c>
      <c r="W574" s="24">
        <f t="shared" si="703"/>
        <v>7.2988092224413492</v>
      </c>
      <c r="X574" s="24">
        <f t="shared" si="727"/>
        <v>0.61556809767743914</v>
      </c>
      <c r="Y574" s="24">
        <f t="shared" si="783"/>
        <v>2.7185016216760403</v>
      </c>
      <c r="Z574" s="24">
        <f t="shared" si="783"/>
        <v>3.1146746761791206</v>
      </c>
      <c r="AA574" s="24">
        <f t="shared" si="783"/>
        <v>3.2169781913080158</v>
      </c>
      <c r="AB574" s="24">
        <f t="shared" si="704"/>
        <v>8.2354385763255351</v>
      </c>
      <c r="AC574" s="24">
        <f t="shared" si="729"/>
        <v>-0.14091165222099278</v>
      </c>
      <c r="AD574" s="24">
        <f t="shared" si="784"/>
        <v>-1.900582371457034</v>
      </c>
      <c r="AE574" s="24">
        <f t="shared" si="784"/>
        <v>1.2911754150732264</v>
      </c>
      <c r="AF574" s="24">
        <f t="shared" si="784"/>
        <v>1.8313602161596663</v>
      </c>
      <c r="AG574" s="24">
        <f t="shared" si="705"/>
        <v>4.1429001482735828</v>
      </c>
      <c r="AH574" s="24">
        <f t="shared" si="731"/>
        <v>1.7048161974935567</v>
      </c>
      <c r="AI574" s="24">
        <f t="shared" si="785"/>
        <v>1.0802728740438567</v>
      </c>
      <c r="AJ574" s="24">
        <f t="shared" si="785"/>
        <v>0.58416877123377731</v>
      </c>
      <c r="AK574" s="24">
        <f t="shared" si="785"/>
        <v>2.0968838725007259</v>
      </c>
      <c r="AL574" s="24">
        <f t="shared" si="706"/>
        <v>4.9606659842325485</v>
      </c>
      <c r="AM574" s="24">
        <f t="shared" si="733"/>
        <v>0.15432980791905493</v>
      </c>
      <c r="AN574" s="24">
        <f t="shared" si="786"/>
        <v>-3.0428411573282688E-2</v>
      </c>
      <c r="AO574" s="24">
        <f t="shared" si="786"/>
        <v>0.28968372262079356</v>
      </c>
      <c r="AP574" s="24">
        <f t="shared" si="786"/>
        <v>0.66715790622740201</v>
      </c>
      <c r="AQ574" s="24">
        <f t="shared" si="707"/>
        <v>2.5677378101183876</v>
      </c>
      <c r="AR574" s="24">
        <f t="shared" si="735"/>
        <v>0.91732053568820504</v>
      </c>
      <c r="AS574" s="24">
        <f t="shared" si="787"/>
        <v>1.2471543330094192</v>
      </c>
      <c r="AT574" s="24">
        <f t="shared" si="787"/>
        <v>0.79570718119154549</v>
      </c>
      <c r="AU574" s="24">
        <f t="shared" si="787"/>
        <v>0.94307878976131576</v>
      </c>
      <c r="AV574" s="24">
        <f t="shared" si="708"/>
        <v>3.1741467715875871</v>
      </c>
      <c r="AW574" s="24">
        <f t="shared" si="737"/>
        <v>0.82506075341561314</v>
      </c>
      <c r="AX574" s="24">
        <f t="shared" si="788"/>
        <v>0.64749437884015038</v>
      </c>
      <c r="AY574" s="24">
        <f t="shared" si="788"/>
        <v>0.21147022534711368</v>
      </c>
      <c r="AZ574" s="24">
        <f t="shared" si="788"/>
        <v>-3.3882431197895357E-2</v>
      </c>
      <c r="BA574" s="24">
        <f t="shared" si="709"/>
        <v>2.8288251356527923</v>
      </c>
      <c r="BB574" s="24">
        <f t="shared" si="739"/>
        <v>0.15287691906613077</v>
      </c>
      <c r="BC574" s="24">
        <f t="shared" si="789"/>
        <v>-0.36351870081765014</v>
      </c>
      <c r="BD574" s="24">
        <f t="shared" si="789"/>
        <v>0.10304622359981863</v>
      </c>
      <c r="BE574" s="24">
        <f t="shared" si="789"/>
        <v>0.80160637078483887</v>
      </c>
      <c r="BF574" s="24">
        <f t="shared" si="710"/>
        <v>0.37274662781494783</v>
      </c>
      <c r="BG574" s="24">
        <f t="shared" si="741"/>
        <v>1.6799010280607973</v>
      </c>
      <c r="BH574" s="24">
        <f t="shared" si="790"/>
        <v>0.70057425848675337</v>
      </c>
      <c r="BI574" s="24">
        <f t="shared" si="790"/>
        <v>0.22746488357043404</v>
      </c>
      <c r="BJ574" s="24">
        <f t="shared" si="790"/>
        <v>9.7832228128098109E-2</v>
      </c>
      <c r="BK574" s="24">
        <f t="shared" si="711"/>
        <v>2.9297981776993112</v>
      </c>
      <c r="BL574" s="24">
        <f t="shared" si="743"/>
        <v>-1.1443344701660862E-2</v>
      </c>
      <c r="BM574" s="24">
        <f t="shared" si="791"/>
        <v>1.4352390040648402</v>
      </c>
      <c r="BN574" s="24">
        <f t="shared" si="791"/>
        <v>-0.53369507601314581</v>
      </c>
      <c r="BO574" s="24">
        <f t="shared" si="791"/>
        <v>-0.69710903997932405</v>
      </c>
      <c r="BP574" s="24">
        <f t="shared" si="712"/>
        <v>0.96147958660981203</v>
      </c>
      <c r="BQ574" s="24">
        <f t="shared" si="745"/>
        <v>-0.17477395025262865</v>
      </c>
      <c r="BR574" s="24">
        <f t="shared" si="792"/>
        <v>0.80248899001671248</v>
      </c>
      <c r="BS574" s="24">
        <f t="shared" si="792"/>
        <v>1.3935824627467071</v>
      </c>
      <c r="BT574" s="24">
        <f t="shared" si="792"/>
        <v>1.9517098682748468</v>
      </c>
      <c r="BU574" s="24">
        <f t="shared" si="713"/>
        <v>1.2646517010287255</v>
      </c>
      <c r="BV574" s="24">
        <f t="shared" si="747"/>
        <v>0.37798758504055741</v>
      </c>
      <c r="BW574" s="24">
        <f t="shared" si="793"/>
        <v>4.4758554103024153</v>
      </c>
      <c r="BX574" s="24">
        <f t="shared" si="793"/>
        <v>6.697830261775394</v>
      </c>
      <c r="BY574" s="24">
        <f t="shared" si="793"/>
        <v>7.6494648768382376</v>
      </c>
      <c r="BZ574" s="24">
        <f t="shared" si="714"/>
        <v>12.043908255090543</v>
      </c>
      <c r="CA574" s="24">
        <f t="shared" si="749"/>
        <v>8.8012119242634412E-2</v>
      </c>
      <c r="CB574" s="24">
        <f t="shared" si="794"/>
        <v>6.408473320928465E-2</v>
      </c>
      <c r="CC574" s="24">
        <f t="shared" si="794"/>
        <v>0.10226332606542599</v>
      </c>
      <c r="CD574" s="24">
        <f t="shared" si="794"/>
        <v>7.2818163568456384E-2</v>
      </c>
      <c r="CE574" s="24">
        <f t="shared" si="715"/>
        <v>10.194622137682074</v>
      </c>
      <c r="CF574" s="24">
        <f t="shared" si="751"/>
        <v>-0.95981351470692289</v>
      </c>
      <c r="CG574" s="24">
        <f t="shared" si="795"/>
        <v>0.20551140782229993</v>
      </c>
      <c r="CH574" s="24">
        <f t="shared" si="795"/>
        <v>0.31005831197508371</v>
      </c>
      <c r="CI574" s="24">
        <f t="shared" si="795"/>
        <v>3.4733902008262589</v>
      </c>
      <c r="CJ574" s="24">
        <f t="shared" si="716"/>
        <v>0.38149877345523464</v>
      </c>
      <c r="CK574" s="24">
        <f t="shared" si="753"/>
        <v>0.8969579050717158</v>
      </c>
      <c r="CL574" s="24">
        <f t="shared" si="796"/>
        <v>0.89874419562285368</v>
      </c>
      <c r="CM574" s="24">
        <f t="shared" si="796"/>
        <v>0.61060400510166346</v>
      </c>
      <c r="CN574" s="24">
        <f t="shared" si="796"/>
        <v>2.2898905837154189</v>
      </c>
      <c r="CO574" s="24">
        <f t="shared" si="717"/>
        <v>5.3117499000557444</v>
      </c>
      <c r="CP574" s="24" t="str">
        <f t="shared" si="755"/>
        <v/>
      </c>
      <c r="CQ574" s="24" t="str">
        <f t="shared" si="797"/>
        <v/>
      </c>
      <c r="CR574" s="24" t="str">
        <f t="shared" si="797"/>
        <v/>
      </c>
      <c r="CS574" s="24" t="str">
        <f t="shared" si="797"/>
        <v/>
      </c>
      <c r="CT574" s="24" t="str">
        <f t="shared" si="718"/>
        <v/>
      </c>
      <c r="CU574" s="24" t="str">
        <f t="shared" si="757"/>
        <v/>
      </c>
      <c r="CV574" s="24" t="str">
        <f t="shared" si="798"/>
        <v/>
      </c>
      <c r="CW574" s="24" t="str">
        <f t="shared" si="798"/>
        <v/>
      </c>
      <c r="CX574" s="24" t="str">
        <f t="shared" si="798"/>
        <v/>
      </c>
      <c r="CY574" s="24" t="str">
        <f t="shared" si="719"/>
        <v/>
      </c>
    </row>
    <row r="575" spans="1:103" s="20" customFormat="1" ht="16" x14ac:dyDescent="0.2">
      <c r="A575" s="31" t="s">
        <v>67</v>
      </c>
      <c r="B575" s="109" t="s">
        <v>68</v>
      </c>
      <c r="C575" s="110"/>
      <c r="D575" s="32"/>
      <c r="E575" s="24">
        <f t="shared" si="779"/>
        <v>1.8127824292972576</v>
      </c>
      <c r="F575" s="24">
        <f t="shared" si="779"/>
        <v>0.23407401413686557</v>
      </c>
      <c r="G575" s="24">
        <f t="shared" si="779"/>
        <v>3.6872191765908298</v>
      </c>
      <c r="H575" s="32"/>
      <c r="I575" s="24">
        <f t="shared" si="721"/>
        <v>0.82971957039070787</v>
      </c>
      <c r="J575" s="24">
        <f t="shared" si="780"/>
        <v>0.44947411362899459</v>
      </c>
      <c r="K575" s="24">
        <f t="shared" si="780"/>
        <v>0.64279171743079644</v>
      </c>
      <c r="L575" s="24">
        <f t="shared" si="780"/>
        <v>1.6426366991025247</v>
      </c>
      <c r="M575" s="24">
        <f t="shared" si="701"/>
        <v>5.2793298424934818</v>
      </c>
      <c r="N575" s="24">
        <f t="shared" si="723"/>
        <v>2.7163967204661077</v>
      </c>
      <c r="O575" s="24">
        <f t="shared" si="781"/>
        <v>6.0621547746031013</v>
      </c>
      <c r="P575" s="24">
        <f t="shared" si="781"/>
        <v>1.751285546998929</v>
      </c>
      <c r="Q575" s="24">
        <f t="shared" si="781"/>
        <v>8.0548704768574879</v>
      </c>
      <c r="R575" s="24">
        <f t="shared" si="702"/>
        <v>12.533313697849266</v>
      </c>
      <c r="S575" s="24">
        <f t="shared" si="725"/>
        <v>-3.8967270554178555</v>
      </c>
      <c r="T575" s="24">
        <f t="shared" si="782"/>
        <v>1.3395462857891403</v>
      </c>
      <c r="U575" s="24">
        <f t="shared" si="782"/>
        <v>3.3927753771325655</v>
      </c>
      <c r="V575" s="24">
        <f t="shared" si="782"/>
        <v>2.6100302812293421</v>
      </c>
      <c r="W575" s="24">
        <f t="shared" si="703"/>
        <v>7.5970197383846454</v>
      </c>
      <c r="X575" s="24">
        <f t="shared" si="727"/>
        <v>1.1436367092550341</v>
      </c>
      <c r="Y575" s="24">
        <f t="shared" si="783"/>
        <v>4.2202382276305599</v>
      </c>
      <c r="Z575" s="24">
        <f t="shared" si="783"/>
        <v>0.6783567724858699</v>
      </c>
      <c r="AA575" s="24">
        <f t="shared" si="783"/>
        <v>1.2832907553399906</v>
      </c>
      <c r="AB575" s="24">
        <f t="shared" si="704"/>
        <v>9.1559109435786326</v>
      </c>
      <c r="AC575" s="24">
        <f t="shared" si="729"/>
        <v>1.7695864572827844</v>
      </c>
      <c r="AD575" s="24">
        <f t="shared" si="784"/>
        <v>3.0875776657126863</v>
      </c>
      <c r="AE575" s="24">
        <f t="shared" si="784"/>
        <v>2.2337942349100075</v>
      </c>
      <c r="AF575" s="24">
        <f t="shared" si="784"/>
        <v>4.2603233872917485</v>
      </c>
      <c r="AG575" s="24">
        <f t="shared" si="705"/>
        <v>9.0154213996342776</v>
      </c>
      <c r="AH575" s="24">
        <f t="shared" si="731"/>
        <v>-0.16506245378721474</v>
      </c>
      <c r="AI575" s="24">
        <f t="shared" si="785"/>
        <v>0.73668803726806686</v>
      </c>
      <c r="AJ575" s="24">
        <f t="shared" si="785"/>
        <v>1.320740243421298</v>
      </c>
      <c r="AK575" s="24">
        <f t="shared" si="785"/>
        <v>1.6849126672455128</v>
      </c>
      <c r="AL575" s="24">
        <f t="shared" si="706"/>
        <v>6.5307981173415186</v>
      </c>
      <c r="AM575" s="24">
        <f t="shared" si="733"/>
        <v>2.6707285837146486</v>
      </c>
      <c r="AN575" s="24">
        <f t="shared" si="786"/>
        <v>1.6794156096144661</v>
      </c>
      <c r="AO575" s="24">
        <f t="shared" si="786"/>
        <v>1.6762126683293985</v>
      </c>
      <c r="AP575" s="24">
        <f t="shared" si="786"/>
        <v>1.5323387229636722</v>
      </c>
      <c r="AQ575" s="24">
        <f t="shared" si="707"/>
        <v>7.530830431657435</v>
      </c>
      <c r="AR575" s="24">
        <f t="shared" si="735"/>
        <v>1.2236683775302737</v>
      </c>
      <c r="AS575" s="24">
        <f t="shared" si="787"/>
        <v>0.58192016866236429</v>
      </c>
      <c r="AT575" s="24">
        <f t="shared" si="787"/>
        <v>0.63770827091072135</v>
      </c>
      <c r="AU575" s="24">
        <f t="shared" si="787"/>
        <v>0.52454180379709214</v>
      </c>
      <c r="AV575" s="24">
        <f t="shared" si="708"/>
        <v>4.4823343287966395</v>
      </c>
      <c r="AW575" s="24">
        <f t="shared" si="737"/>
        <v>0.68830744893848816</v>
      </c>
      <c r="AX575" s="24">
        <f t="shared" si="788"/>
        <v>0.60743432158933786</v>
      </c>
      <c r="AY575" s="24">
        <f t="shared" si="788"/>
        <v>0.67081973248576787</v>
      </c>
      <c r="AZ575" s="24">
        <f t="shared" si="788"/>
        <v>0.79010564673953354</v>
      </c>
      <c r="BA575" s="24">
        <f t="shared" si="709"/>
        <v>2.5692552742128072</v>
      </c>
      <c r="BB575" s="24">
        <f t="shared" si="739"/>
        <v>0.39929896933088571</v>
      </c>
      <c r="BC575" s="24">
        <f t="shared" si="789"/>
        <v>1.2055241209229024</v>
      </c>
      <c r="BD575" s="24">
        <f t="shared" si="789"/>
        <v>-0.36482753031737047</v>
      </c>
      <c r="BE575" s="24">
        <f t="shared" si="789"/>
        <v>-6.7173774817902654E-2</v>
      </c>
      <c r="BF575" s="24">
        <f t="shared" si="710"/>
        <v>2.1802894747525698</v>
      </c>
      <c r="BG575" s="24">
        <f t="shared" si="741"/>
        <v>1.324464361569099</v>
      </c>
      <c r="BH575" s="24">
        <f t="shared" si="790"/>
        <v>0.56396922584549714</v>
      </c>
      <c r="BI575" s="24">
        <f t="shared" si="790"/>
        <v>7.1976468724415099E-2</v>
      </c>
      <c r="BJ575" s="24">
        <f t="shared" si="790"/>
        <v>-7.9020046494875373E-2</v>
      </c>
      <c r="BK575" s="24">
        <f t="shared" si="711"/>
        <v>1.8408250652057063</v>
      </c>
      <c r="BL575" s="24">
        <f t="shared" si="743"/>
        <v>-0.13764354844461479</v>
      </c>
      <c r="BM575" s="24">
        <f t="shared" si="791"/>
        <v>0.42760901867610812</v>
      </c>
      <c r="BN575" s="24">
        <f t="shared" si="791"/>
        <v>0.31582760662725207</v>
      </c>
      <c r="BO575" s="24">
        <f t="shared" si="791"/>
        <v>0.62024615195272759</v>
      </c>
      <c r="BP575" s="24">
        <f t="shared" si="712"/>
        <v>0.60495918151401895</v>
      </c>
      <c r="BQ575" s="24">
        <f t="shared" si="745"/>
        <v>0.69594042335130268</v>
      </c>
      <c r="BR575" s="24">
        <f t="shared" si="792"/>
        <v>0.51097383367941518</v>
      </c>
      <c r="BS575" s="24">
        <f t="shared" si="792"/>
        <v>0.74826596397916489</v>
      </c>
      <c r="BT575" s="24">
        <f t="shared" si="792"/>
        <v>0.58483374677034305</v>
      </c>
      <c r="BU575" s="24">
        <f t="shared" si="713"/>
        <v>2.3615740048749956</v>
      </c>
      <c r="BV575" s="24">
        <f t="shared" si="747"/>
        <v>1.0195704939443146</v>
      </c>
      <c r="BW575" s="24">
        <f t="shared" si="793"/>
        <v>0.36323590428339969</v>
      </c>
      <c r="BX575" s="24">
        <f t="shared" si="793"/>
        <v>1.4805726892673619</v>
      </c>
      <c r="BY575" s="24">
        <f t="shared" si="793"/>
        <v>1.1276745251291658</v>
      </c>
      <c r="BZ575" s="24">
        <f t="shared" si="714"/>
        <v>3.309243994746609</v>
      </c>
      <c r="CA575" s="24">
        <f t="shared" si="749"/>
        <v>0.79471961439332972</v>
      </c>
      <c r="CB575" s="24">
        <f t="shared" si="794"/>
        <v>0.47020088995563469</v>
      </c>
      <c r="CC575" s="24">
        <f t="shared" si="794"/>
        <v>0.15496805251989088</v>
      </c>
      <c r="CD575" s="24">
        <f t="shared" si="794"/>
        <v>0.80401461292345289</v>
      </c>
      <c r="CE575" s="24">
        <f t="shared" si="715"/>
        <v>3.1259438562123592</v>
      </c>
      <c r="CF575" s="24">
        <f t="shared" si="751"/>
        <v>0.28430802011530432</v>
      </c>
      <c r="CG575" s="24">
        <f t="shared" si="795"/>
        <v>0.28322475843253869</v>
      </c>
      <c r="CH575" s="24">
        <f t="shared" si="795"/>
        <v>0.4339495479479325</v>
      </c>
      <c r="CI575" s="24">
        <f t="shared" si="795"/>
        <v>0.52797645935899595</v>
      </c>
      <c r="CJ575" s="24">
        <f t="shared" si="716"/>
        <v>1.647496241603406</v>
      </c>
      <c r="CK575" s="24">
        <f t="shared" si="753"/>
        <v>0.18905263316028709</v>
      </c>
      <c r="CL575" s="24">
        <f t="shared" si="796"/>
        <v>0.90466622358826498</v>
      </c>
      <c r="CM575" s="24">
        <f t="shared" si="796"/>
        <v>0.90858289923123436</v>
      </c>
      <c r="CN575" s="24">
        <f t="shared" si="796"/>
        <v>0.43381785716820787</v>
      </c>
      <c r="CO575" s="24">
        <f t="shared" si="717"/>
        <v>2.1580277696513264</v>
      </c>
      <c r="CP575" s="24" t="str">
        <f t="shared" si="755"/>
        <v/>
      </c>
      <c r="CQ575" s="24" t="str">
        <f t="shared" si="797"/>
        <v/>
      </c>
      <c r="CR575" s="24" t="str">
        <f t="shared" si="797"/>
        <v/>
      </c>
      <c r="CS575" s="24" t="str">
        <f t="shared" si="797"/>
        <v/>
      </c>
      <c r="CT575" s="24" t="str">
        <f t="shared" si="718"/>
        <v/>
      </c>
      <c r="CU575" s="24" t="str">
        <f t="shared" si="757"/>
        <v/>
      </c>
      <c r="CV575" s="24" t="str">
        <f t="shared" si="798"/>
        <v/>
      </c>
      <c r="CW575" s="24" t="str">
        <f t="shared" si="798"/>
        <v/>
      </c>
      <c r="CX575" s="24" t="str">
        <f t="shared" si="798"/>
        <v/>
      </c>
      <c r="CY575" s="24" t="str">
        <f t="shared" si="719"/>
        <v/>
      </c>
    </row>
    <row r="576" spans="1:103" s="27" customFormat="1" ht="16" x14ac:dyDescent="0.2">
      <c r="A576" s="21"/>
      <c r="B576" s="22">
        <v>1</v>
      </c>
      <c r="C576" s="30" t="s">
        <v>69</v>
      </c>
      <c r="D576" s="24"/>
      <c r="E576" s="24">
        <f t="shared" si="779"/>
        <v>2.0806352713973979</v>
      </c>
      <c r="F576" s="24">
        <f t="shared" si="779"/>
        <v>0.49180628901490309</v>
      </c>
      <c r="G576" s="24">
        <f t="shared" si="779"/>
        <v>4.3708114616167535</v>
      </c>
      <c r="H576" s="24"/>
      <c r="I576" s="24">
        <f t="shared" si="721"/>
        <v>1.2898245525071417</v>
      </c>
      <c r="J576" s="24">
        <f t="shared" si="780"/>
        <v>-4.9378781125582805E-2</v>
      </c>
      <c r="K576" s="24">
        <f t="shared" si="780"/>
        <v>0.80378169184733395</v>
      </c>
      <c r="L576" s="24">
        <f t="shared" si="780"/>
        <v>1.3242522499084401</v>
      </c>
      <c r="M576" s="24">
        <f t="shared" si="701"/>
        <v>6.0765185819478233</v>
      </c>
      <c r="N576" s="24">
        <f t="shared" si="723"/>
        <v>2.6195299609087073</v>
      </c>
      <c r="O576" s="24">
        <f t="shared" si="781"/>
        <v>7.5749215440564797</v>
      </c>
      <c r="P576" s="24">
        <f t="shared" si="781"/>
        <v>1.9141387230016846</v>
      </c>
      <c r="Q576" s="24">
        <f t="shared" si="781"/>
        <v>10.001772336541052</v>
      </c>
      <c r="R576" s="24">
        <f t="shared" si="702"/>
        <v>14.03445687519455</v>
      </c>
      <c r="S576" s="24">
        <f t="shared" si="725"/>
        <v>-5.9250511850232499</v>
      </c>
      <c r="T576" s="24">
        <f t="shared" si="782"/>
        <v>0.63253213705721123</v>
      </c>
      <c r="U576" s="24">
        <f t="shared" si="782"/>
        <v>4.0804163274901271</v>
      </c>
      <c r="V576" s="24">
        <f t="shared" si="782"/>
        <v>2.7362227490534679</v>
      </c>
      <c r="W576" s="24">
        <f t="shared" si="703"/>
        <v>6.9515808257753804</v>
      </c>
      <c r="X576" s="24">
        <f t="shared" si="727"/>
        <v>0.73587148945635761</v>
      </c>
      <c r="Y576" s="24">
        <f t="shared" si="783"/>
        <v>5.2050733025648839</v>
      </c>
      <c r="Z576" s="24">
        <f t="shared" si="783"/>
        <v>0.21068740911094608</v>
      </c>
      <c r="AA576" s="24">
        <f t="shared" si="783"/>
        <v>0.85752179451152699</v>
      </c>
      <c r="AB576" s="24">
        <f t="shared" si="704"/>
        <v>9.3484232965606679</v>
      </c>
      <c r="AC576" s="24">
        <f t="shared" si="729"/>
        <v>1.4175675495624347</v>
      </c>
      <c r="AD576" s="24">
        <f t="shared" si="784"/>
        <v>3.9872506012160471</v>
      </c>
      <c r="AE576" s="24">
        <f t="shared" si="784"/>
        <v>2.3867194449909306</v>
      </c>
      <c r="AF576" s="24">
        <f t="shared" si="784"/>
        <v>4.0881908831533735</v>
      </c>
      <c r="AG576" s="24">
        <f t="shared" si="705"/>
        <v>9.0796070428934854</v>
      </c>
      <c r="AH576" s="24">
        <f t="shared" si="731"/>
        <v>-0.32272062038958893</v>
      </c>
      <c r="AI576" s="24">
        <f t="shared" si="785"/>
        <v>0.70039143828080341</v>
      </c>
      <c r="AJ576" s="24">
        <f t="shared" si="785"/>
        <v>1.5791304621135822</v>
      </c>
      <c r="AK576" s="24">
        <f t="shared" si="785"/>
        <v>1.7620016224668689</v>
      </c>
      <c r="AL576" s="24">
        <f t="shared" si="706"/>
        <v>6.6450509373602102</v>
      </c>
      <c r="AM576" s="24">
        <f t="shared" si="733"/>
        <v>2.8507554048006227</v>
      </c>
      <c r="AN576" s="24">
        <f t="shared" si="786"/>
        <v>1.7584622303250796</v>
      </c>
      <c r="AO576" s="24">
        <f t="shared" si="786"/>
        <v>2.0196973344067288</v>
      </c>
      <c r="AP576" s="24">
        <f t="shared" si="786"/>
        <v>1.7640680852897077</v>
      </c>
      <c r="AQ576" s="24">
        <f t="shared" si="707"/>
        <v>8.2504891599593009</v>
      </c>
      <c r="AR576" s="24">
        <f t="shared" si="735"/>
        <v>1.3360766510818252</v>
      </c>
      <c r="AS576" s="24">
        <f t="shared" si="787"/>
        <v>0.63770747093818159</v>
      </c>
      <c r="AT576" s="24">
        <f t="shared" si="787"/>
        <v>0.43644027346583414</v>
      </c>
      <c r="AU576" s="24">
        <f t="shared" si="787"/>
        <v>0.2973807194959619</v>
      </c>
      <c r="AV576" s="24">
        <f t="shared" si="708"/>
        <v>4.8092083916151864</v>
      </c>
      <c r="AW576" s="24">
        <f t="shared" si="737"/>
        <v>0.40531337177822024</v>
      </c>
      <c r="AX576" s="24">
        <f t="shared" si="788"/>
        <v>0.36188238455440569</v>
      </c>
      <c r="AY576" s="24">
        <f t="shared" si="788"/>
        <v>0.57347870154262637</v>
      </c>
      <c r="AZ576" s="24">
        <f t="shared" si="788"/>
        <v>0.94965755378883898</v>
      </c>
      <c r="BA576" s="24">
        <f t="shared" si="709"/>
        <v>1.8292385019567803</v>
      </c>
      <c r="BB576" s="24">
        <f t="shared" si="739"/>
        <v>0.44564201943147452</v>
      </c>
      <c r="BC576" s="24">
        <f t="shared" si="789"/>
        <v>1.5191994563707851</v>
      </c>
      <c r="BD576" s="24">
        <f t="shared" si="789"/>
        <v>-0.46409990304181292</v>
      </c>
      <c r="BE576" s="24">
        <f t="shared" si="789"/>
        <v>-0.12699567564784786</v>
      </c>
      <c r="BF576" s="24">
        <f t="shared" si="710"/>
        <v>2.4067524528295792</v>
      </c>
      <c r="BG576" s="24">
        <f t="shared" si="741"/>
        <v>1.5060229413720378</v>
      </c>
      <c r="BH576" s="24">
        <f t="shared" si="790"/>
        <v>0.49969087601186857</v>
      </c>
      <c r="BI576" s="24">
        <f t="shared" si="790"/>
        <v>-1.2455739010249545E-2</v>
      </c>
      <c r="BJ576" s="24">
        <f t="shared" si="790"/>
        <v>-0.15381413683697076</v>
      </c>
      <c r="BK576" s="24">
        <f t="shared" si="711"/>
        <v>1.892258317979568</v>
      </c>
      <c r="BL576" s="24">
        <f t="shared" si="743"/>
        <v>-0.24394010692547852</v>
      </c>
      <c r="BM576" s="24">
        <f t="shared" si="791"/>
        <v>0.39551695151982358</v>
      </c>
      <c r="BN576" s="24">
        <f t="shared" si="791"/>
        <v>0.25041205200881222</v>
      </c>
      <c r="BO576" s="24">
        <f t="shared" si="791"/>
        <v>0.58996204347306502</v>
      </c>
      <c r="BP576" s="24">
        <f t="shared" si="712"/>
        <v>0.32062358199578966</v>
      </c>
      <c r="BQ576" s="24">
        <f t="shared" si="745"/>
        <v>0.70814137773101038</v>
      </c>
      <c r="BR576" s="24">
        <f t="shared" si="792"/>
        <v>0.49867366550333259</v>
      </c>
      <c r="BS576" s="24">
        <f t="shared" si="792"/>
        <v>0.62142712759154506</v>
      </c>
      <c r="BT576" s="24">
        <f t="shared" si="792"/>
        <v>0.63427368781852067</v>
      </c>
      <c r="BU576" s="24">
        <f t="shared" si="713"/>
        <v>2.2483239258864955</v>
      </c>
      <c r="BV576" s="24">
        <f t="shared" si="747"/>
        <v>0.72578809750838502</v>
      </c>
      <c r="BW576" s="24">
        <f t="shared" si="793"/>
        <v>0.27059660730284918</v>
      </c>
      <c r="BX576" s="24">
        <f t="shared" si="793"/>
        <v>1.5452485590990364</v>
      </c>
      <c r="BY576" s="24">
        <f t="shared" si="793"/>
        <v>0.89936077271785564</v>
      </c>
      <c r="BZ576" s="24">
        <f t="shared" si="714"/>
        <v>2.8771203590989671</v>
      </c>
      <c r="CA576" s="24">
        <f t="shared" si="749"/>
        <v>0.90455903379265123</v>
      </c>
      <c r="CB576" s="24">
        <f t="shared" si="794"/>
        <v>0.26166288595943854</v>
      </c>
      <c r="CC576" s="24">
        <f t="shared" si="794"/>
        <v>0.17270841447675878</v>
      </c>
      <c r="CD576" s="24">
        <f t="shared" si="794"/>
        <v>0.94859421572262193</v>
      </c>
      <c r="CE576" s="24">
        <f t="shared" si="715"/>
        <v>2.9621780215621527</v>
      </c>
      <c r="CF576" s="24">
        <f t="shared" si="751"/>
        <v>0.22546697664371607</v>
      </c>
      <c r="CG576" s="24">
        <f t="shared" si="795"/>
        <v>0.25715536425592234</v>
      </c>
      <c r="CH576" s="24">
        <f t="shared" si="795"/>
        <v>0.16017125008620781</v>
      </c>
      <c r="CI576" s="24">
        <f t="shared" si="795"/>
        <v>0.24428790267198508</v>
      </c>
      <c r="CJ576" s="24">
        <f t="shared" si="716"/>
        <v>1.4183319462280508</v>
      </c>
      <c r="CK576" s="24">
        <f t="shared" si="753"/>
        <v>0.10658863688436782</v>
      </c>
      <c r="CL576" s="24">
        <f t="shared" si="796"/>
        <v>0.95154064172294284</v>
      </c>
      <c r="CM576" s="24">
        <f t="shared" si="796"/>
        <v>1.082804001378193</v>
      </c>
      <c r="CN576" s="24">
        <f t="shared" si="796"/>
        <v>0.45881075391997683</v>
      </c>
      <c r="CO576" s="24">
        <f t="shared" si="717"/>
        <v>1.8430934872064171</v>
      </c>
      <c r="CP576" s="24" t="str">
        <f t="shared" si="755"/>
        <v/>
      </c>
      <c r="CQ576" s="24" t="str">
        <f t="shared" si="797"/>
        <v/>
      </c>
      <c r="CR576" s="24" t="str">
        <f t="shared" si="797"/>
        <v/>
      </c>
      <c r="CS576" s="24" t="str">
        <f t="shared" si="797"/>
        <v/>
      </c>
      <c r="CT576" s="24" t="str">
        <f t="shared" si="718"/>
        <v/>
      </c>
      <c r="CU576" s="24" t="str">
        <f t="shared" si="757"/>
        <v/>
      </c>
      <c r="CV576" s="24" t="str">
        <f t="shared" si="798"/>
        <v/>
      </c>
      <c r="CW576" s="24" t="str">
        <f t="shared" si="798"/>
        <v/>
      </c>
      <c r="CX576" s="24" t="str">
        <f t="shared" si="798"/>
        <v/>
      </c>
      <c r="CY576" s="24" t="str">
        <f t="shared" si="719"/>
        <v/>
      </c>
    </row>
    <row r="577" spans="1:103" s="27" customFormat="1" ht="16" x14ac:dyDescent="0.2">
      <c r="A577" s="21"/>
      <c r="B577" s="22">
        <v>2</v>
      </c>
      <c r="C577" s="30" t="s">
        <v>70</v>
      </c>
      <c r="D577" s="24"/>
      <c r="E577" s="24">
        <f t="shared" ref="E577:G590" si="799">IFERROR(E503/D503*100-100,"")</f>
        <v>0.98721288269362617</v>
      </c>
      <c r="F577" s="24">
        <f t="shared" si="799"/>
        <v>-0.46041421395544546</v>
      </c>
      <c r="G577" s="24">
        <f t="shared" si="799"/>
        <v>1.5533137334025042</v>
      </c>
      <c r="H577" s="24"/>
      <c r="I577" s="24">
        <f t="shared" si="721"/>
        <v>-0.47341817198545755</v>
      </c>
      <c r="J577" s="24">
        <f t="shared" ref="J577:L590" si="800">IFERROR(J503/I503*100-100,"")</f>
        <v>2.0868903735731408</v>
      </c>
      <c r="K577" s="24">
        <f t="shared" si="800"/>
        <v>0.19253438923205124</v>
      </c>
      <c r="L577" s="24">
        <f t="shared" si="800"/>
        <v>2.7133031884516896</v>
      </c>
      <c r="M577" s="24">
        <f t="shared" si="701"/>
        <v>3.0683460550738886</v>
      </c>
      <c r="N577" s="24">
        <f t="shared" si="723"/>
        <v>3.0789128383600826</v>
      </c>
      <c r="O577" s="24">
        <f t="shared" ref="O577:Q590" si="801">IFERROR(O503/N503*100-100,"")</f>
        <v>1.2114571205554796</v>
      </c>
      <c r="P577" s="24">
        <f t="shared" si="801"/>
        <v>1.1476821848644789</v>
      </c>
      <c r="Q577" s="24">
        <f t="shared" si="801"/>
        <v>1.125638861880887</v>
      </c>
      <c r="R577" s="24">
        <f t="shared" si="702"/>
        <v>7.6941894206624681</v>
      </c>
      <c r="S577" s="24">
        <f t="shared" si="725"/>
        <v>3.9790108927149959</v>
      </c>
      <c r="T577" s="24">
        <f t="shared" ref="T577:V590" si="802">IFERROR(T503/S503*100-100,"")</f>
        <v>3.9166074467639902</v>
      </c>
      <c r="U577" s="24">
        <f t="shared" si="802"/>
        <v>1.0074946081199272</v>
      </c>
      <c r="V577" s="24">
        <f t="shared" si="802"/>
        <v>2.2623561438375788</v>
      </c>
      <c r="W577" s="24">
        <f t="shared" si="703"/>
        <v>10.02275084162703</v>
      </c>
      <c r="X577" s="24">
        <f t="shared" si="727"/>
        <v>2.7157281612024065</v>
      </c>
      <c r="Y577" s="24">
        <f t="shared" ref="Y577:AA590" si="803">IFERROR(Y503/X503*100-100,"")</f>
        <v>0.48717050673867845</v>
      </c>
      <c r="Z577" s="24">
        <f t="shared" si="803"/>
        <v>2.4376555693771422</v>
      </c>
      <c r="AA577" s="24">
        <f t="shared" si="803"/>
        <v>2.883728864640517</v>
      </c>
      <c r="AB577" s="24">
        <f t="shared" si="704"/>
        <v>8.47440508280377</v>
      </c>
      <c r="AC577" s="24">
        <f t="shared" si="729"/>
        <v>2.9544462298765239</v>
      </c>
      <c r="AD577" s="24">
        <f t="shared" ref="AD577:AF590" si="804">IFERROR(AD503/AC503*100-100,"")</f>
        <v>-4.1891382124575216E-2</v>
      </c>
      <c r="AE577" s="24">
        <f t="shared" si="804"/>
        <v>1.6590017484439272</v>
      </c>
      <c r="AF577" s="24">
        <f t="shared" si="804"/>
        <v>4.926852386491305</v>
      </c>
      <c r="AG577" s="24">
        <f t="shared" si="705"/>
        <v>8.7475508281182641</v>
      </c>
      <c r="AH577" s="24">
        <f t="shared" si="731"/>
        <v>0.42412346787436661</v>
      </c>
      <c r="AI577" s="24">
        <f t="shared" ref="AI577:AK590" si="805">IFERROR(AI503/AH503*100-100,"")</f>
        <v>0.89670073322977828</v>
      </c>
      <c r="AJ577" s="24">
        <f t="shared" si="805"/>
        <v>0.34820326441065674</v>
      </c>
      <c r="AK577" s="24">
        <f t="shared" si="805"/>
        <v>1.3828713727384496</v>
      </c>
      <c r="AL577" s="24">
        <f t="shared" si="706"/>
        <v>6.1452416904273122</v>
      </c>
      <c r="AM577" s="24">
        <f t="shared" si="733"/>
        <v>1.9873314252816954</v>
      </c>
      <c r="AN577" s="24">
        <f t="shared" ref="AN577:AP590" si="806">IFERROR(AN503/AM503*100-100,"")</f>
        <v>1.3458755685743711</v>
      </c>
      <c r="AO577" s="24">
        <f t="shared" si="806"/>
        <v>0.23735863625036302</v>
      </c>
      <c r="AP577" s="24">
        <f t="shared" si="806"/>
        <v>0.38176559951503464</v>
      </c>
      <c r="AQ577" s="24">
        <f t="shared" si="707"/>
        <v>4.7084780461804598</v>
      </c>
      <c r="AR577" s="24">
        <f t="shared" si="735"/>
        <v>0.95080566893466312</v>
      </c>
      <c r="AS577" s="24">
        <f t="shared" ref="AS577:AU590" si="807">IFERROR(AS503/AR503*100-100,"")</f>
        <v>0.34224189671776628</v>
      </c>
      <c r="AT577" s="24">
        <f t="shared" si="807"/>
        <v>1.5456131864245606</v>
      </c>
      <c r="AU577" s="24">
        <f t="shared" si="807"/>
        <v>1.4713184222400884</v>
      </c>
      <c r="AV577" s="24">
        <f t="shared" si="708"/>
        <v>3.1445946782330196</v>
      </c>
      <c r="AW577" s="24">
        <f t="shared" si="737"/>
        <v>1.8537539201607558</v>
      </c>
      <c r="AX577" s="24">
        <f t="shared" ref="AX577:AZ590" si="808">IFERROR(AX503/AW503*100-100,"")</f>
        <v>1.5837525465965285</v>
      </c>
      <c r="AY577" s="24">
        <f t="shared" si="808"/>
        <v>1.06650744038852</v>
      </c>
      <c r="AZ577" s="24">
        <f t="shared" si="808"/>
        <v>0.15045555992915638</v>
      </c>
      <c r="BA577" s="24">
        <f t="shared" si="709"/>
        <v>5.6616936813963576</v>
      </c>
      <c r="BB577" s="24">
        <f t="shared" si="739"/>
        <v>0.20963822945512334</v>
      </c>
      <c r="BC577" s="24">
        <f t="shared" ref="BC577:BE590" si="809">IFERROR(BC503/BB503*100-100,"")</f>
        <v>-7.519649368134651E-2</v>
      </c>
      <c r="BD577" s="24">
        <f t="shared" si="809"/>
        <v>1.6558009052943135E-2</v>
      </c>
      <c r="BE577" s="24">
        <f t="shared" si="809"/>
        <v>0.17168171582864034</v>
      </c>
      <c r="BF577" s="24">
        <f t="shared" si="710"/>
        <v>1.2388504802438121</v>
      </c>
      <c r="BG577" s="24">
        <f t="shared" si="741"/>
        <v>0.63511653945454327</v>
      </c>
      <c r="BH577" s="24">
        <f t="shared" ref="BH577:BJ590" si="810">IFERROR(BH503/BG503*100-100,"")</f>
        <v>0.78030466161386869</v>
      </c>
      <c r="BI577" s="24">
        <f t="shared" si="810"/>
        <v>0.4178173518038335</v>
      </c>
      <c r="BJ577" s="24">
        <f t="shared" si="810"/>
        <v>0.2499724716680447</v>
      </c>
      <c r="BK577" s="24">
        <f t="shared" si="711"/>
        <v>1.6271293507066531</v>
      </c>
      <c r="BL577" s="24">
        <f t="shared" si="743"/>
        <v>0.31056044459189991</v>
      </c>
      <c r="BM577" s="24">
        <f t="shared" ref="BM577:BO590" si="811">IFERROR(BM503/BL503*100-100,"")</f>
        <v>0.56863354185163928</v>
      </c>
      <c r="BN577" s="24">
        <f t="shared" si="811"/>
        <v>0.55926478425408277</v>
      </c>
      <c r="BO577" s="24">
        <f t="shared" si="811"/>
        <v>0.75869654843114631</v>
      </c>
      <c r="BP577" s="24">
        <f t="shared" si="712"/>
        <v>1.7978163736824087</v>
      </c>
      <c r="BQ577" s="24">
        <f t="shared" si="745"/>
        <v>0.64092554854346417</v>
      </c>
      <c r="BR577" s="24">
        <f t="shared" ref="BR577:BT590" si="812">IFERROR(BR503/BQ503*100-100,"")</f>
        <v>0.56056352959099343</v>
      </c>
      <c r="BS577" s="24">
        <f t="shared" si="812"/>
        <v>1.2143442154092696</v>
      </c>
      <c r="BT577" s="24">
        <f t="shared" si="812"/>
        <v>0.44017493423875464</v>
      </c>
      <c r="BU577" s="24">
        <f t="shared" si="713"/>
        <v>2.809923372564711</v>
      </c>
      <c r="BV577" s="24">
        <f t="shared" si="747"/>
        <v>2.2052017505484827</v>
      </c>
      <c r="BW577" s="24">
        <f t="shared" ref="BW577:BY590" si="813">IFERROR(BW503/BV503*100-100,"")</f>
        <v>0.69022349428709617</v>
      </c>
      <c r="BX577" s="24">
        <f t="shared" si="813"/>
        <v>1.2037968677209818</v>
      </c>
      <c r="BY577" s="24">
        <f t="shared" si="813"/>
        <v>2.0144023589173656</v>
      </c>
      <c r="BZ577" s="24">
        <f t="shared" si="714"/>
        <v>5.0238379765055186</v>
      </c>
      <c r="CA577" s="24">
        <f t="shared" si="749"/>
        <v>0.28230151074389198</v>
      </c>
      <c r="CB577" s="24">
        <f t="shared" ref="CB577:CD590" si="814">IFERROR(CB503/CA503*100-100,"")</f>
        <v>1.1754134298004999</v>
      </c>
      <c r="CC577" s="24">
        <f t="shared" si="814"/>
        <v>0.16083814085614279</v>
      </c>
      <c r="CD577" s="24">
        <f t="shared" si="814"/>
        <v>0.26634087529400574</v>
      </c>
      <c r="CE577" s="24">
        <f t="shared" si="715"/>
        <v>3.6092341019529783</v>
      </c>
      <c r="CF577" s="24">
        <f t="shared" si="751"/>
        <v>0.45634363169240544</v>
      </c>
      <c r="CG577" s="24">
        <f t="shared" ref="CG577:CI590" si="815">IFERROR(CG503/CF503*100-100,"")</f>
        <v>0.46478722610451939</v>
      </c>
      <c r="CH577" s="24">
        <f t="shared" si="815"/>
        <v>1.5163270532990083</v>
      </c>
      <c r="CI577" s="24">
        <f t="shared" si="815"/>
        <v>1.4473172056237189</v>
      </c>
      <c r="CJ577" s="24">
        <f t="shared" si="716"/>
        <v>2.5285138767759889</v>
      </c>
      <c r="CK577" s="24">
        <f t="shared" si="753"/>
        <v>0.12576866153951016</v>
      </c>
      <c r="CL577" s="24">
        <f t="shared" ref="CL577:CN590" si="816">IFERROR(CL503/CK503*100-100,"")</f>
        <v>0.6262243429114136</v>
      </c>
      <c r="CM577" s="24">
        <f t="shared" si="816"/>
        <v>0.13090545257821873</v>
      </c>
      <c r="CN577" s="24">
        <f t="shared" si="816"/>
        <v>0.30302316394038087</v>
      </c>
      <c r="CO577" s="24">
        <f t="shared" si="717"/>
        <v>2.7138904992485777</v>
      </c>
      <c r="CP577" s="24" t="str">
        <f t="shared" si="755"/>
        <v/>
      </c>
      <c r="CQ577" s="24" t="str">
        <f t="shared" ref="CQ577:CS590" si="817">IFERROR(CQ503/CP503*100-100,"")</f>
        <v/>
      </c>
      <c r="CR577" s="24" t="str">
        <f t="shared" si="817"/>
        <v/>
      </c>
      <c r="CS577" s="24" t="str">
        <f t="shared" si="817"/>
        <v/>
      </c>
      <c r="CT577" s="24" t="str">
        <f t="shared" si="718"/>
        <v/>
      </c>
      <c r="CU577" s="24" t="str">
        <f t="shared" si="757"/>
        <v/>
      </c>
      <c r="CV577" s="24" t="str">
        <f t="shared" ref="CV577:CX590" si="818">IFERROR(CV503/CU503*100-100,"")</f>
        <v/>
      </c>
      <c r="CW577" s="24" t="str">
        <f t="shared" si="818"/>
        <v/>
      </c>
      <c r="CX577" s="24" t="str">
        <f t="shared" si="818"/>
        <v/>
      </c>
      <c r="CY577" s="24" t="str">
        <f t="shared" si="719"/>
        <v/>
      </c>
    </row>
    <row r="578" spans="1:103" s="20" customFormat="1" ht="16" x14ac:dyDescent="0.2">
      <c r="A578" s="31" t="s">
        <v>71</v>
      </c>
      <c r="B578" s="109" t="s">
        <v>72</v>
      </c>
      <c r="C578" s="110"/>
      <c r="D578" s="32"/>
      <c r="E578" s="24">
        <f t="shared" si="799"/>
        <v>4.7890133897835909</v>
      </c>
      <c r="F578" s="24">
        <f t="shared" si="799"/>
        <v>3.8180937242698008</v>
      </c>
      <c r="G578" s="24">
        <f t="shared" si="799"/>
        <v>1.634879806833851</v>
      </c>
      <c r="H578" s="32"/>
      <c r="I578" s="24">
        <f t="shared" si="721"/>
        <v>1.1877793060909028</v>
      </c>
      <c r="J578" s="24">
        <f t="shared" si="800"/>
        <v>-7.3816442798374737E-2</v>
      </c>
      <c r="K578" s="24">
        <f t="shared" si="800"/>
        <v>1.6327311887436764</v>
      </c>
      <c r="L578" s="24">
        <f t="shared" si="800"/>
        <v>0.12585957926154379</v>
      </c>
      <c r="M578" s="24">
        <f t="shared" si="701"/>
        <v>6.0259817596693921</v>
      </c>
      <c r="N578" s="24">
        <f t="shared" si="723"/>
        <v>1.3139909558123719</v>
      </c>
      <c r="O578" s="24">
        <f t="shared" si="801"/>
        <v>-0.22934303530669808</v>
      </c>
      <c r="P578" s="24">
        <f t="shared" si="801"/>
        <v>-0.11424931824750217</v>
      </c>
      <c r="Q578" s="24">
        <f t="shared" si="801"/>
        <v>6.0778076541083692E-2</v>
      </c>
      <c r="R578" s="24">
        <f t="shared" si="702"/>
        <v>1.9765106967332571</v>
      </c>
      <c r="S578" s="24">
        <f t="shared" si="725"/>
        <v>-3.2481485315512515</v>
      </c>
      <c r="T578" s="24">
        <f t="shared" si="802"/>
        <v>4.6103718142878733</v>
      </c>
      <c r="U578" s="24">
        <f t="shared" si="802"/>
        <v>-0.57903887511119478</v>
      </c>
      <c r="V578" s="24">
        <f t="shared" si="802"/>
        <v>1.1983683373301091</v>
      </c>
      <c r="W578" s="24">
        <f t="shared" si="703"/>
        <v>4.9929673343569902E-2</v>
      </c>
      <c r="X578" s="24">
        <f t="shared" si="727"/>
        <v>-2.421444414197552</v>
      </c>
      <c r="Y578" s="24">
        <f t="shared" si="803"/>
        <v>-4.8899466325721619E-2</v>
      </c>
      <c r="Z578" s="24">
        <f t="shared" si="803"/>
        <v>1.9573814478445257</v>
      </c>
      <c r="AA578" s="24">
        <f t="shared" si="803"/>
        <v>1.4149437793639379</v>
      </c>
      <c r="AB578" s="24">
        <f t="shared" si="704"/>
        <v>0.57996282261140664</v>
      </c>
      <c r="AC578" s="24">
        <f t="shared" si="729"/>
        <v>-2.0924623437463197</v>
      </c>
      <c r="AD578" s="24">
        <f t="shared" si="804"/>
        <v>1.8738356214858385</v>
      </c>
      <c r="AE578" s="24">
        <f t="shared" si="804"/>
        <v>-1.7007755796793305</v>
      </c>
      <c r="AF578" s="24">
        <f t="shared" si="804"/>
        <v>2.2786798615859851</v>
      </c>
      <c r="AG578" s="24">
        <f t="shared" si="705"/>
        <v>0.97683174316833288</v>
      </c>
      <c r="AH578" s="24">
        <f t="shared" si="731"/>
        <v>-0.2743995540098183</v>
      </c>
      <c r="AI578" s="24">
        <f t="shared" si="805"/>
        <v>1.2671022967790861</v>
      </c>
      <c r="AJ578" s="24">
        <f t="shared" si="805"/>
        <v>1.6207158851309345</v>
      </c>
      <c r="AK578" s="24">
        <f t="shared" si="805"/>
        <v>0.34100588769507567</v>
      </c>
      <c r="AL578" s="24">
        <f t="shared" si="706"/>
        <v>2.9073189923422404</v>
      </c>
      <c r="AM578" s="24">
        <f t="shared" si="733"/>
        <v>1.5146702157340854</v>
      </c>
      <c r="AN578" s="24">
        <f t="shared" si="806"/>
        <v>1.5752462896638093</v>
      </c>
      <c r="AO578" s="24">
        <f t="shared" si="806"/>
        <v>1.9881585716863555</v>
      </c>
      <c r="AP578" s="24">
        <f t="shared" si="806"/>
        <v>2.3770365323678249</v>
      </c>
      <c r="AQ578" s="24">
        <f t="shared" si="707"/>
        <v>5.8001365926793937</v>
      </c>
      <c r="AR578" s="24">
        <f t="shared" si="735"/>
        <v>2.8390760105562833</v>
      </c>
      <c r="AS578" s="24">
        <f t="shared" si="807"/>
        <v>1.8983857325213194</v>
      </c>
      <c r="AT578" s="24">
        <f t="shared" si="807"/>
        <v>1.4671912964950877</v>
      </c>
      <c r="AU578" s="24">
        <f t="shared" si="807"/>
        <v>1.0797771874048152</v>
      </c>
      <c r="AV578" s="24">
        <f t="shared" si="708"/>
        <v>8.6960039774683935</v>
      </c>
      <c r="AW578" s="24">
        <f t="shared" si="737"/>
        <v>0.45608624232581008</v>
      </c>
      <c r="AX578" s="24">
        <f t="shared" si="808"/>
        <v>0.74548640029775015</v>
      </c>
      <c r="AY578" s="24">
        <f t="shared" si="808"/>
        <v>1.3260909503760132</v>
      </c>
      <c r="AZ578" s="24">
        <f t="shared" si="808"/>
        <v>1.6926233365754086</v>
      </c>
      <c r="BA578" s="24">
        <f t="shared" si="709"/>
        <v>4.1471872750867789</v>
      </c>
      <c r="BB578" s="24">
        <f t="shared" si="739"/>
        <v>1.9444144807814183</v>
      </c>
      <c r="BC578" s="24">
        <f t="shared" si="809"/>
        <v>1.2995938069437045</v>
      </c>
      <c r="BD578" s="24">
        <f t="shared" si="809"/>
        <v>0.77438090253025393</v>
      </c>
      <c r="BE578" s="24">
        <f t="shared" si="809"/>
        <v>0.67228037641677929</v>
      </c>
      <c r="BF578" s="24">
        <f t="shared" si="710"/>
        <v>5.700535825978605</v>
      </c>
      <c r="BG578" s="24">
        <f t="shared" si="741"/>
        <v>-1.7571414428786625E-2</v>
      </c>
      <c r="BH578" s="24">
        <f t="shared" si="810"/>
        <v>0.40823433615142335</v>
      </c>
      <c r="BI578" s="24">
        <f t="shared" si="810"/>
        <v>0.59347310885551963</v>
      </c>
      <c r="BJ578" s="24">
        <f t="shared" si="810"/>
        <v>0.49583569850977938</v>
      </c>
      <c r="BK578" s="24">
        <f t="shared" si="711"/>
        <v>1.9278093913509338</v>
      </c>
      <c r="BL578" s="24">
        <f t="shared" si="743"/>
        <v>0.78374478890970067</v>
      </c>
      <c r="BM578" s="24">
        <f t="shared" si="811"/>
        <v>0.3799946135257386</v>
      </c>
      <c r="BN578" s="24">
        <f t="shared" si="811"/>
        <v>0.32572329829764612</v>
      </c>
      <c r="BO578" s="24">
        <f t="shared" si="811"/>
        <v>-0.10253894953984855</v>
      </c>
      <c r="BP578" s="24">
        <f t="shared" si="712"/>
        <v>1.9906080527014183</v>
      </c>
      <c r="BQ578" s="24">
        <f t="shared" si="745"/>
        <v>1.0646793420997511</v>
      </c>
      <c r="BR578" s="24">
        <f t="shared" si="812"/>
        <v>-0.1001586184101626</v>
      </c>
      <c r="BS578" s="24">
        <f t="shared" si="812"/>
        <v>0.34481502034617506</v>
      </c>
      <c r="BT578" s="24">
        <f t="shared" si="812"/>
        <v>0.43188820957973917</v>
      </c>
      <c r="BU578" s="24">
        <f t="shared" si="713"/>
        <v>1.4595212839919611</v>
      </c>
      <c r="BV578" s="24">
        <f t="shared" si="747"/>
        <v>1.0611529790470513</v>
      </c>
      <c r="BW578" s="24">
        <f t="shared" si="813"/>
        <v>0.95229115008619658</v>
      </c>
      <c r="BX578" s="24">
        <f t="shared" si="813"/>
        <v>1.6978352218871606</v>
      </c>
      <c r="BY578" s="24">
        <f t="shared" si="813"/>
        <v>1.3957244119744132</v>
      </c>
      <c r="BZ578" s="24">
        <f t="shared" si="714"/>
        <v>3.5380737136872114</v>
      </c>
      <c r="CA578" s="24">
        <f t="shared" si="749"/>
        <v>0.40638762992013255</v>
      </c>
      <c r="CB578" s="24">
        <f t="shared" si="814"/>
        <v>0.56813177326276332</v>
      </c>
      <c r="CC578" s="24">
        <f t="shared" si="814"/>
        <v>0.5151708905797534</v>
      </c>
      <c r="CD578" s="24">
        <f t="shared" si="814"/>
        <v>0.24609733992978988</v>
      </c>
      <c r="CE578" s="24">
        <f t="shared" si="715"/>
        <v>3.2711820520825228</v>
      </c>
      <c r="CF578" s="24">
        <f t="shared" si="751"/>
        <v>0.3570710686985592</v>
      </c>
      <c r="CG578" s="24">
        <f t="shared" si="815"/>
        <v>0.96931667121431531</v>
      </c>
      <c r="CH578" s="24">
        <f t="shared" si="815"/>
        <v>-6.3536711181626515E-2</v>
      </c>
      <c r="CI578" s="24">
        <f t="shared" si="815"/>
        <v>-3.1896556258175224E-2</v>
      </c>
      <c r="CJ578" s="24">
        <f t="shared" si="716"/>
        <v>1.6319301508010824</v>
      </c>
      <c r="CK578" s="24">
        <f t="shared" si="753"/>
        <v>-0.11441512140484633</v>
      </c>
      <c r="CL578" s="24">
        <f t="shared" si="816"/>
        <v>-0.26987490682527948</v>
      </c>
      <c r="CM578" s="24">
        <f t="shared" si="816"/>
        <v>-6.307134947805082E-2</v>
      </c>
      <c r="CN578" s="24">
        <f t="shared" si="816"/>
        <v>4.6913218127670575E-2</v>
      </c>
      <c r="CO578" s="24">
        <f t="shared" si="717"/>
        <v>-0.15988652982514395</v>
      </c>
      <c r="CP578" s="24" t="str">
        <f t="shared" si="755"/>
        <v/>
      </c>
      <c r="CQ578" s="24" t="str">
        <f t="shared" si="817"/>
        <v/>
      </c>
      <c r="CR578" s="24" t="str">
        <f t="shared" si="817"/>
        <v/>
      </c>
      <c r="CS578" s="24" t="str">
        <f t="shared" si="817"/>
        <v/>
      </c>
      <c r="CT578" s="24" t="str">
        <f t="shared" si="718"/>
        <v/>
      </c>
      <c r="CU578" s="24" t="str">
        <f t="shared" si="757"/>
        <v/>
      </c>
      <c r="CV578" s="24" t="str">
        <f t="shared" si="818"/>
        <v/>
      </c>
      <c r="CW578" s="24" t="str">
        <f t="shared" si="818"/>
        <v/>
      </c>
      <c r="CX578" s="24" t="str">
        <f t="shared" si="818"/>
        <v/>
      </c>
      <c r="CY578" s="24" t="str">
        <f t="shared" si="719"/>
        <v/>
      </c>
    </row>
    <row r="579" spans="1:103" s="20" customFormat="1" ht="16" x14ac:dyDescent="0.2">
      <c r="A579" s="31" t="s">
        <v>73</v>
      </c>
      <c r="B579" s="109" t="s">
        <v>74</v>
      </c>
      <c r="C579" s="110"/>
      <c r="D579" s="32"/>
      <c r="E579" s="24">
        <f t="shared" si="799"/>
        <v>1.3844544975880382</v>
      </c>
      <c r="F579" s="24">
        <f t="shared" si="799"/>
        <v>1.5055381803799008</v>
      </c>
      <c r="G579" s="24">
        <f t="shared" si="799"/>
        <v>4.3324371194329814</v>
      </c>
      <c r="H579" s="32"/>
      <c r="I579" s="24">
        <f t="shared" si="721"/>
        <v>2.5040951345369109</v>
      </c>
      <c r="J579" s="24">
        <f t="shared" si="800"/>
        <v>1.1152994743463012</v>
      </c>
      <c r="K579" s="24">
        <f t="shared" si="800"/>
        <v>2.8099946424883058</v>
      </c>
      <c r="L579" s="24">
        <f t="shared" si="800"/>
        <v>-1.5750678060142462</v>
      </c>
      <c r="M579" s="24">
        <f t="shared" si="701"/>
        <v>8.9269189989565234</v>
      </c>
      <c r="N579" s="24">
        <f t="shared" si="723"/>
        <v>0.11941339329293044</v>
      </c>
      <c r="O579" s="24">
        <f t="shared" si="801"/>
        <v>1.753375031217459</v>
      </c>
      <c r="P579" s="24">
        <f t="shared" si="801"/>
        <v>2.1090049535629873E-2</v>
      </c>
      <c r="Q579" s="24">
        <f t="shared" si="801"/>
        <v>-9.4748987164948062E-2</v>
      </c>
      <c r="R579" s="24">
        <f t="shared" si="702"/>
        <v>1.8861156497147249</v>
      </c>
      <c r="S579" s="24">
        <f t="shared" si="725"/>
        <v>1.2629356252187307</v>
      </c>
      <c r="T579" s="24">
        <f t="shared" si="802"/>
        <v>1.8425415861345442</v>
      </c>
      <c r="U579" s="24">
        <f t="shared" si="802"/>
        <v>2.6598216808764619</v>
      </c>
      <c r="V579" s="24">
        <f t="shared" si="802"/>
        <v>1.0787726737873271</v>
      </c>
      <c r="W579" s="24">
        <f t="shared" si="703"/>
        <v>4.6552762167602992</v>
      </c>
      <c r="X579" s="24">
        <f t="shared" si="727"/>
        <v>7.4759014109876603</v>
      </c>
      <c r="Y579" s="24">
        <f t="shared" si="803"/>
        <v>2.5705888597436228</v>
      </c>
      <c r="Z579" s="24">
        <f t="shared" si="803"/>
        <v>0.15371226237985525</v>
      </c>
      <c r="AA579" s="24">
        <f t="shared" si="803"/>
        <v>-0.89247180713574892</v>
      </c>
      <c r="AB579" s="24">
        <f t="shared" si="704"/>
        <v>12.282328776366185</v>
      </c>
      <c r="AC579" s="24">
        <f t="shared" si="729"/>
        <v>0.39124662112502051</v>
      </c>
      <c r="AD579" s="24">
        <f t="shared" si="804"/>
        <v>-0.60075363092487066</v>
      </c>
      <c r="AE579" s="24">
        <f t="shared" si="804"/>
        <v>2.299210187428514</v>
      </c>
      <c r="AF579" s="24">
        <f t="shared" si="804"/>
        <v>1.9629647041398357</v>
      </c>
      <c r="AG579" s="24">
        <f t="shared" si="705"/>
        <v>1.6215970908890256</v>
      </c>
      <c r="AH579" s="24">
        <f t="shared" si="731"/>
        <v>2.2191494577624695</v>
      </c>
      <c r="AI579" s="24">
        <f t="shared" si="805"/>
        <v>1.362282846469725</v>
      </c>
      <c r="AJ579" s="24">
        <f t="shared" si="805"/>
        <v>1.5843410076597877</v>
      </c>
      <c r="AK579" s="24">
        <f t="shared" si="805"/>
        <v>0.48963019040195377</v>
      </c>
      <c r="AL579" s="24">
        <f t="shared" si="706"/>
        <v>6.7891431961442805</v>
      </c>
      <c r="AM579" s="24">
        <f t="shared" si="733"/>
        <v>1.0813446024043429</v>
      </c>
      <c r="AN579" s="24">
        <f t="shared" si="806"/>
        <v>1.144418843246811</v>
      </c>
      <c r="AO579" s="24">
        <f t="shared" si="806"/>
        <v>0.88682751615752409</v>
      </c>
      <c r="AP579" s="24">
        <f t="shared" si="806"/>
        <v>8.3943137443370119E-2</v>
      </c>
      <c r="AQ579" s="24">
        <f t="shared" si="707"/>
        <v>3.9287892557530597</v>
      </c>
      <c r="AR579" s="24">
        <f t="shared" si="735"/>
        <v>0.19091093160004391</v>
      </c>
      <c r="AS579" s="24">
        <f t="shared" si="807"/>
        <v>0.93964019348082672</v>
      </c>
      <c r="AT579" s="24">
        <f t="shared" si="807"/>
        <v>1.1016913556906331</v>
      </c>
      <c r="AU579" s="24">
        <f t="shared" si="807"/>
        <v>1.4436406291679305</v>
      </c>
      <c r="AV579" s="24">
        <f t="shared" si="708"/>
        <v>2.6165749379103005</v>
      </c>
      <c r="AW579" s="24">
        <f t="shared" si="737"/>
        <v>1.2583408859990044</v>
      </c>
      <c r="AX579" s="24">
        <f t="shared" si="808"/>
        <v>0.36057456804768151</v>
      </c>
      <c r="AY579" s="24">
        <f t="shared" si="808"/>
        <v>0.90677520090038399</v>
      </c>
      <c r="AZ579" s="24">
        <f t="shared" si="808"/>
        <v>1.3126016405388157</v>
      </c>
      <c r="BA579" s="24">
        <f t="shared" si="709"/>
        <v>4.2551315170455268</v>
      </c>
      <c r="BB579" s="24">
        <f t="shared" si="739"/>
        <v>1.1477833065505934</v>
      </c>
      <c r="BC579" s="24">
        <f t="shared" si="809"/>
        <v>0.7529730254127287</v>
      </c>
      <c r="BD579" s="24">
        <f t="shared" si="809"/>
        <v>1.2139487112480651</v>
      </c>
      <c r="BE579" s="24">
        <f t="shared" si="809"/>
        <v>0.48180559320603322</v>
      </c>
      <c r="BF579" s="24">
        <f t="shared" si="710"/>
        <v>4.0312568089941152</v>
      </c>
      <c r="BG579" s="24">
        <f t="shared" si="741"/>
        <v>-6.0946691147961474E-2</v>
      </c>
      <c r="BH579" s="24">
        <f t="shared" si="810"/>
        <v>0.44439068896022604</v>
      </c>
      <c r="BI579" s="24">
        <f t="shared" si="810"/>
        <v>-0.42228508923876973</v>
      </c>
      <c r="BJ579" s="24">
        <f t="shared" si="810"/>
        <v>0.40929073424914009</v>
      </c>
      <c r="BK579" s="24">
        <f t="shared" si="711"/>
        <v>1.2861359355064792</v>
      </c>
      <c r="BL579" s="24">
        <f t="shared" si="743"/>
        <v>4.4286462658220671E-2</v>
      </c>
      <c r="BM579" s="24">
        <f t="shared" si="811"/>
        <v>-1.7804668423428467</v>
      </c>
      <c r="BN579" s="24">
        <f t="shared" si="811"/>
        <v>0.3715069697151705</v>
      </c>
      <c r="BO579" s="24">
        <f t="shared" si="811"/>
        <v>1.2442333692962251</v>
      </c>
      <c r="BP579" s="24">
        <f t="shared" si="712"/>
        <v>-0.58911322341830896</v>
      </c>
      <c r="BQ579" s="24">
        <f t="shared" si="745"/>
        <v>1.941937798303627</v>
      </c>
      <c r="BR579" s="24">
        <f t="shared" si="812"/>
        <v>1.7230499090771616</v>
      </c>
      <c r="BS579" s="24">
        <f t="shared" si="812"/>
        <v>1.9179087931202616</v>
      </c>
      <c r="BT579" s="24">
        <f t="shared" si="812"/>
        <v>2.7935142156044321</v>
      </c>
      <c r="BU579" s="24">
        <f t="shared" si="713"/>
        <v>5.6737974957904953</v>
      </c>
      <c r="BV579" s="24">
        <f t="shared" si="747"/>
        <v>1.3542390830729971</v>
      </c>
      <c r="BW579" s="24">
        <f t="shared" si="813"/>
        <v>4.9594375492293779</v>
      </c>
      <c r="BX579" s="24">
        <f t="shared" si="813"/>
        <v>1.6054541869148267</v>
      </c>
      <c r="BY579" s="24">
        <f t="shared" si="813"/>
        <v>0.51607155715728936</v>
      </c>
      <c r="BZ579" s="24">
        <f t="shared" si="714"/>
        <v>9.7529462975621755</v>
      </c>
      <c r="CA579" s="24">
        <f t="shared" si="749"/>
        <v>8.1234666431356573E-2</v>
      </c>
      <c r="CB579" s="24">
        <f t="shared" si="814"/>
        <v>-0.70563095998390679</v>
      </c>
      <c r="CC579" s="24">
        <f t="shared" si="814"/>
        <v>-0.2040232204303436</v>
      </c>
      <c r="CD579" s="24">
        <f t="shared" si="814"/>
        <v>-0.27090701085950286</v>
      </c>
      <c r="CE579" s="24">
        <f t="shared" si="715"/>
        <v>1.8054244046112444</v>
      </c>
      <c r="CF579" s="24">
        <f t="shared" si="751"/>
        <v>0.56293786653679945</v>
      </c>
      <c r="CG579" s="24">
        <f t="shared" si="815"/>
        <v>0.86007353749405979</v>
      </c>
      <c r="CH579" s="24">
        <f t="shared" si="815"/>
        <v>0.32439372339172223</v>
      </c>
      <c r="CI579" s="24">
        <f t="shared" si="815"/>
        <v>9.1380095708615272E-2</v>
      </c>
      <c r="CJ579" s="24">
        <f t="shared" si="716"/>
        <v>0.90718856270962078</v>
      </c>
      <c r="CK579" s="24">
        <f t="shared" si="753"/>
        <v>0.71112803463368834</v>
      </c>
      <c r="CL579" s="24">
        <f t="shared" si="816"/>
        <v>0.7612791344311205</v>
      </c>
      <c r="CM579" s="24">
        <f t="shared" si="816"/>
        <v>0.65055237809986011</v>
      </c>
      <c r="CN579" s="24">
        <f t="shared" si="816"/>
        <v>0.37769437425411923</v>
      </c>
      <c r="CO579" s="24">
        <f t="shared" si="717"/>
        <v>2.1890582286348206</v>
      </c>
      <c r="CP579" s="24" t="str">
        <f t="shared" si="755"/>
        <v/>
      </c>
      <c r="CQ579" s="24" t="str">
        <f t="shared" si="817"/>
        <v/>
      </c>
      <c r="CR579" s="24" t="str">
        <f t="shared" si="817"/>
        <v/>
      </c>
      <c r="CS579" s="24" t="str">
        <f t="shared" si="817"/>
        <v/>
      </c>
      <c r="CT579" s="24" t="str">
        <f t="shared" si="718"/>
        <v/>
      </c>
      <c r="CU579" s="24" t="str">
        <f t="shared" si="757"/>
        <v/>
      </c>
      <c r="CV579" s="24" t="str">
        <f t="shared" si="818"/>
        <v/>
      </c>
      <c r="CW579" s="24" t="str">
        <f t="shared" si="818"/>
        <v/>
      </c>
      <c r="CX579" s="24" t="str">
        <f t="shared" si="818"/>
        <v/>
      </c>
      <c r="CY579" s="24" t="str">
        <f t="shared" si="719"/>
        <v/>
      </c>
    </row>
    <row r="580" spans="1:103" s="27" customFormat="1" ht="16" x14ac:dyDescent="0.2">
      <c r="A580" s="21"/>
      <c r="B580" s="22">
        <v>1</v>
      </c>
      <c r="C580" s="36" t="s">
        <v>75</v>
      </c>
      <c r="D580" s="24"/>
      <c r="E580" s="24">
        <f t="shared" si="799"/>
        <v>1.4338783762581215</v>
      </c>
      <c r="F580" s="24">
        <f t="shared" si="799"/>
        <v>1.3942965807960235</v>
      </c>
      <c r="G580" s="24">
        <f t="shared" si="799"/>
        <v>4.5029430375039112</v>
      </c>
      <c r="H580" s="24"/>
      <c r="I580" s="24">
        <f t="shared" si="721"/>
        <v>2.6266559403380683</v>
      </c>
      <c r="J580" s="24">
        <f t="shared" si="800"/>
        <v>1.267164141776675</v>
      </c>
      <c r="K580" s="24">
        <f t="shared" si="800"/>
        <v>2.8996429604475082</v>
      </c>
      <c r="L580" s="24">
        <f t="shared" si="800"/>
        <v>-1.7176291146683553</v>
      </c>
      <c r="M580" s="24">
        <f t="shared" si="701"/>
        <v>9.2805421794616763</v>
      </c>
      <c r="N580" s="24">
        <f t="shared" si="723"/>
        <v>-5.7789919039095139E-3</v>
      </c>
      <c r="O580" s="24">
        <f t="shared" si="801"/>
        <v>1.8163170942323319</v>
      </c>
      <c r="P580" s="24">
        <f t="shared" si="801"/>
        <v>-4.3405753836850636E-2</v>
      </c>
      <c r="Q580" s="24">
        <f t="shared" si="801"/>
        <v>-0.32331453705994306</v>
      </c>
      <c r="R580" s="24">
        <f t="shared" si="702"/>
        <v>1.6837006914858392</v>
      </c>
      <c r="S580" s="24">
        <f t="shared" si="725"/>
        <v>1.3191990838195267</v>
      </c>
      <c r="T580" s="24">
        <f t="shared" si="802"/>
        <v>1.8339669021694789</v>
      </c>
      <c r="U580" s="24">
        <f t="shared" si="802"/>
        <v>2.7306029252410298</v>
      </c>
      <c r="V580" s="24">
        <f t="shared" si="802"/>
        <v>0.96420452241554244</v>
      </c>
      <c r="W580" s="24">
        <f t="shared" si="703"/>
        <v>4.512746506757864</v>
      </c>
      <c r="X580" s="24">
        <f t="shared" si="727"/>
        <v>7.8661051975455649</v>
      </c>
      <c r="Y580" s="24">
        <f t="shared" si="803"/>
        <v>2.7156506026381635</v>
      </c>
      <c r="Z580" s="24">
        <f t="shared" si="803"/>
        <v>-1.0530757224003651E-2</v>
      </c>
      <c r="AA580" s="24">
        <f t="shared" si="803"/>
        <v>-0.87903626557688597</v>
      </c>
      <c r="AB580" s="24">
        <f t="shared" si="704"/>
        <v>12.665594407235162</v>
      </c>
      <c r="AC580" s="24">
        <f t="shared" si="729"/>
        <v>0.2692084529943628</v>
      </c>
      <c r="AD580" s="24">
        <f t="shared" si="804"/>
        <v>-0.54848216794769655</v>
      </c>
      <c r="AE580" s="24">
        <f t="shared" si="804"/>
        <v>2.4682609685734178</v>
      </c>
      <c r="AF580" s="24">
        <f t="shared" si="804"/>
        <v>1.9804925368879935</v>
      </c>
      <c r="AG580" s="24">
        <f t="shared" si="705"/>
        <v>1.5921280143206502</v>
      </c>
      <c r="AH580" s="24">
        <f t="shared" si="731"/>
        <v>2.1985977913469696</v>
      </c>
      <c r="AI580" s="24">
        <f t="shared" si="805"/>
        <v>1.3090362838769352</v>
      </c>
      <c r="AJ580" s="24">
        <f t="shared" si="805"/>
        <v>1.5663279452432448</v>
      </c>
      <c r="AK580" s="24">
        <f t="shared" si="805"/>
        <v>0.4553495674614112</v>
      </c>
      <c r="AL580" s="24">
        <f t="shared" si="706"/>
        <v>6.8192867521293437</v>
      </c>
      <c r="AM580" s="24">
        <f t="shared" si="733"/>
        <v>1.1271841742797903</v>
      </c>
      <c r="AN580" s="24">
        <f t="shared" si="806"/>
        <v>1.2240554683725406</v>
      </c>
      <c r="AO580" s="24">
        <f t="shared" si="806"/>
        <v>0.88175561928085244</v>
      </c>
      <c r="AP580" s="24">
        <f t="shared" si="806"/>
        <v>1.4928853344088111E-2</v>
      </c>
      <c r="AQ580" s="24">
        <f t="shared" si="707"/>
        <v>3.9673867088729793</v>
      </c>
      <c r="AR580" s="24">
        <f t="shared" si="735"/>
        <v>9.9754387972581071E-2</v>
      </c>
      <c r="AS580" s="24">
        <f t="shared" si="807"/>
        <v>0.9367609486577777</v>
      </c>
      <c r="AT580" s="24">
        <f t="shared" si="807"/>
        <v>1.1234225872163393</v>
      </c>
      <c r="AU580" s="24">
        <f t="shared" si="807"/>
        <v>1.5007504646577843</v>
      </c>
      <c r="AV580" s="24">
        <f t="shared" si="708"/>
        <v>2.5106823044233693</v>
      </c>
      <c r="AW580" s="24">
        <f t="shared" si="737"/>
        <v>1.3198855486027838</v>
      </c>
      <c r="AX580" s="24">
        <f t="shared" si="808"/>
        <v>0.30534787909147099</v>
      </c>
      <c r="AY580" s="24">
        <f t="shared" si="808"/>
        <v>0.87470488240930422</v>
      </c>
      <c r="AZ580" s="24">
        <f t="shared" si="808"/>
        <v>1.2927993070955637</v>
      </c>
      <c r="BA580" s="24">
        <f t="shared" si="709"/>
        <v>4.3086874003619045</v>
      </c>
      <c r="BB580" s="24">
        <f t="shared" si="739"/>
        <v>1.0987613461917363</v>
      </c>
      <c r="BC580" s="24">
        <f t="shared" si="809"/>
        <v>0.70045858378888681</v>
      </c>
      <c r="BD580" s="24">
        <f t="shared" si="809"/>
        <v>1.2192175991678766</v>
      </c>
      <c r="BE580" s="24">
        <f t="shared" si="809"/>
        <v>0.47090843237289448</v>
      </c>
      <c r="BF580" s="24">
        <f t="shared" si="710"/>
        <v>3.8947680986346285</v>
      </c>
      <c r="BG580" s="24">
        <f t="shared" si="741"/>
        <v>-4.9371154676819629E-2</v>
      </c>
      <c r="BH580" s="24">
        <f t="shared" si="810"/>
        <v>0.47362722506471755</v>
      </c>
      <c r="BI580" s="24">
        <f t="shared" si="810"/>
        <v>-0.47065539920917843</v>
      </c>
      <c r="BJ580" s="24">
        <f t="shared" si="810"/>
        <v>0.45440647337065343</v>
      </c>
      <c r="BK580" s="24">
        <f t="shared" si="711"/>
        <v>1.2873585405077819</v>
      </c>
      <c r="BL580" s="24">
        <f t="shared" si="743"/>
        <v>5.2133224704434156E-2</v>
      </c>
      <c r="BM580" s="24">
        <f t="shared" si="811"/>
        <v>-1.8892473288710789</v>
      </c>
      <c r="BN580" s="24">
        <f t="shared" si="811"/>
        <v>0.33354134154315318</v>
      </c>
      <c r="BO580" s="24">
        <f t="shared" si="811"/>
        <v>1.3031002452360525</v>
      </c>
      <c r="BP580" s="24">
        <f t="shared" si="712"/>
        <v>-0.65128877719317302</v>
      </c>
      <c r="BQ580" s="24">
        <f t="shared" si="745"/>
        <v>2.0565482848478069</v>
      </c>
      <c r="BR580" s="24">
        <f t="shared" si="812"/>
        <v>1.7901345997454854</v>
      </c>
      <c r="BS580" s="24">
        <f t="shared" si="812"/>
        <v>1.9735442290346867</v>
      </c>
      <c r="BT580" s="24">
        <f t="shared" si="812"/>
        <v>2.9047579569902098</v>
      </c>
      <c r="BU580" s="24">
        <f t="shared" si="713"/>
        <v>5.8981677160305281</v>
      </c>
      <c r="BV580" s="24">
        <f t="shared" si="747"/>
        <v>1.3026804841941129</v>
      </c>
      <c r="BW580" s="24">
        <f t="shared" si="813"/>
        <v>5.1324859625983237</v>
      </c>
      <c r="BX580" s="24">
        <f t="shared" si="813"/>
        <v>1.6647944246218458</v>
      </c>
      <c r="BY580" s="24">
        <f t="shared" si="813"/>
        <v>0.50616835006039196</v>
      </c>
      <c r="BZ580" s="24">
        <f t="shared" si="714"/>
        <v>9.9917455193740778</v>
      </c>
      <c r="CA580" s="24">
        <f t="shared" si="749"/>
        <v>4.2268304514664123E-2</v>
      </c>
      <c r="CB580" s="24">
        <f t="shared" si="814"/>
        <v>-0.77894560417955461</v>
      </c>
      <c r="CC580" s="24">
        <f t="shared" si="814"/>
        <v>-0.2678826236565186</v>
      </c>
      <c r="CD580" s="24">
        <f t="shared" si="814"/>
        <v>-0.2840186560187874</v>
      </c>
      <c r="CE580" s="24">
        <f t="shared" si="715"/>
        <v>1.7466707047917112</v>
      </c>
      <c r="CF580" s="24">
        <f t="shared" si="751"/>
        <v>0.53413034949404903</v>
      </c>
      <c r="CG580" s="24">
        <f t="shared" si="815"/>
        <v>0.8882767468818713</v>
      </c>
      <c r="CH580" s="24">
        <f t="shared" si="815"/>
        <v>0.342396589633438</v>
      </c>
      <c r="CI580" s="24">
        <f t="shared" si="815"/>
        <v>7.3120404202370537E-2</v>
      </c>
      <c r="CJ580" s="24">
        <f t="shared" si="716"/>
        <v>0.84142629974495264</v>
      </c>
      <c r="CK580" s="24">
        <f t="shared" si="753"/>
        <v>0.78995392243670892</v>
      </c>
      <c r="CL580" s="24">
        <f t="shared" si="816"/>
        <v>0.82660146635684839</v>
      </c>
      <c r="CM580" s="24">
        <f t="shared" si="816"/>
        <v>0.65643134266049685</v>
      </c>
      <c r="CN580" s="24">
        <f t="shared" si="816"/>
        <v>0.34148918454133081</v>
      </c>
      <c r="CO580" s="24">
        <f t="shared" si="717"/>
        <v>2.3153356019266766</v>
      </c>
      <c r="CP580" s="24" t="str">
        <f t="shared" si="755"/>
        <v/>
      </c>
      <c r="CQ580" s="24" t="str">
        <f t="shared" si="817"/>
        <v/>
      </c>
      <c r="CR580" s="24" t="str">
        <f t="shared" si="817"/>
        <v/>
      </c>
      <c r="CS580" s="24" t="str">
        <f t="shared" si="817"/>
        <v/>
      </c>
      <c r="CT580" s="24" t="str">
        <f t="shared" si="718"/>
        <v/>
      </c>
      <c r="CU580" s="24" t="str">
        <f t="shared" si="757"/>
        <v/>
      </c>
      <c r="CV580" s="24" t="str">
        <f t="shared" si="818"/>
        <v/>
      </c>
      <c r="CW580" s="24" t="str">
        <f t="shared" si="818"/>
        <v/>
      </c>
      <c r="CX580" s="24" t="str">
        <f t="shared" si="818"/>
        <v/>
      </c>
      <c r="CY580" s="24" t="str">
        <f t="shared" si="719"/>
        <v/>
      </c>
    </row>
    <row r="581" spans="1:103" s="27" customFormat="1" ht="16" x14ac:dyDescent="0.2">
      <c r="A581" s="21"/>
      <c r="B581" s="22">
        <v>2</v>
      </c>
      <c r="C581" s="36" t="s">
        <v>76</v>
      </c>
      <c r="D581" s="24"/>
      <c r="E581" s="24">
        <f t="shared" si="799"/>
        <v>1.2262760113385411</v>
      </c>
      <c r="F581" s="24">
        <f t="shared" si="799"/>
        <v>3.2390268506014621</v>
      </c>
      <c r="G581" s="24">
        <f t="shared" si="799"/>
        <v>2.2781600159420776</v>
      </c>
      <c r="H581" s="24"/>
      <c r="I581" s="24">
        <f t="shared" si="721"/>
        <v>1.7164266227565719</v>
      </c>
      <c r="J581" s="24">
        <f t="shared" si="800"/>
        <v>0.3133168561137154</v>
      </c>
      <c r="K581" s="24">
        <f t="shared" si="800"/>
        <v>0.72697240022807819</v>
      </c>
      <c r="L581" s="24">
        <f t="shared" si="800"/>
        <v>0.48192084854869677</v>
      </c>
      <c r="M581" s="24">
        <f t="shared" si="701"/>
        <v>6.1299908083877028</v>
      </c>
      <c r="N581" s="24">
        <f t="shared" si="723"/>
        <v>0.70608984290048227</v>
      </c>
      <c r="O581" s="24">
        <f t="shared" si="801"/>
        <v>1.3361002769787973</v>
      </c>
      <c r="P581" s="24">
        <f t="shared" si="801"/>
        <v>1.1049473629130233</v>
      </c>
      <c r="Q581" s="24">
        <f t="shared" si="801"/>
        <v>3.6398268567876357</v>
      </c>
      <c r="R581" s="24">
        <f t="shared" si="702"/>
        <v>4.101679390400065</v>
      </c>
      <c r="S581" s="24">
        <f t="shared" si="725"/>
        <v>1.724694025015026</v>
      </c>
      <c r="T581" s="24">
        <f t="shared" si="802"/>
        <v>2.6396754628463555</v>
      </c>
      <c r="U581" s="24">
        <f t="shared" si="802"/>
        <v>1.4695454339545932</v>
      </c>
      <c r="V581" s="24">
        <f t="shared" si="802"/>
        <v>2.6403427001542923</v>
      </c>
      <c r="W581" s="24">
        <f t="shared" si="703"/>
        <v>8.9449089873123313</v>
      </c>
      <c r="X581" s="24">
        <f t="shared" si="727"/>
        <v>2.2205299044028521</v>
      </c>
      <c r="Y581" s="24">
        <f t="shared" si="803"/>
        <v>1.085844981754164</v>
      </c>
      <c r="Z581" s="24">
        <f t="shared" si="803"/>
        <v>2.1143683684929471</v>
      </c>
      <c r="AA581" s="24">
        <f t="shared" si="803"/>
        <v>-1.1219371807753191</v>
      </c>
      <c r="AB581" s="24">
        <f t="shared" si="704"/>
        <v>7.3275649027359151</v>
      </c>
      <c r="AC581" s="24">
        <f t="shared" si="729"/>
        <v>2.2902133210085651</v>
      </c>
      <c r="AD581" s="24">
        <f t="shared" si="804"/>
        <v>-0.76684238434631879</v>
      </c>
      <c r="AE581" s="24">
        <f t="shared" si="804"/>
        <v>-0.70478708858574635</v>
      </c>
      <c r="AF581" s="24">
        <f t="shared" si="804"/>
        <v>1.7866414745993779</v>
      </c>
      <c r="AG581" s="24">
        <f t="shared" si="705"/>
        <v>2.2518716509519692</v>
      </c>
      <c r="AH581" s="24">
        <f t="shared" si="731"/>
        <v>3.8638544999271005</v>
      </c>
      <c r="AI581" s="24">
        <f t="shared" si="805"/>
        <v>3.0814209424995482</v>
      </c>
      <c r="AJ581" s="24">
        <f t="shared" si="805"/>
        <v>2.2770358543963312</v>
      </c>
      <c r="AK581" s="24">
        <f t="shared" si="805"/>
        <v>0.66373321693116338</v>
      </c>
      <c r="AL581" s="24">
        <f t="shared" si="706"/>
        <v>8.5341852830310643</v>
      </c>
      <c r="AM581" s="24">
        <f t="shared" si="733"/>
        <v>0.10762890235636746</v>
      </c>
      <c r="AN581" s="24">
        <f t="shared" si="806"/>
        <v>0.42324182117377518</v>
      </c>
      <c r="AO581" s="24">
        <f t="shared" si="806"/>
        <v>0.55646437449026109</v>
      </c>
      <c r="AP581" s="24">
        <f t="shared" si="806"/>
        <v>1.2163658001048248</v>
      </c>
      <c r="AQ581" s="24">
        <f t="shared" si="707"/>
        <v>3.4028816258595072</v>
      </c>
      <c r="AR581" s="24">
        <f t="shared" si="735"/>
        <v>1.8233996414404317</v>
      </c>
      <c r="AS581" s="24">
        <f t="shared" si="807"/>
        <v>1.1914588800112398</v>
      </c>
      <c r="AT581" s="24">
        <f t="shared" si="807"/>
        <v>1.0297499532717609</v>
      </c>
      <c r="AU581" s="24">
        <f t="shared" si="807"/>
        <v>0.7500077508189662</v>
      </c>
      <c r="AV581" s="24">
        <f t="shared" si="708"/>
        <v>4.8121964232316685</v>
      </c>
      <c r="AW581" s="24">
        <f t="shared" si="737"/>
        <v>0.42625168963201077</v>
      </c>
      <c r="AX581" s="24">
        <f t="shared" si="808"/>
        <v>1.422194726178688</v>
      </c>
      <c r="AY581" s="24">
        <f t="shared" si="808"/>
        <v>1.8754619978695217</v>
      </c>
      <c r="AZ581" s="24">
        <f t="shared" si="808"/>
        <v>2.3183894415080601</v>
      </c>
      <c r="BA581" s="24">
        <f t="shared" si="709"/>
        <v>4.4563454429237481</v>
      </c>
      <c r="BB581" s="24">
        <f t="shared" si="739"/>
        <v>2.8080793827147659</v>
      </c>
      <c r="BC581" s="24">
        <f t="shared" si="809"/>
        <v>2.4409935208457938</v>
      </c>
      <c r="BD581" s="24">
        <f t="shared" si="809"/>
        <v>1.4529166307663814</v>
      </c>
      <c r="BE581" s="24">
        <f t="shared" si="809"/>
        <v>0.73700385797607737</v>
      </c>
      <c r="BF581" s="24">
        <f t="shared" si="710"/>
        <v>8.8681934124512622</v>
      </c>
      <c r="BG581" s="24">
        <f t="shared" si="741"/>
        <v>-0.24586693231101719</v>
      </c>
      <c r="BH581" s="24">
        <f t="shared" si="810"/>
        <v>4.1641420052940248E-2</v>
      </c>
      <c r="BI581" s="24">
        <f t="shared" si="810"/>
        <v>0.25467707231308623</v>
      </c>
      <c r="BJ581" s="24">
        <f t="shared" si="810"/>
        <v>-9.8848541114847421E-2</v>
      </c>
      <c r="BK581" s="24">
        <f t="shared" si="711"/>
        <v>1.728577664451052</v>
      </c>
      <c r="BL581" s="24">
        <f t="shared" si="743"/>
        <v>9.5468573427012871E-2</v>
      </c>
      <c r="BM581" s="24">
        <f t="shared" si="811"/>
        <v>1.9840311120915999E-2</v>
      </c>
      <c r="BN581" s="24">
        <f t="shared" si="811"/>
        <v>0.15947032830936791</v>
      </c>
      <c r="BO581" s="24">
        <f t="shared" si="811"/>
        <v>-4.0158488518486024E-2</v>
      </c>
      <c r="BP581" s="24">
        <f t="shared" si="712"/>
        <v>0.24166113950840895</v>
      </c>
      <c r="BQ581" s="24">
        <f t="shared" si="745"/>
        <v>-0.28281476256051974</v>
      </c>
      <c r="BR581" s="24">
        <f t="shared" si="812"/>
        <v>0.96421969503290939</v>
      </c>
      <c r="BS581" s="24">
        <f t="shared" si="812"/>
        <v>1.3808921587962715</v>
      </c>
      <c r="BT581" s="24">
        <f t="shared" si="812"/>
        <v>1.6110568215615046</v>
      </c>
      <c r="BU581" s="24">
        <f t="shared" si="713"/>
        <v>1.6145206975138251</v>
      </c>
      <c r="BV581" s="24">
        <f t="shared" si="747"/>
        <v>2.5783390213625239</v>
      </c>
      <c r="BW581" s="24">
        <f t="shared" si="813"/>
        <v>2.4445238375154617</v>
      </c>
      <c r="BX581" s="24">
        <f t="shared" si="813"/>
        <v>1.9484398861039125</v>
      </c>
      <c r="BY581" s="24">
        <f t="shared" si="813"/>
        <v>1.4729828410131205</v>
      </c>
      <c r="BZ581" s="24">
        <f t="shared" si="714"/>
        <v>8.2135177149049525</v>
      </c>
      <c r="CA581" s="24">
        <f t="shared" si="749"/>
        <v>0.17408007251565039</v>
      </c>
      <c r="CB581" s="24">
        <f t="shared" si="814"/>
        <v>0.93128820286594305</v>
      </c>
      <c r="CC581" s="24">
        <f t="shared" si="814"/>
        <v>1.4566445809865343</v>
      </c>
      <c r="CD581" s="24">
        <f t="shared" si="814"/>
        <v>-0.82682962568489415</v>
      </c>
      <c r="CE581" s="24">
        <f t="shared" si="715"/>
        <v>4.0442399446658044</v>
      </c>
      <c r="CF581" s="24">
        <f t="shared" si="751"/>
        <v>1.66176308514639</v>
      </c>
      <c r="CG581" s="24">
        <f t="shared" si="815"/>
        <v>0.53339297599750068</v>
      </c>
      <c r="CH581" s="24">
        <f t="shared" si="815"/>
        <v>0.13379341403955891</v>
      </c>
      <c r="CI581" s="24">
        <f t="shared" si="815"/>
        <v>0.20981898131329046</v>
      </c>
      <c r="CJ581" s="24">
        <f t="shared" si="716"/>
        <v>2.5111951506879819</v>
      </c>
      <c r="CK581" s="24">
        <f t="shared" si="753"/>
        <v>8.494777091389949E-2</v>
      </c>
      <c r="CL581" s="24">
        <f t="shared" si="816"/>
        <v>0.55632081392491273</v>
      </c>
      <c r="CM581" s="24">
        <f t="shared" si="816"/>
        <v>0.217269808863918</v>
      </c>
      <c r="CN581" s="24">
        <f t="shared" si="816"/>
        <v>0.40825074833369968</v>
      </c>
      <c r="CO581" s="24">
        <f t="shared" si="717"/>
        <v>1.0807540883610613</v>
      </c>
      <c r="CP581" s="24" t="str">
        <f t="shared" si="755"/>
        <v/>
      </c>
      <c r="CQ581" s="24" t="str">
        <f t="shared" si="817"/>
        <v/>
      </c>
      <c r="CR581" s="24" t="str">
        <f t="shared" si="817"/>
        <v/>
      </c>
      <c r="CS581" s="24" t="str">
        <f t="shared" si="817"/>
        <v/>
      </c>
      <c r="CT581" s="24" t="str">
        <f t="shared" si="718"/>
        <v/>
      </c>
      <c r="CU581" s="24" t="str">
        <f t="shared" si="757"/>
        <v/>
      </c>
      <c r="CV581" s="24" t="str">
        <f t="shared" si="818"/>
        <v/>
      </c>
      <c r="CW581" s="24" t="str">
        <f t="shared" si="818"/>
        <v/>
      </c>
      <c r="CX581" s="24" t="str">
        <f t="shared" si="818"/>
        <v/>
      </c>
      <c r="CY581" s="24" t="str">
        <f t="shared" si="719"/>
        <v/>
      </c>
    </row>
    <row r="582" spans="1:103" s="27" customFormat="1" ht="16" x14ac:dyDescent="0.2">
      <c r="A582" s="21"/>
      <c r="B582" s="22">
        <v>3</v>
      </c>
      <c r="C582" s="36" t="s">
        <v>77</v>
      </c>
      <c r="D582" s="24"/>
      <c r="E582" s="24">
        <f t="shared" si="799"/>
        <v>-0.19968857330040635</v>
      </c>
      <c r="F582" s="24">
        <f t="shared" si="799"/>
        <v>2.2854354851829157</v>
      </c>
      <c r="G582" s="24">
        <f t="shared" si="799"/>
        <v>1.8779673376756278</v>
      </c>
      <c r="H582" s="24"/>
      <c r="I582" s="24">
        <f t="shared" si="721"/>
        <v>-0.57902109382482081</v>
      </c>
      <c r="J582" s="24">
        <f t="shared" si="800"/>
        <v>-3.2305503005108136</v>
      </c>
      <c r="K582" s="24">
        <f t="shared" si="800"/>
        <v>3.344675058298435</v>
      </c>
      <c r="L582" s="24">
        <f t="shared" si="800"/>
        <v>0.68090599918950545</v>
      </c>
      <c r="M582" s="24">
        <f t="shared" si="701"/>
        <v>1.2205034910794694</v>
      </c>
      <c r="N582" s="24">
        <f t="shared" si="723"/>
        <v>3.5789311690746359</v>
      </c>
      <c r="O582" s="24">
        <f t="shared" si="801"/>
        <v>0.36492799136101439</v>
      </c>
      <c r="P582" s="24">
        <f t="shared" si="801"/>
        <v>0.13196109500157149</v>
      </c>
      <c r="Q582" s="24">
        <f t="shared" si="801"/>
        <v>0.30433622935437654</v>
      </c>
      <c r="R582" s="24">
        <f t="shared" si="702"/>
        <v>5.3872652312617362</v>
      </c>
      <c r="S582" s="24">
        <f t="shared" si="725"/>
        <v>-0.42963774278057087</v>
      </c>
      <c r="T582" s="24">
        <f t="shared" si="802"/>
        <v>1.0727851811075766</v>
      </c>
      <c r="U582" s="24">
        <f t="shared" si="802"/>
        <v>1.5014078906154111</v>
      </c>
      <c r="V582" s="24">
        <f t="shared" si="802"/>
        <v>2.3051084418141983</v>
      </c>
      <c r="W582" s="24">
        <f t="shared" si="703"/>
        <v>2.1310200386414948</v>
      </c>
      <c r="X582" s="24">
        <f t="shared" si="727"/>
        <v>2.1149534931678602</v>
      </c>
      <c r="Y582" s="24">
        <f t="shared" si="803"/>
        <v>-1.3184139187435306</v>
      </c>
      <c r="Z582" s="24">
        <f t="shared" si="803"/>
        <v>3.4905067023105403</v>
      </c>
      <c r="AA582" s="24">
        <f t="shared" si="803"/>
        <v>-1.0943437948041037</v>
      </c>
      <c r="AB582" s="24">
        <f t="shared" si="704"/>
        <v>5.3689425822651629</v>
      </c>
      <c r="AC582" s="24">
        <f t="shared" si="729"/>
        <v>4.3186902635630844</v>
      </c>
      <c r="AD582" s="24">
        <f t="shared" si="804"/>
        <v>-2.3851655303365504</v>
      </c>
      <c r="AE582" s="24">
        <f t="shared" si="804"/>
        <v>0.51359285147964329</v>
      </c>
      <c r="AF582" s="24">
        <f t="shared" si="804"/>
        <v>2.2774304788018185</v>
      </c>
      <c r="AG582" s="24">
        <f t="shared" si="705"/>
        <v>3.8799966095683089</v>
      </c>
      <c r="AH582" s="24">
        <f t="shared" si="731"/>
        <v>0.39776944470702347</v>
      </c>
      <c r="AI582" s="24">
        <f t="shared" si="805"/>
        <v>0.50688135383447275</v>
      </c>
      <c r="AJ582" s="24">
        <f t="shared" si="805"/>
        <v>1.3654382620227352</v>
      </c>
      <c r="AK582" s="24">
        <f t="shared" si="805"/>
        <v>1.3431443719612304</v>
      </c>
      <c r="AL582" s="24">
        <f t="shared" si="706"/>
        <v>3.1915050833846834</v>
      </c>
      <c r="AM582" s="24">
        <f t="shared" si="733"/>
        <v>1.0464136897295759</v>
      </c>
      <c r="AN582" s="24">
        <f t="shared" si="806"/>
        <v>0.35180812891995572</v>
      </c>
      <c r="AO582" s="24">
        <f t="shared" si="806"/>
        <v>0.54011683787339848</v>
      </c>
      <c r="AP582" s="24">
        <f t="shared" si="806"/>
        <v>0.8802840604277975</v>
      </c>
      <c r="AQ582" s="24">
        <f t="shared" si="707"/>
        <v>3.6326090094503343</v>
      </c>
      <c r="AR582" s="24">
        <f t="shared" si="735"/>
        <v>0.85561257334431673</v>
      </c>
      <c r="AS582" s="24">
        <f t="shared" si="807"/>
        <v>0.60961027769661769</v>
      </c>
      <c r="AT582" s="24">
        <f t="shared" si="807"/>
        <v>0.41258099290024575</v>
      </c>
      <c r="AU582" s="24">
        <f t="shared" si="807"/>
        <v>0.39525682845061283</v>
      </c>
      <c r="AV582" s="24">
        <f t="shared" si="708"/>
        <v>2.6608008803457466</v>
      </c>
      <c r="AW582" s="24">
        <f t="shared" si="737"/>
        <v>0.4113605180467772</v>
      </c>
      <c r="AX582" s="24">
        <f t="shared" si="808"/>
        <v>0.57690570136065844</v>
      </c>
      <c r="AY582" s="24">
        <f t="shared" si="808"/>
        <v>0.78681909155690732</v>
      </c>
      <c r="AZ582" s="24">
        <f t="shared" si="808"/>
        <v>0.30015080040996622</v>
      </c>
      <c r="BA582" s="24">
        <f t="shared" si="709"/>
        <v>1.9849293313536833</v>
      </c>
      <c r="BB582" s="24">
        <f t="shared" si="739"/>
        <v>0.53120480214259658</v>
      </c>
      <c r="BC582" s="24">
        <f t="shared" si="809"/>
        <v>0.11046230873155594</v>
      </c>
      <c r="BD582" s="24">
        <f t="shared" si="809"/>
        <v>0.13507575677861894</v>
      </c>
      <c r="BE582" s="24">
        <f t="shared" si="809"/>
        <v>0.18463376233499673</v>
      </c>
      <c r="BF582" s="24">
        <f t="shared" si="710"/>
        <v>1.4860467740662244</v>
      </c>
      <c r="BG582" s="24">
        <f t="shared" si="741"/>
        <v>4.013423368974145E-2</v>
      </c>
      <c r="BH582" s="24">
        <f t="shared" si="810"/>
        <v>5.8442759970162683E-2</v>
      </c>
      <c r="BI582" s="24">
        <f t="shared" si="810"/>
        <v>9.6648325335848995E-2</v>
      </c>
      <c r="BJ582" s="24">
        <f t="shared" si="810"/>
        <v>-2.8624840114815697E-2</v>
      </c>
      <c r="BK582" s="24">
        <f t="shared" si="711"/>
        <v>0.35862210205326051</v>
      </c>
      <c r="BL582" s="24">
        <f t="shared" si="743"/>
        <v>0.14896047602570661</v>
      </c>
      <c r="BM582" s="24">
        <f t="shared" si="811"/>
        <v>0.48166772546129266</v>
      </c>
      <c r="BN582" s="24">
        <f t="shared" si="811"/>
        <v>1.9386596252666521</v>
      </c>
      <c r="BO582" s="24">
        <f t="shared" si="811"/>
        <v>0.5603305459509329</v>
      </c>
      <c r="BP582" s="24">
        <f t="shared" si="712"/>
        <v>1.6532366714233149</v>
      </c>
      <c r="BQ582" s="24">
        <f t="shared" si="745"/>
        <v>0.25816259097639715</v>
      </c>
      <c r="BR582" s="24">
        <f t="shared" si="812"/>
        <v>0.5102643992356235</v>
      </c>
      <c r="BS582" s="24">
        <f t="shared" si="812"/>
        <v>0.10494566818960038</v>
      </c>
      <c r="BT582" s="24">
        <f t="shared" si="812"/>
        <v>5.2528886706596722E-2</v>
      </c>
      <c r="BU582" s="24">
        <f t="shared" si="713"/>
        <v>2.2472081533645394</v>
      </c>
      <c r="BV582" s="24">
        <f t="shared" si="747"/>
        <v>0.654789140671312</v>
      </c>
      <c r="BW582" s="24">
        <f t="shared" si="813"/>
        <v>0.46443020352151621</v>
      </c>
      <c r="BX582" s="24">
        <f t="shared" si="813"/>
        <v>0.62380838984432785</v>
      </c>
      <c r="BY582" s="24">
        <f t="shared" si="813"/>
        <v>0.10500271971368136</v>
      </c>
      <c r="BZ582" s="24">
        <f t="shared" si="714"/>
        <v>1.5783059176630871</v>
      </c>
      <c r="CA582" s="24">
        <f t="shared" si="749"/>
        <v>0.35344137441927614</v>
      </c>
      <c r="CB582" s="24">
        <f t="shared" si="814"/>
        <v>0.301595248986402</v>
      </c>
      <c r="CC582" s="24">
        <f t="shared" si="814"/>
        <v>0.40140281223453655</v>
      </c>
      <c r="CD582" s="24">
        <f t="shared" si="814"/>
        <v>0.66430093287353031</v>
      </c>
      <c r="CE582" s="24">
        <f t="shared" si="715"/>
        <v>1.4501106239858359</v>
      </c>
      <c r="CF582" s="24">
        <f t="shared" si="751"/>
        <v>5.9262849938846784E-2</v>
      </c>
      <c r="CG582" s="24">
        <f t="shared" si="815"/>
        <v>8.4176949395398992E-2</v>
      </c>
      <c r="CH582" s="24">
        <f t="shared" si="815"/>
        <v>0.37897974976996807</v>
      </c>
      <c r="CI582" s="24">
        <f t="shared" si="815"/>
        <v>0.65991184984370932</v>
      </c>
      <c r="CJ582" s="24">
        <f t="shared" si="716"/>
        <v>1.2530275914804889</v>
      </c>
      <c r="CK582" s="24">
        <f t="shared" si="753"/>
        <v>0.11937602203992981</v>
      </c>
      <c r="CL582" s="24">
        <f t="shared" si="816"/>
        <v>0.87447744256485294</v>
      </c>
      <c r="CM582" s="24">
        <f t="shared" si="816"/>
        <v>0.24292577555095818</v>
      </c>
      <c r="CN582" s="24">
        <f t="shared" si="816"/>
        <v>0.39642189394648142</v>
      </c>
      <c r="CO582" s="24">
        <f t="shared" si="717"/>
        <v>1.7249677638996559</v>
      </c>
      <c r="CP582" s="24" t="str">
        <f t="shared" si="755"/>
        <v/>
      </c>
      <c r="CQ582" s="24" t="str">
        <f t="shared" si="817"/>
        <v/>
      </c>
      <c r="CR582" s="24" t="str">
        <f t="shared" si="817"/>
        <v/>
      </c>
      <c r="CS582" s="24" t="str">
        <f t="shared" si="817"/>
        <v/>
      </c>
      <c r="CT582" s="24" t="str">
        <f t="shared" si="718"/>
        <v/>
      </c>
      <c r="CU582" s="24" t="str">
        <f t="shared" si="757"/>
        <v/>
      </c>
      <c r="CV582" s="24" t="str">
        <f t="shared" si="818"/>
        <v/>
      </c>
      <c r="CW582" s="24" t="str">
        <f t="shared" si="818"/>
        <v/>
      </c>
      <c r="CX582" s="24" t="str">
        <f t="shared" si="818"/>
        <v/>
      </c>
      <c r="CY582" s="24" t="str">
        <f t="shared" si="719"/>
        <v/>
      </c>
    </row>
    <row r="583" spans="1:103" s="27" customFormat="1" ht="16" x14ac:dyDescent="0.2">
      <c r="A583" s="21"/>
      <c r="B583" s="22">
        <v>4</v>
      </c>
      <c r="C583" s="36" t="s">
        <v>78</v>
      </c>
      <c r="D583" s="24"/>
      <c r="E583" s="24" t="str">
        <f t="shared" si="799"/>
        <v/>
      </c>
      <c r="F583" s="24" t="str">
        <f t="shared" si="799"/>
        <v/>
      </c>
      <c r="G583" s="24" t="str">
        <f t="shared" si="799"/>
        <v/>
      </c>
      <c r="H583" s="24"/>
      <c r="I583" s="24" t="str">
        <f t="shared" si="721"/>
        <v/>
      </c>
      <c r="J583" s="24" t="str">
        <f t="shared" si="800"/>
        <v/>
      </c>
      <c r="K583" s="24" t="str">
        <f t="shared" si="800"/>
        <v/>
      </c>
      <c r="L583" s="24" t="str">
        <f t="shared" si="800"/>
        <v/>
      </c>
      <c r="M583" s="24" t="str">
        <f t="shared" si="701"/>
        <v/>
      </c>
      <c r="N583" s="24" t="str">
        <f t="shared" si="723"/>
        <v/>
      </c>
      <c r="O583" s="24" t="str">
        <f t="shared" si="801"/>
        <v/>
      </c>
      <c r="P583" s="24" t="str">
        <f t="shared" si="801"/>
        <v/>
      </c>
      <c r="Q583" s="24" t="str">
        <f t="shared" si="801"/>
        <v/>
      </c>
      <c r="R583" s="24" t="str">
        <f t="shared" si="702"/>
        <v/>
      </c>
      <c r="S583" s="24" t="str">
        <f t="shared" si="725"/>
        <v/>
      </c>
      <c r="T583" s="24" t="str">
        <f t="shared" si="802"/>
        <v/>
      </c>
      <c r="U583" s="24" t="str">
        <f t="shared" si="802"/>
        <v/>
      </c>
      <c r="V583" s="24" t="str">
        <f t="shared" si="802"/>
        <v/>
      </c>
      <c r="W583" s="24" t="str">
        <f t="shared" si="703"/>
        <v/>
      </c>
      <c r="X583" s="24" t="str">
        <f t="shared" si="727"/>
        <v/>
      </c>
      <c r="Y583" s="24" t="str">
        <f t="shared" si="803"/>
        <v/>
      </c>
      <c r="Z583" s="24" t="str">
        <f t="shared" si="803"/>
        <v/>
      </c>
      <c r="AA583" s="24" t="str">
        <f t="shared" si="803"/>
        <v/>
      </c>
      <c r="AB583" s="24" t="str">
        <f t="shared" si="704"/>
        <v/>
      </c>
      <c r="AC583" s="24" t="str">
        <f t="shared" si="729"/>
        <v/>
      </c>
      <c r="AD583" s="24" t="str">
        <f t="shared" si="804"/>
        <v/>
      </c>
      <c r="AE583" s="24" t="str">
        <f t="shared" si="804"/>
        <v/>
      </c>
      <c r="AF583" s="24" t="str">
        <f t="shared" si="804"/>
        <v/>
      </c>
      <c r="AG583" s="24" t="str">
        <f t="shared" si="705"/>
        <v/>
      </c>
      <c r="AH583" s="24" t="str">
        <f t="shared" si="731"/>
        <v/>
      </c>
      <c r="AI583" s="24" t="str">
        <f t="shared" si="805"/>
        <v/>
      </c>
      <c r="AJ583" s="24" t="str">
        <f t="shared" si="805"/>
        <v/>
      </c>
      <c r="AK583" s="24" t="str">
        <f t="shared" si="805"/>
        <v/>
      </c>
      <c r="AL583" s="24" t="str">
        <f t="shared" si="706"/>
        <v/>
      </c>
      <c r="AM583" s="24" t="str">
        <f t="shared" si="733"/>
        <v/>
      </c>
      <c r="AN583" s="24" t="str">
        <f t="shared" si="806"/>
        <v/>
      </c>
      <c r="AO583" s="24" t="str">
        <f t="shared" si="806"/>
        <v/>
      </c>
      <c r="AP583" s="24" t="str">
        <f t="shared" si="806"/>
        <v/>
      </c>
      <c r="AQ583" s="24" t="str">
        <f t="shared" si="707"/>
        <v/>
      </c>
      <c r="AR583" s="24" t="str">
        <f t="shared" si="735"/>
        <v/>
      </c>
      <c r="AS583" s="24" t="str">
        <f t="shared" si="807"/>
        <v/>
      </c>
      <c r="AT583" s="24" t="str">
        <f t="shared" si="807"/>
        <v/>
      </c>
      <c r="AU583" s="24" t="str">
        <f t="shared" si="807"/>
        <v/>
      </c>
      <c r="AV583" s="24" t="str">
        <f t="shared" si="708"/>
        <v/>
      </c>
      <c r="AW583" s="24" t="str">
        <f t="shared" si="737"/>
        <v/>
      </c>
      <c r="AX583" s="24" t="str">
        <f t="shared" si="808"/>
        <v/>
      </c>
      <c r="AY583" s="24" t="str">
        <f t="shared" si="808"/>
        <v/>
      </c>
      <c r="AZ583" s="24" t="str">
        <f t="shared" si="808"/>
        <v/>
      </c>
      <c r="BA583" s="24" t="str">
        <f t="shared" si="709"/>
        <v/>
      </c>
      <c r="BB583" s="24" t="str">
        <f t="shared" si="739"/>
        <v/>
      </c>
      <c r="BC583" s="24" t="str">
        <f t="shared" si="809"/>
        <v/>
      </c>
      <c r="BD583" s="24" t="str">
        <f t="shared" si="809"/>
        <v/>
      </c>
      <c r="BE583" s="24" t="str">
        <f t="shared" si="809"/>
        <v/>
      </c>
      <c r="BF583" s="24" t="str">
        <f t="shared" si="710"/>
        <v/>
      </c>
      <c r="BG583" s="24" t="str">
        <f t="shared" si="741"/>
        <v/>
      </c>
      <c r="BH583" s="24" t="str">
        <f t="shared" si="810"/>
        <v/>
      </c>
      <c r="BI583" s="24" t="str">
        <f t="shared" si="810"/>
        <v/>
      </c>
      <c r="BJ583" s="24" t="str">
        <f t="shared" si="810"/>
        <v/>
      </c>
      <c r="BK583" s="24" t="str">
        <f t="shared" si="711"/>
        <v/>
      </c>
      <c r="BL583" s="24" t="str">
        <f t="shared" si="743"/>
        <v/>
      </c>
      <c r="BM583" s="24" t="str">
        <f t="shared" si="811"/>
        <v/>
      </c>
      <c r="BN583" s="24" t="str">
        <f t="shared" si="811"/>
        <v/>
      </c>
      <c r="BO583" s="24" t="str">
        <f t="shared" si="811"/>
        <v/>
      </c>
      <c r="BP583" s="24" t="str">
        <f t="shared" si="712"/>
        <v/>
      </c>
      <c r="BQ583" s="24" t="str">
        <f t="shared" si="745"/>
        <v/>
      </c>
      <c r="BR583" s="24" t="str">
        <f t="shared" si="812"/>
        <v/>
      </c>
      <c r="BS583" s="24" t="str">
        <f t="shared" si="812"/>
        <v/>
      </c>
      <c r="BT583" s="24" t="str">
        <f t="shared" si="812"/>
        <v/>
      </c>
      <c r="BU583" s="24" t="str">
        <f t="shared" si="713"/>
        <v/>
      </c>
      <c r="BV583" s="24" t="str">
        <f t="shared" si="747"/>
        <v/>
      </c>
      <c r="BW583" s="24" t="str">
        <f t="shared" si="813"/>
        <v/>
      </c>
      <c r="BX583" s="24" t="str">
        <f t="shared" si="813"/>
        <v/>
      </c>
      <c r="BY583" s="24" t="str">
        <f t="shared" si="813"/>
        <v/>
      </c>
      <c r="BZ583" s="24" t="str">
        <f t="shared" si="714"/>
        <v/>
      </c>
      <c r="CA583" s="24" t="str">
        <f t="shared" si="749"/>
        <v/>
      </c>
      <c r="CB583" s="24" t="str">
        <f t="shared" si="814"/>
        <v/>
      </c>
      <c r="CC583" s="24" t="str">
        <f t="shared" si="814"/>
        <v/>
      </c>
      <c r="CD583" s="24" t="str">
        <f t="shared" si="814"/>
        <v/>
      </c>
      <c r="CE583" s="24" t="str">
        <f t="shared" si="715"/>
        <v/>
      </c>
      <c r="CF583" s="24" t="str">
        <f t="shared" si="751"/>
        <v/>
      </c>
      <c r="CG583" s="24" t="str">
        <f t="shared" si="815"/>
        <v/>
      </c>
      <c r="CH583" s="24" t="str">
        <f t="shared" si="815"/>
        <v/>
      </c>
      <c r="CI583" s="24" t="str">
        <f t="shared" si="815"/>
        <v/>
      </c>
      <c r="CJ583" s="24" t="str">
        <f t="shared" si="716"/>
        <v/>
      </c>
      <c r="CK583" s="24" t="str">
        <f t="shared" si="753"/>
        <v/>
      </c>
      <c r="CL583" s="24" t="str">
        <f t="shared" si="816"/>
        <v/>
      </c>
      <c r="CM583" s="24" t="str">
        <f t="shared" si="816"/>
        <v/>
      </c>
      <c r="CN583" s="24" t="str">
        <f t="shared" si="816"/>
        <v/>
      </c>
      <c r="CO583" s="24" t="str">
        <f t="shared" si="717"/>
        <v/>
      </c>
      <c r="CP583" s="24" t="str">
        <f t="shared" si="755"/>
        <v/>
      </c>
      <c r="CQ583" s="24" t="str">
        <f t="shared" si="817"/>
        <v/>
      </c>
      <c r="CR583" s="24" t="str">
        <f t="shared" si="817"/>
        <v/>
      </c>
      <c r="CS583" s="24" t="str">
        <f t="shared" si="817"/>
        <v/>
      </c>
      <c r="CT583" s="24" t="str">
        <f t="shared" si="718"/>
        <v/>
      </c>
      <c r="CU583" s="24" t="str">
        <f t="shared" si="757"/>
        <v/>
      </c>
      <c r="CV583" s="24" t="str">
        <f t="shared" si="818"/>
        <v/>
      </c>
      <c r="CW583" s="24" t="str">
        <f t="shared" si="818"/>
        <v/>
      </c>
      <c r="CX583" s="24" t="str">
        <f t="shared" si="818"/>
        <v/>
      </c>
      <c r="CY583" s="24" t="str">
        <f t="shared" si="719"/>
        <v/>
      </c>
    </row>
    <row r="584" spans="1:103" s="27" customFormat="1" ht="16" x14ac:dyDescent="0.2">
      <c r="A584" s="31" t="s">
        <v>79</v>
      </c>
      <c r="B584" s="109" t="s">
        <v>80</v>
      </c>
      <c r="C584" s="110"/>
      <c r="D584" s="32"/>
      <c r="E584" s="24">
        <f t="shared" si="799"/>
        <v>3.0534695029195831</v>
      </c>
      <c r="F584" s="24">
        <f t="shared" si="799"/>
        <v>3.6521820466358861</v>
      </c>
      <c r="G584" s="24">
        <f t="shared" si="799"/>
        <v>3.2897956345232302</v>
      </c>
      <c r="H584" s="32"/>
      <c r="I584" s="24">
        <f t="shared" si="721"/>
        <v>1.7280854345581957</v>
      </c>
      <c r="J584" s="24">
        <f t="shared" si="800"/>
        <v>1.6753255867602235</v>
      </c>
      <c r="K584" s="24">
        <f t="shared" si="800"/>
        <v>0.72042991010754065</v>
      </c>
      <c r="L584" s="24">
        <f t="shared" si="800"/>
        <v>3.0781441171812531</v>
      </c>
      <c r="M584" s="24">
        <f t="shared" si="701"/>
        <v>9.3627452775606628</v>
      </c>
      <c r="N584" s="24">
        <f t="shared" si="723"/>
        <v>1.6497217696212374E-2</v>
      </c>
      <c r="O584" s="24">
        <f t="shared" si="801"/>
        <v>0.55812617323742586</v>
      </c>
      <c r="P584" s="24">
        <f t="shared" si="801"/>
        <v>1.7232499763740066</v>
      </c>
      <c r="Q584" s="24">
        <f t="shared" si="801"/>
        <v>3.9065569794827297</v>
      </c>
      <c r="R584" s="24">
        <f t="shared" si="702"/>
        <v>5.4645607814525619</v>
      </c>
      <c r="S584" s="24">
        <f t="shared" si="725"/>
        <v>0.99813182665235445</v>
      </c>
      <c r="T584" s="24">
        <f t="shared" si="802"/>
        <v>1.0580445048254319</v>
      </c>
      <c r="U584" s="24">
        <f t="shared" si="802"/>
        <v>1.6899810092022136</v>
      </c>
      <c r="V584" s="24">
        <f t="shared" si="802"/>
        <v>-0.27767203133009843</v>
      </c>
      <c r="W584" s="24">
        <f t="shared" si="703"/>
        <v>6.5851000524210832</v>
      </c>
      <c r="X584" s="24">
        <f t="shared" si="727"/>
        <v>-0.34769271382182865</v>
      </c>
      <c r="Y584" s="24">
        <f t="shared" si="803"/>
        <v>1.5262041667572674</v>
      </c>
      <c r="Z584" s="24">
        <f t="shared" si="803"/>
        <v>4.2477298736218358</v>
      </c>
      <c r="AA584" s="24">
        <f t="shared" si="803"/>
        <v>0.52020659418934656</v>
      </c>
      <c r="AB584" s="24">
        <f t="shared" si="704"/>
        <v>4.0263055460217032</v>
      </c>
      <c r="AC584" s="24">
        <f t="shared" si="729"/>
        <v>2.0113288355260579</v>
      </c>
      <c r="AD584" s="24">
        <f t="shared" si="804"/>
        <v>0.85958761227466596</v>
      </c>
      <c r="AE584" s="24">
        <f t="shared" si="804"/>
        <v>2.1080769913620827</v>
      </c>
      <c r="AF584" s="24">
        <f t="shared" si="804"/>
        <v>2.8861557804166011</v>
      </c>
      <c r="AG584" s="24">
        <f t="shared" si="705"/>
        <v>7.5177119898680616</v>
      </c>
      <c r="AH584" s="24">
        <f t="shared" si="731"/>
        <v>1.6723881219718066</v>
      </c>
      <c r="AI584" s="24">
        <f t="shared" si="805"/>
        <v>0.87023765235475992</v>
      </c>
      <c r="AJ584" s="24">
        <f t="shared" si="805"/>
        <v>3.1281970272957835</v>
      </c>
      <c r="AK584" s="24">
        <f t="shared" si="805"/>
        <v>1.5191043413723406</v>
      </c>
      <c r="AL584" s="24">
        <f t="shared" si="706"/>
        <v>7.8887885634297135</v>
      </c>
      <c r="AM584" s="24">
        <f t="shared" si="733"/>
        <v>0.25731731356026444</v>
      </c>
      <c r="AN584" s="24">
        <f t="shared" si="806"/>
        <v>0.63280987295053137</v>
      </c>
      <c r="AO584" s="24">
        <f t="shared" si="806"/>
        <v>0.40189941048727462</v>
      </c>
      <c r="AP584" s="24">
        <f t="shared" si="806"/>
        <v>0.55294049655232413</v>
      </c>
      <c r="AQ584" s="24">
        <f t="shared" si="707"/>
        <v>3.9819365295225282</v>
      </c>
      <c r="AR584" s="24">
        <f t="shared" si="735"/>
        <v>0.56903947491528584</v>
      </c>
      <c r="AS584" s="24">
        <f t="shared" si="807"/>
        <v>0.19980758755733063</v>
      </c>
      <c r="AT584" s="24">
        <f t="shared" si="807"/>
        <v>0.53958683671724827</v>
      </c>
      <c r="AU584" s="24">
        <f t="shared" si="807"/>
        <v>0.47294551728028011</v>
      </c>
      <c r="AV584" s="24">
        <f t="shared" si="708"/>
        <v>1.887657743599064</v>
      </c>
      <c r="AW584" s="24">
        <f t="shared" si="737"/>
        <v>0.53924786286216886</v>
      </c>
      <c r="AX584" s="24">
        <f t="shared" si="808"/>
        <v>0.69579994025328062</v>
      </c>
      <c r="AY584" s="24">
        <f t="shared" si="808"/>
        <v>0.67134842409730311</v>
      </c>
      <c r="AZ584" s="24">
        <f t="shared" si="808"/>
        <v>0.64556108396243417</v>
      </c>
      <c r="BA584" s="24">
        <f t="shared" si="709"/>
        <v>2.2547861542952603</v>
      </c>
      <c r="BB584" s="24">
        <f t="shared" si="739"/>
        <v>0.41229245714077933</v>
      </c>
      <c r="BC584" s="24">
        <f t="shared" si="809"/>
        <v>0.38365669851276607</v>
      </c>
      <c r="BD584" s="24">
        <f t="shared" si="809"/>
        <v>0.38537512440433375</v>
      </c>
      <c r="BE584" s="24">
        <f t="shared" si="809"/>
        <v>0.20658748965114171</v>
      </c>
      <c r="BF584" s="24">
        <f t="shared" si="710"/>
        <v>1.9456452446122938</v>
      </c>
      <c r="BG584" s="24">
        <f t="shared" si="741"/>
        <v>0.14773225946424873</v>
      </c>
      <c r="BH584" s="24">
        <f t="shared" si="810"/>
        <v>3.4020997302491196E-2</v>
      </c>
      <c r="BI584" s="24">
        <f t="shared" si="810"/>
        <v>0.13664315904502189</v>
      </c>
      <c r="BJ584" s="24">
        <f t="shared" si="810"/>
        <v>-9.4931108437549483E-2</v>
      </c>
      <c r="BK584" s="24">
        <f t="shared" si="711"/>
        <v>0.65995912944805468</v>
      </c>
      <c r="BL584" s="24">
        <f t="shared" si="743"/>
        <v>9.8558579362093326</v>
      </c>
      <c r="BM584" s="24">
        <f t="shared" si="811"/>
        <v>-8.8771507756129751</v>
      </c>
      <c r="BN584" s="24">
        <f t="shared" si="811"/>
        <v>-8.2807654460667095</v>
      </c>
      <c r="BO584" s="24">
        <f t="shared" si="811"/>
        <v>9.6641251581187362</v>
      </c>
      <c r="BP584" s="24">
        <f t="shared" si="712"/>
        <v>0.24429458366994083</v>
      </c>
      <c r="BQ584" s="24">
        <f t="shared" si="745"/>
        <v>6.6025751653115492</v>
      </c>
      <c r="BR584" s="24">
        <f t="shared" si="812"/>
        <v>-5.5506525645234319</v>
      </c>
      <c r="BS584" s="24">
        <f t="shared" si="812"/>
        <v>-5.9463690702184522</v>
      </c>
      <c r="BT584" s="24">
        <f t="shared" si="812"/>
        <v>6.7256882065374555</v>
      </c>
      <c r="BU584" s="24">
        <f t="shared" si="713"/>
        <v>1.2195371049645445</v>
      </c>
      <c r="BV584" s="24">
        <f t="shared" si="747"/>
        <v>0.58972102435035367</v>
      </c>
      <c r="BW584" s="24">
        <f t="shared" si="813"/>
        <v>7.5018499200112387E-2</v>
      </c>
      <c r="BX584" s="24">
        <f t="shared" si="813"/>
        <v>1.0790103641483881</v>
      </c>
      <c r="BY584" s="24">
        <f t="shared" si="813"/>
        <v>0.98963542984773767</v>
      </c>
      <c r="BZ584" s="24">
        <f t="shared" si="714"/>
        <v>1.7610008300090101</v>
      </c>
      <c r="CA584" s="24">
        <f t="shared" si="749"/>
        <v>0.5675017088900205</v>
      </c>
      <c r="CB584" s="24">
        <f t="shared" si="814"/>
        <v>0.1456493289183669</v>
      </c>
      <c r="CC584" s="24">
        <f t="shared" si="814"/>
        <v>6.0312437152660436E-2</v>
      </c>
      <c r="CD584" s="24">
        <f t="shared" si="814"/>
        <v>0.37188641162843794</v>
      </c>
      <c r="CE584" s="24">
        <f t="shared" si="715"/>
        <v>2.0971806020423145</v>
      </c>
      <c r="CF584" s="24">
        <f t="shared" si="751"/>
        <v>0.24764316465299885</v>
      </c>
      <c r="CG584" s="24">
        <f t="shared" si="815"/>
        <v>0.55728000367669495</v>
      </c>
      <c r="CH584" s="24">
        <f t="shared" si="815"/>
        <v>0.18581603195330842</v>
      </c>
      <c r="CI584" s="24">
        <f t="shared" si="815"/>
        <v>0.35141892364238458</v>
      </c>
      <c r="CJ584" s="24">
        <f t="shared" si="716"/>
        <v>1.1918075323248019</v>
      </c>
      <c r="CK584" s="24">
        <f t="shared" si="753"/>
        <v>0.63601224694845371</v>
      </c>
      <c r="CL584" s="24">
        <f t="shared" si="816"/>
        <v>0.35013748195255801</v>
      </c>
      <c r="CM584" s="24">
        <f t="shared" si="816"/>
        <v>1.4082934616513398</v>
      </c>
      <c r="CN584" s="24">
        <f t="shared" si="816"/>
        <v>0.16322435357933784</v>
      </c>
      <c r="CO584" s="24">
        <f t="shared" si="717"/>
        <v>2.1718286069663435</v>
      </c>
      <c r="CP584" s="24" t="str">
        <f t="shared" si="755"/>
        <v/>
      </c>
      <c r="CQ584" s="24" t="str">
        <f t="shared" si="817"/>
        <v/>
      </c>
      <c r="CR584" s="24" t="str">
        <f t="shared" si="817"/>
        <v/>
      </c>
      <c r="CS584" s="24" t="str">
        <f t="shared" si="817"/>
        <v/>
      </c>
      <c r="CT584" s="24" t="str">
        <f t="shared" si="718"/>
        <v/>
      </c>
      <c r="CU584" s="24" t="str">
        <f t="shared" si="757"/>
        <v/>
      </c>
      <c r="CV584" s="24" t="str">
        <f t="shared" si="818"/>
        <v/>
      </c>
      <c r="CW584" s="24" t="str">
        <f t="shared" si="818"/>
        <v/>
      </c>
      <c r="CX584" s="24" t="str">
        <f t="shared" si="818"/>
        <v/>
      </c>
      <c r="CY584" s="24" t="str">
        <f t="shared" si="719"/>
        <v/>
      </c>
    </row>
    <row r="585" spans="1:103" s="27" customFormat="1" ht="16" x14ac:dyDescent="0.2">
      <c r="A585" s="31" t="s">
        <v>81</v>
      </c>
      <c r="B585" s="109" t="s">
        <v>82</v>
      </c>
      <c r="C585" s="110"/>
      <c r="D585" s="32"/>
      <c r="E585" s="24">
        <f t="shared" si="799"/>
        <v>1.4738335321900848</v>
      </c>
      <c r="F585" s="24">
        <f t="shared" si="799"/>
        <v>2.0614422825569534</v>
      </c>
      <c r="G585" s="24">
        <f t="shared" si="799"/>
        <v>0.91617749337736143</v>
      </c>
      <c r="H585" s="32"/>
      <c r="I585" s="24">
        <f t="shared" si="721"/>
        <v>1.4586975836941747</v>
      </c>
      <c r="J585" s="24">
        <f t="shared" si="800"/>
        <v>1.5023845008744274</v>
      </c>
      <c r="K585" s="24">
        <f t="shared" si="800"/>
        <v>2.8215654427375512</v>
      </c>
      <c r="L585" s="24">
        <f t="shared" si="800"/>
        <v>-0.34007428626698299</v>
      </c>
      <c r="M585" s="24">
        <f t="shared" si="701"/>
        <v>6.1880752001546711</v>
      </c>
      <c r="N585" s="24">
        <f t="shared" si="723"/>
        <v>-0.71142830461361939</v>
      </c>
      <c r="O585" s="24">
        <f t="shared" si="801"/>
        <v>-1.1672296235590807</v>
      </c>
      <c r="P585" s="24">
        <f t="shared" si="801"/>
        <v>2.3484214694041725</v>
      </c>
      <c r="Q585" s="24">
        <f t="shared" si="801"/>
        <v>1.839700184434335</v>
      </c>
      <c r="R585" s="24">
        <f t="shared" si="702"/>
        <v>1.4728060382875867</v>
      </c>
      <c r="S585" s="24">
        <f t="shared" si="725"/>
        <v>1.7218936177862929</v>
      </c>
      <c r="T585" s="24">
        <f t="shared" si="802"/>
        <v>0.99442559145019516</v>
      </c>
      <c r="U585" s="24">
        <f t="shared" si="802"/>
        <v>0.66562161347951587</v>
      </c>
      <c r="V585" s="24">
        <f t="shared" si="802"/>
        <v>0.74492332500541636</v>
      </c>
      <c r="W585" s="24">
        <f t="shared" si="703"/>
        <v>5.3265921117173747</v>
      </c>
      <c r="X585" s="24">
        <f t="shared" si="727"/>
        <v>-0.12989197155035015</v>
      </c>
      <c r="Y585" s="24">
        <f t="shared" si="803"/>
        <v>0.70839690933762256</v>
      </c>
      <c r="Z585" s="24">
        <f t="shared" si="803"/>
        <v>3.7544382065188415</v>
      </c>
      <c r="AA585" s="24">
        <f t="shared" si="803"/>
        <v>2.1382887813416573</v>
      </c>
      <c r="AB585" s="24">
        <f t="shared" si="704"/>
        <v>4.0226690749315992</v>
      </c>
      <c r="AC585" s="24">
        <f t="shared" si="729"/>
        <v>1.598434509605795</v>
      </c>
      <c r="AD585" s="24">
        <f t="shared" si="804"/>
        <v>2.2748928993078437</v>
      </c>
      <c r="AE585" s="24">
        <f t="shared" si="804"/>
        <v>1.6789477713702325</v>
      </c>
      <c r="AF585" s="24">
        <f t="shared" si="804"/>
        <v>4.5682093385289875</v>
      </c>
      <c r="AG585" s="24">
        <f t="shared" si="705"/>
        <v>9.2674898345431558</v>
      </c>
      <c r="AH585" s="24">
        <f t="shared" si="731"/>
        <v>0.25867993766564723</v>
      </c>
      <c r="AI585" s="24">
        <f t="shared" si="805"/>
        <v>2.8010795742258381</v>
      </c>
      <c r="AJ585" s="24">
        <f t="shared" si="805"/>
        <v>0.88358726448996094</v>
      </c>
      <c r="AK585" s="24">
        <f t="shared" si="805"/>
        <v>2.0500634126139801</v>
      </c>
      <c r="AL585" s="24">
        <f t="shared" si="706"/>
        <v>8.3112752199801037</v>
      </c>
      <c r="AM585" s="24">
        <f t="shared" si="733"/>
        <v>2.0414644395177817</v>
      </c>
      <c r="AN585" s="24">
        <f t="shared" si="806"/>
        <v>0.99763617591990794</v>
      </c>
      <c r="AO585" s="24">
        <f t="shared" si="806"/>
        <v>0.63185992547379044</v>
      </c>
      <c r="AP585" s="24">
        <f t="shared" si="806"/>
        <v>0.43319395000132488</v>
      </c>
      <c r="AQ585" s="24">
        <f t="shared" si="707"/>
        <v>5.9720025056987396</v>
      </c>
      <c r="AR585" s="24">
        <f t="shared" si="735"/>
        <v>0.30945060507336564</v>
      </c>
      <c r="AS585" s="24">
        <f t="shared" si="807"/>
        <v>-0.10305167603866039</v>
      </c>
      <c r="AT585" s="24">
        <f t="shared" si="807"/>
        <v>0.19221387297920955</v>
      </c>
      <c r="AU585" s="24">
        <f t="shared" si="807"/>
        <v>0.15539898040002242</v>
      </c>
      <c r="AV585" s="24">
        <f t="shared" si="708"/>
        <v>1.2548711493005129</v>
      </c>
      <c r="AW585" s="24">
        <f t="shared" si="737"/>
        <v>0.46306141238763132</v>
      </c>
      <c r="AX585" s="24">
        <f t="shared" si="808"/>
        <v>0.62866713543603225</v>
      </c>
      <c r="AY585" s="24">
        <f t="shared" si="808"/>
        <v>0.98548364892381812</v>
      </c>
      <c r="AZ585" s="24">
        <f t="shared" si="808"/>
        <v>0.9958919209046968</v>
      </c>
      <c r="BA585" s="24">
        <f t="shared" si="709"/>
        <v>1.8902931976785027</v>
      </c>
      <c r="BB585" s="24">
        <f t="shared" si="739"/>
        <v>-0.12515337723272069</v>
      </c>
      <c r="BC585" s="24">
        <f t="shared" si="809"/>
        <v>1.4587348130606443</v>
      </c>
      <c r="BD585" s="24">
        <f t="shared" si="809"/>
        <v>1.9159875905866386</v>
      </c>
      <c r="BE585" s="24">
        <f t="shared" si="809"/>
        <v>1.9716845902377997</v>
      </c>
      <c r="BF585" s="24">
        <f t="shared" si="710"/>
        <v>3.8684143191604079</v>
      </c>
      <c r="BG585" s="24">
        <f t="shared" si="741"/>
        <v>-1.7188576521743926</v>
      </c>
      <c r="BH585" s="24">
        <f t="shared" si="810"/>
        <v>0.1251158856871939</v>
      </c>
      <c r="BI585" s="24">
        <f t="shared" si="810"/>
        <v>6.639169925222177E-4</v>
      </c>
      <c r="BJ585" s="24">
        <f t="shared" si="810"/>
        <v>-0.20724798640432596</v>
      </c>
      <c r="BK585" s="24">
        <f t="shared" si="711"/>
        <v>1.0638378064176948</v>
      </c>
      <c r="BL585" s="24">
        <f t="shared" si="743"/>
        <v>4.0026523296551062</v>
      </c>
      <c r="BM585" s="24">
        <f t="shared" si="811"/>
        <v>-3.3278769339759435</v>
      </c>
      <c r="BN585" s="24">
        <f t="shared" si="811"/>
        <v>-3.477059245101799</v>
      </c>
      <c r="BO585" s="24">
        <f t="shared" si="811"/>
        <v>5.3483569071207455</v>
      </c>
      <c r="BP585" s="24">
        <f t="shared" si="712"/>
        <v>0.79583729539731962</v>
      </c>
      <c r="BQ585" s="24">
        <f t="shared" si="745"/>
        <v>1.223652143740523</v>
      </c>
      <c r="BR585" s="24">
        <f t="shared" si="812"/>
        <v>1.2445635702399045</v>
      </c>
      <c r="BS585" s="24">
        <f t="shared" si="812"/>
        <v>0.89092983401846482</v>
      </c>
      <c r="BT585" s="24">
        <f t="shared" si="812"/>
        <v>0.60950713069651385</v>
      </c>
      <c r="BU585" s="24">
        <f t="shared" si="713"/>
        <v>4.1551369675807024</v>
      </c>
      <c r="BV585" s="24">
        <f t="shared" si="747"/>
        <v>0.27837463959581044</v>
      </c>
      <c r="BW585" s="24">
        <f t="shared" si="813"/>
        <v>0.55297784542634076</v>
      </c>
      <c r="BX585" s="24">
        <f t="shared" si="813"/>
        <v>1.0464073236239528</v>
      </c>
      <c r="BY585" s="24">
        <f t="shared" si="813"/>
        <v>0.20950236583357196</v>
      </c>
      <c r="BZ585" s="24">
        <f t="shared" si="714"/>
        <v>2.5010302700489575</v>
      </c>
      <c r="CA585" s="24">
        <f t="shared" si="749"/>
        <v>0.71550838713680776</v>
      </c>
      <c r="CB585" s="24">
        <f t="shared" si="814"/>
        <v>0.54090533462101575</v>
      </c>
      <c r="CC585" s="24">
        <f t="shared" si="814"/>
        <v>0.24935550785116334</v>
      </c>
      <c r="CD585" s="24">
        <f t="shared" si="814"/>
        <v>0.84735688900509842</v>
      </c>
      <c r="CE585" s="24">
        <f t="shared" si="715"/>
        <v>2.2893978617758819</v>
      </c>
      <c r="CF585" s="24">
        <f t="shared" si="751"/>
        <v>0.25621132780773337</v>
      </c>
      <c r="CG585" s="24">
        <f t="shared" si="815"/>
        <v>0.52405086694804481</v>
      </c>
      <c r="CH585" s="24">
        <f t="shared" si="815"/>
        <v>0.37046244720642107</v>
      </c>
      <c r="CI585" s="24">
        <f t="shared" si="815"/>
        <v>0.49194739344746097</v>
      </c>
      <c r="CJ585" s="24">
        <f t="shared" si="716"/>
        <v>1.8492722808027366</v>
      </c>
      <c r="CK585" s="24">
        <f t="shared" si="753"/>
        <v>0.14730501390307893</v>
      </c>
      <c r="CL585" s="24">
        <f t="shared" si="816"/>
        <v>0.64172086043041077</v>
      </c>
      <c r="CM585" s="24">
        <f t="shared" si="816"/>
        <v>0.31460619501120846</v>
      </c>
      <c r="CN585" s="24">
        <f t="shared" si="816"/>
        <v>0.32477174602456671</v>
      </c>
      <c r="CO585" s="24">
        <f t="shared" si="717"/>
        <v>1.5677083164299859</v>
      </c>
      <c r="CP585" s="24" t="str">
        <f t="shared" si="755"/>
        <v/>
      </c>
      <c r="CQ585" s="24" t="str">
        <f t="shared" si="817"/>
        <v/>
      </c>
      <c r="CR585" s="24" t="str">
        <f t="shared" si="817"/>
        <v/>
      </c>
      <c r="CS585" s="24" t="str">
        <f t="shared" si="817"/>
        <v/>
      </c>
      <c r="CT585" s="24" t="str">
        <f t="shared" si="718"/>
        <v/>
      </c>
      <c r="CU585" s="24" t="str">
        <f t="shared" si="757"/>
        <v/>
      </c>
      <c r="CV585" s="24" t="str">
        <f t="shared" si="818"/>
        <v/>
      </c>
      <c r="CW585" s="24" t="str">
        <f t="shared" si="818"/>
        <v/>
      </c>
      <c r="CX585" s="24" t="str">
        <f t="shared" si="818"/>
        <v/>
      </c>
      <c r="CY585" s="24" t="str">
        <f t="shared" si="719"/>
        <v/>
      </c>
    </row>
    <row r="586" spans="1:103" s="27" customFormat="1" ht="16" x14ac:dyDescent="0.2">
      <c r="A586" s="31" t="s">
        <v>83</v>
      </c>
      <c r="B586" s="109" t="s">
        <v>84</v>
      </c>
      <c r="C586" s="110"/>
      <c r="D586" s="32"/>
      <c r="E586" s="24">
        <f t="shared" si="799"/>
        <v>1.7285028685081585</v>
      </c>
      <c r="F586" s="24">
        <f t="shared" si="799"/>
        <v>0.5901742462574191</v>
      </c>
      <c r="G586" s="24">
        <f t="shared" si="799"/>
        <v>0.4913077841522977</v>
      </c>
      <c r="H586" s="32"/>
      <c r="I586" s="24">
        <f t="shared" si="721"/>
        <v>7.97955072677901</v>
      </c>
      <c r="J586" s="24">
        <f t="shared" si="800"/>
        <v>0.36584097216861267</v>
      </c>
      <c r="K586" s="24">
        <f t="shared" si="800"/>
        <v>0.12992207171519965</v>
      </c>
      <c r="L586" s="24">
        <f t="shared" si="800"/>
        <v>6.131926840484752</v>
      </c>
      <c r="M586" s="24">
        <f t="shared" si="701"/>
        <v>11.289878078012379</v>
      </c>
      <c r="N586" s="24">
        <f t="shared" si="723"/>
        <v>0.45210567012605907</v>
      </c>
      <c r="O586" s="24">
        <f t="shared" si="801"/>
        <v>-0.13674847392979927</v>
      </c>
      <c r="P586" s="24">
        <f t="shared" si="801"/>
        <v>-0.29241160081495821</v>
      </c>
      <c r="Q586" s="24">
        <f t="shared" si="801"/>
        <v>-0.31793110695970483</v>
      </c>
      <c r="R586" s="24">
        <f t="shared" si="702"/>
        <v>4.6777913451259536</v>
      </c>
      <c r="S586" s="24">
        <f t="shared" si="725"/>
        <v>3.522395575210993</v>
      </c>
      <c r="T586" s="24">
        <f t="shared" si="802"/>
        <v>8.1848847350229477</v>
      </c>
      <c r="U586" s="24">
        <f t="shared" si="802"/>
        <v>4.0049565559302778</v>
      </c>
      <c r="V586" s="24">
        <f t="shared" si="802"/>
        <v>2.9191096712496005</v>
      </c>
      <c r="W586" s="24">
        <f t="shared" si="703"/>
        <v>12.871736600785241</v>
      </c>
      <c r="X586" s="24">
        <f t="shared" si="727"/>
        <v>0.74771436910347688</v>
      </c>
      <c r="Y586" s="24">
        <f t="shared" si="803"/>
        <v>0.98732348282443638</v>
      </c>
      <c r="Z586" s="24">
        <f t="shared" si="803"/>
        <v>2.2725245054353564</v>
      </c>
      <c r="AA586" s="24">
        <f t="shared" si="803"/>
        <v>1.8132665951794422</v>
      </c>
      <c r="AB586" s="24">
        <f t="shared" si="704"/>
        <v>9.1213991347035517</v>
      </c>
      <c r="AC586" s="24">
        <f t="shared" si="729"/>
        <v>1.0765267682237436</v>
      </c>
      <c r="AD586" s="24">
        <f t="shared" si="804"/>
        <v>3.4152956707662128</v>
      </c>
      <c r="AE586" s="24">
        <f t="shared" si="804"/>
        <v>2.3856991207106972</v>
      </c>
      <c r="AF586" s="24">
        <f t="shared" si="804"/>
        <v>2.4938141059080294</v>
      </c>
      <c r="AG586" s="24">
        <f t="shared" si="705"/>
        <v>8.6059956168579532</v>
      </c>
      <c r="AH586" s="24">
        <f t="shared" si="731"/>
        <v>1.1192391381916309</v>
      </c>
      <c r="AI586" s="24">
        <f t="shared" si="805"/>
        <v>1.6390912098536177</v>
      </c>
      <c r="AJ586" s="24">
        <f t="shared" si="805"/>
        <v>2.8795307892779647</v>
      </c>
      <c r="AK586" s="24">
        <f t="shared" si="805"/>
        <v>0.88397415316757133</v>
      </c>
      <c r="AL586" s="24">
        <f t="shared" si="706"/>
        <v>8.0055560044977767</v>
      </c>
      <c r="AM586" s="24">
        <f t="shared" si="733"/>
        <v>0.74582365710853082</v>
      </c>
      <c r="AN586" s="24">
        <f t="shared" si="806"/>
        <v>1.3379470330920213</v>
      </c>
      <c r="AO586" s="24">
        <f t="shared" si="806"/>
        <v>1.7158309370188789</v>
      </c>
      <c r="AP586" s="24">
        <f t="shared" si="806"/>
        <v>2.1534958233222028</v>
      </c>
      <c r="AQ586" s="24">
        <f t="shared" si="707"/>
        <v>5.8219790522774133</v>
      </c>
      <c r="AR586" s="24">
        <f t="shared" si="735"/>
        <v>2.395303600534902</v>
      </c>
      <c r="AS586" s="24">
        <f t="shared" si="807"/>
        <v>1.3293354108579507</v>
      </c>
      <c r="AT586" s="24">
        <f t="shared" si="807"/>
        <v>0.97871319205799523</v>
      </c>
      <c r="AU586" s="24">
        <f t="shared" si="807"/>
        <v>0.566489992307325</v>
      </c>
      <c r="AV586" s="24">
        <f t="shared" si="708"/>
        <v>6.9196531147561586</v>
      </c>
      <c r="AW586" s="24">
        <f t="shared" si="737"/>
        <v>0.1140534588879234</v>
      </c>
      <c r="AX586" s="24">
        <f t="shared" si="808"/>
        <v>0.43516080570233839</v>
      </c>
      <c r="AY586" s="24">
        <f t="shared" si="808"/>
        <v>0.88771316478626261</v>
      </c>
      <c r="AZ586" s="24">
        <f t="shared" si="808"/>
        <v>0.9013032502492706</v>
      </c>
      <c r="BA586" s="24">
        <f t="shared" si="709"/>
        <v>2.3553890902669536</v>
      </c>
      <c r="BB586" s="24">
        <f t="shared" si="739"/>
        <v>0.82338258399070696</v>
      </c>
      <c r="BC586" s="24">
        <f t="shared" si="809"/>
        <v>0.64536735461572903</v>
      </c>
      <c r="BD586" s="24">
        <f t="shared" si="809"/>
        <v>0.49846463289972576</v>
      </c>
      <c r="BE586" s="24">
        <f t="shared" si="809"/>
        <v>0.61052737199014473</v>
      </c>
      <c r="BF586" s="24">
        <f t="shared" si="710"/>
        <v>2.958991422063022</v>
      </c>
      <c r="BG586" s="24">
        <f t="shared" si="741"/>
        <v>0.39359105278140305</v>
      </c>
      <c r="BH586" s="24">
        <f t="shared" si="810"/>
        <v>0.51106458740883909</v>
      </c>
      <c r="BI586" s="24">
        <f t="shared" si="810"/>
        <v>0.45868500599874551</v>
      </c>
      <c r="BJ586" s="24">
        <f t="shared" si="810"/>
        <v>0.38115155290769565</v>
      </c>
      <c r="BK586" s="24">
        <f t="shared" si="711"/>
        <v>1.9769698661185942</v>
      </c>
      <c r="BL586" s="24">
        <f t="shared" si="743"/>
        <v>0.22263006908332272</v>
      </c>
      <c r="BM586" s="24">
        <f t="shared" si="811"/>
        <v>0.32589723177952123</v>
      </c>
      <c r="BN586" s="24">
        <f t="shared" si="811"/>
        <v>0.32685537414039345</v>
      </c>
      <c r="BO586" s="24">
        <f t="shared" si="811"/>
        <v>0.28038828812744043</v>
      </c>
      <c r="BP586" s="24">
        <f t="shared" si="712"/>
        <v>1.3359739545255565</v>
      </c>
      <c r="BQ586" s="24">
        <f t="shared" si="745"/>
        <v>0.90138411851880562</v>
      </c>
      <c r="BR586" s="24">
        <f t="shared" si="812"/>
        <v>0.71220691297060057</v>
      </c>
      <c r="BS586" s="24">
        <f t="shared" si="812"/>
        <v>0.41224167322660321</v>
      </c>
      <c r="BT586" s="24">
        <f t="shared" si="812"/>
        <v>0.39740857322058787</v>
      </c>
      <c r="BU586" s="24">
        <f t="shared" si="713"/>
        <v>2.2279338093671726</v>
      </c>
      <c r="BV586" s="24">
        <f t="shared" si="747"/>
        <v>0.57743025283431848</v>
      </c>
      <c r="BW586" s="24">
        <f t="shared" si="813"/>
        <v>0.42519895295653498</v>
      </c>
      <c r="BX586" s="24">
        <f t="shared" si="813"/>
        <v>0.62134779657776562</v>
      </c>
      <c r="BY586" s="24">
        <f t="shared" si="813"/>
        <v>0.25256684586665301</v>
      </c>
      <c r="BZ586" s="24">
        <f t="shared" si="714"/>
        <v>1.9769706986567854</v>
      </c>
      <c r="CA586" s="24">
        <f t="shared" si="749"/>
        <v>0.58808933856695944</v>
      </c>
      <c r="CB586" s="24">
        <f t="shared" si="814"/>
        <v>0.83482324941086006</v>
      </c>
      <c r="CC586" s="24">
        <f t="shared" si="814"/>
        <v>0.11027908112444607</v>
      </c>
      <c r="CD586" s="24">
        <f t="shared" si="814"/>
        <v>0.22896286401821442</v>
      </c>
      <c r="CE586" s="24">
        <f t="shared" si="715"/>
        <v>1.9364779372162957</v>
      </c>
      <c r="CF586" s="24">
        <f t="shared" si="751"/>
        <v>0.50591858252226984</v>
      </c>
      <c r="CG586" s="24">
        <f t="shared" si="815"/>
        <v>0.14217044268261247</v>
      </c>
      <c r="CH586" s="24">
        <f t="shared" si="815"/>
        <v>0.17322419355976137</v>
      </c>
      <c r="CI586" s="24">
        <f t="shared" si="815"/>
        <v>0.41277095507305717</v>
      </c>
      <c r="CJ586" s="24">
        <f t="shared" si="716"/>
        <v>1.2362972984226559</v>
      </c>
      <c r="CK586" s="24">
        <f t="shared" si="753"/>
        <v>0.38471042100374575</v>
      </c>
      <c r="CL586" s="24">
        <f t="shared" si="816"/>
        <v>0.16380831699909493</v>
      </c>
      <c r="CM586" s="24">
        <f t="shared" si="816"/>
        <v>0.45957804920348622</v>
      </c>
      <c r="CN586" s="24">
        <f t="shared" si="816"/>
        <v>0.38657359586902373</v>
      </c>
      <c r="CO586" s="24">
        <f t="shared" si="717"/>
        <v>1.2691024804753397</v>
      </c>
      <c r="CP586" s="24" t="str">
        <f t="shared" si="755"/>
        <v/>
      </c>
      <c r="CQ586" s="24" t="str">
        <f t="shared" si="817"/>
        <v/>
      </c>
      <c r="CR586" s="24" t="str">
        <f t="shared" si="817"/>
        <v/>
      </c>
      <c r="CS586" s="24" t="str">
        <f t="shared" si="817"/>
        <v/>
      </c>
      <c r="CT586" s="24" t="str">
        <f t="shared" si="718"/>
        <v/>
      </c>
      <c r="CU586" s="24" t="str">
        <f t="shared" si="757"/>
        <v/>
      </c>
      <c r="CV586" s="24" t="str">
        <f t="shared" si="818"/>
        <v/>
      </c>
      <c r="CW586" s="24" t="str">
        <f t="shared" si="818"/>
        <v/>
      </c>
      <c r="CX586" s="24" t="str">
        <f t="shared" si="818"/>
        <v/>
      </c>
      <c r="CY586" s="24" t="str">
        <f t="shared" si="719"/>
        <v/>
      </c>
    </row>
    <row r="587" spans="1:103" s="27" customFormat="1" ht="16" x14ac:dyDescent="0.2">
      <c r="A587" s="31" t="s">
        <v>85</v>
      </c>
      <c r="B587" s="109" t="s">
        <v>86</v>
      </c>
      <c r="C587" s="110"/>
      <c r="D587" s="32"/>
      <c r="E587" s="24">
        <f t="shared" si="799"/>
        <v>0.70223749563822935</v>
      </c>
      <c r="F587" s="24">
        <f t="shared" si="799"/>
        <v>1.1192945122224387</v>
      </c>
      <c r="G587" s="24">
        <f t="shared" si="799"/>
        <v>0.61098848386735938</v>
      </c>
      <c r="H587" s="32"/>
      <c r="I587" s="24">
        <f t="shared" si="721"/>
        <v>7.92177751499419</v>
      </c>
      <c r="J587" s="24">
        <f t="shared" si="800"/>
        <v>0.27188669252306852</v>
      </c>
      <c r="K587" s="24">
        <f t="shared" si="800"/>
        <v>1.0187016459643985</v>
      </c>
      <c r="L587" s="24">
        <f t="shared" si="800"/>
        <v>1.087512913789908</v>
      </c>
      <c r="M587" s="24">
        <f t="shared" si="701"/>
        <v>10.288865177150626</v>
      </c>
      <c r="N587" s="24">
        <f t="shared" si="723"/>
        <v>0.87395436088681322</v>
      </c>
      <c r="O587" s="24">
        <f t="shared" si="801"/>
        <v>0.93517384662730763</v>
      </c>
      <c r="P587" s="24">
        <f t="shared" si="801"/>
        <v>1.009640649593635</v>
      </c>
      <c r="Q587" s="24">
        <f t="shared" si="801"/>
        <v>0.39479715061487752</v>
      </c>
      <c r="R587" s="24">
        <f t="shared" si="702"/>
        <v>3.6116678268652578</v>
      </c>
      <c r="S587" s="24">
        <f t="shared" si="725"/>
        <v>6.7232904535395619</v>
      </c>
      <c r="T587" s="24">
        <f t="shared" si="802"/>
        <v>1.8638278314880665</v>
      </c>
      <c r="U587" s="24">
        <f t="shared" si="802"/>
        <v>-3.2148519409712861</v>
      </c>
      <c r="V587" s="24">
        <f t="shared" si="802"/>
        <v>1.4509154923342891</v>
      </c>
      <c r="W587" s="24">
        <f t="shared" si="703"/>
        <v>7.917898258972869</v>
      </c>
      <c r="X587" s="24">
        <f t="shared" si="727"/>
        <v>6.7312711205325968</v>
      </c>
      <c r="Y587" s="24">
        <f t="shared" si="803"/>
        <v>1.361772038098735</v>
      </c>
      <c r="Z587" s="24">
        <f t="shared" si="803"/>
        <v>2.6396091710368665</v>
      </c>
      <c r="AA587" s="24">
        <f t="shared" si="803"/>
        <v>0.90257477997235469</v>
      </c>
      <c r="AB587" s="24">
        <f t="shared" si="704"/>
        <v>9.4421447978235449</v>
      </c>
      <c r="AC587" s="24">
        <f t="shared" si="729"/>
        <v>-0.94466626074797944</v>
      </c>
      <c r="AD587" s="24">
        <f t="shared" si="804"/>
        <v>1.281277093738737</v>
      </c>
      <c r="AE587" s="24">
        <f t="shared" si="804"/>
        <v>1.7621353503399604</v>
      </c>
      <c r="AF587" s="24">
        <f t="shared" si="804"/>
        <v>1.7423706482916543</v>
      </c>
      <c r="AG587" s="24">
        <f t="shared" si="705"/>
        <v>3.7161953244015535</v>
      </c>
      <c r="AH587" s="24">
        <f t="shared" si="731"/>
        <v>4.0505079370119148</v>
      </c>
      <c r="AI587" s="24">
        <f t="shared" si="805"/>
        <v>0.85483423340204467</v>
      </c>
      <c r="AJ587" s="24">
        <f t="shared" si="805"/>
        <v>1.292888180637334</v>
      </c>
      <c r="AK587" s="24">
        <f t="shared" si="805"/>
        <v>2.5339667750259736</v>
      </c>
      <c r="AL587" s="24">
        <f t="shared" si="706"/>
        <v>8.692432326103841</v>
      </c>
      <c r="AM587" s="24">
        <f t="shared" si="733"/>
        <v>1.6831615219024911</v>
      </c>
      <c r="AN587" s="24">
        <f t="shared" si="806"/>
        <v>1.8725746524488756</v>
      </c>
      <c r="AO587" s="24">
        <f t="shared" si="806"/>
        <v>1.6697968393616378</v>
      </c>
      <c r="AP587" s="24">
        <f t="shared" si="806"/>
        <v>1.5332647492897422</v>
      </c>
      <c r="AQ587" s="24">
        <f t="shared" si="707"/>
        <v>7.2676474241593354</v>
      </c>
      <c r="AR587" s="24">
        <f t="shared" si="735"/>
        <v>1.066658241220054</v>
      </c>
      <c r="AS587" s="24">
        <f t="shared" si="807"/>
        <v>0.67476048469153227</v>
      </c>
      <c r="AT587" s="24">
        <f t="shared" si="807"/>
        <v>0.4611578145284625</v>
      </c>
      <c r="AU587" s="24">
        <f t="shared" si="807"/>
        <v>0.30396208722250151</v>
      </c>
      <c r="AV587" s="24">
        <f t="shared" si="708"/>
        <v>4.3653958167048472</v>
      </c>
      <c r="AW587" s="24">
        <f t="shared" si="737"/>
        <v>8.750228406148608E-2</v>
      </c>
      <c r="AX587" s="24">
        <f t="shared" si="808"/>
        <v>0.21346076565367866</v>
      </c>
      <c r="AY587" s="24">
        <f t="shared" si="808"/>
        <v>8.4568252780997E-2</v>
      </c>
      <c r="AZ587" s="24">
        <f t="shared" si="808"/>
        <v>0.17848529960437531</v>
      </c>
      <c r="BA587" s="24">
        <f t="shared" si="709"/>
        <v>0.95256598386386315</v>
      </c>
      <c r="BB587" s="24">
        <f t="shared" si="739"/>
        <v>-4.4157454988393852E-2</v>
      </c>
      <c r="BC587" s="24">
        <f t="shared" si="809"/>
        <v>-5.238332241118826E-2</v>
      </c>
      <c r="BD587" s="24">
        <f t="shared" si="809"/>
        <v>4.0884305213367611E-2</v>
      </c>
      <c r="BE587" s="24">
        <f t="shared" si="809"/>
        <v>-2.030369863064152E-4</v>
      </c>
      <c r="BF587" s="24">
        <f t="shared" si="710"/>
        <v>0.16003386364582184</v>
      </c>
      <c r="BG587" s="24">
        <f t="shared" si="741"/>
        <v>0.30384238055913215</v>
      </c>
      <c r="BH587" s="24">
        <f t="shared" si="810"/>
        <v>0.33608149503191953</v>
      </c>
      <c r="BI587" s="24">
        <f t="shared" si="810"/>
        <v>0.42478858663055519</v>
      </c>
      <c r="BJ587" s="24">
        <f t="shared" si="810"/>
        <v>0.58195792307770944</v>
      </c>
      <c r="BK587" s="24">
        <f t="shared" si="711"/>
        <v>0.94452610876123799</v>
      </c>
      <c r="BL587" s="24">
        <f t="shared" si="743"/>
        <v>2.8319674143347129E-2</v>
      </c>
      <c r="BM587" s="24">
        <f t="shared" si="811"/>
        <v>0.3910163884276443</v>
      </c>
      <c r="BN587" s="24">
        <f t="shared" si="811"/>
        <v>0.60360238276864209</v>
      </c>
      <c r="BO587" s="24">
        <f t="shared" si="811"/>
        <v>0.38232943802091768</v>
      </c>
      <c r="BP587" s="24">
        <f t="shared" si="712"/>
        <v>1.4402866662247078</v>
      </c>
      <c r="BQ587" s="24">
        <f t="shared" si="745"/>
        <v>0.96299563481558437</v>
      </c>
      <c r="BR587" s="24">
        <f t="shared" si="812"/>
        <v>-0.3155189914063925</v>
      </c>
      <c r="BS587" s="24">
        <f t="shared" si="812"/>
        <v>0.25103192222206872</v>
      </c>
      <c r="BT587" s="24">
        <f t="shared" si="812"/>
        <v>-0.59821955440028773</v>
      </c>
      <c r="BU587" s="24">
        <f t="shared" si="713"/>
        <v>1.3839146250194716</v>
      </c>
      <c r="BV587" s="24">
        <f t="shared" si="747"/>
        <v>2.0094704306401638</v>
      </c>
      <c r="BW587" s="24">
        <f t="shared" si="813"/>
        <v>0.71178826249990834</v>
      </c>
      <c r="BX587" s="24">
        <f t="shared" si="813"/>
        <v>0.33374675707118229</v>
      </c>
      <c r="BY587" s="24">
        <f t="shared" si="813"/>
        <v>-1.3919999691894276</v>
      </c>
      <c r="BZ587" s="24">
        <f t="shared" si="714"/>
        <v>1.9570137144979185</v>
      </c>
      <c r="CA587" s="24">
        <f t="shared" si="749"/>
        <v>0.69649425225041739</v>
      </c>
      <c r="CB587" s="24">
        <f t="shared" si="814"/>
        <v>0.23915451101277085</v>
      </c>
      <c r="CC587" s="24">
        <f t="shared" si="814"/>
        <v>0.37294607502489896</v>
      </c>
      <c r="CD587" s="24">
        <f t="shared" si="814"/>
        <v>8.9833751532438555E-2</v>
      </c>
      <c r="CE587" s="24">
        <f t="shared" si="715"/>
        <v>0.37877575355919646</v>
      </c>
      <c r="CF587" s="24">
        <f t="shared" si="751"/>
        <v>0.28555113581252556</v>
      </c>
      <c r="CG587" s="24">
        <f t="shared" si="815"/>
        <v>2.7337067924833036E-2</v>
      </c>
      <c r="CH587" s="24">
        <f t="shared" si="815"/>
        <v>0.22001432940037091</v>
      </c>
      <c r="CI587" s="24">
        <f t="shared" si="815"/>
        <v>0.4429544827557379</v>
      </c>
      <c r="CJ587" s="24">
        <f t="shared" si="716"/>
        <v>0.84664797178297135</v>
      </c>
      <c r="CK587" s="24">
        <f t="shared" si="753"/>
        <v>0.13033493825582809</v>
      </c>
      <c r="CL587" s="24">
        <f t="shared" si="816"/>
        <v>0.44528108217660645</v>
      </c>
      <c r="CM587" s="24">
        <f t="shared" si="816"/>
        <v>0.7185679476931881</v>
      </c>
      <c r="CN587" s="24">
        <f t="shared" si="816"/>
        <v>1.4105685259983005</v>
      </c>
      <c r="CO587" s="24">
        <f t="shared" si="717"/>
        <v>1.6380423192686777</v>
      </c>
      <c r="CP587" s="24" t="str">
        <f t="shared" si="755"/>
        <v/>
      </c>
      <c r="CQ587" s="24" t="str">
        <f t="shared" si="817"/>
        <v/>
      </c>
      <c r="CR587" s="24" t="str">
        <f t="shared" si="817"/>
        <v/>
      </c>
      <c r="CS587" s="24" t="str">
        <f t="shared" si="817"/>
        <v/>
      </c>
      <c r="CT587" s="24" t="str">
        <f t="shared" si="718"/>
        <v/>
      </c>
      <c r="CU587" s="24" t="str">
        <f t="shared" si="757"/>
        <v/>
      </c>
      <c r="CV587" s="24" t="str">
        <f t="shared" si="818"/>
        <v/>
      </c>
      <c r="CW587" s="24" t="str">
        <f t="shared" si="818"/>
        <v/>
      </c>
      <c r="CX587" s="24" t="str">
        <f t="shared" si="818"/>
        <v/>
      </c>
      <c r="CY587" s="24" t="str">
        <f t="shared" si="719"/>
        <v/>
      </c>
    </row>
    <row r="588" spans="1:103" s="27" customFormat="1" ht="16" x14ac:dyDescent="0.2">
      <c r="A588" s="31" t="s">
        <v>87</v>
      </c>
      <c r="B588" s="109" t="s">
        <v>88</v>
      </c>
      <c r="C588" s="110"/>
      <c r="D588" s="32"/>
      <c r="E588" s="24">
        <f t="shared" si="799"/>
        <v>4.4112324707479758</v>
      </c>
      <c r="F588" s="24">
        <f t="shared" si="799"/>
        <v>0.25979014182058791</v>
      </c>
      <c r="G588" s="24">
        <f t="shared" si="799"/>
        <v>0.4747060158911296</v>
      </c>
      <c r="H588" s="32"/>
      <c r="I588" s="24">
        <f t="shared" si="721"/>
        <v>5.6315313294633285</v>
      </c>
      <c r="J588" s="24">
        <f t="shared" si="800"/>
        <v>-5.6461436346424421E-2</v>
      </c>
      <c r="K588" s="24">
        <f t="shared" si="800"/>
        <v>1.2455765570235258</v>
      </c>
      <c r="L588" s="24">
        <f t="shared" si="800"/>
        <v>1.1779486334541218</v>
      </c>
      <c r="M588" s="24">
        <f t="shared" si="701"/>
        <v>8.186693739209332</v>
      </c>
      <c r="N588" s="24">
        <f t="shared" si="723"/>
        <v>0.8904680016065214</v>
      </c>
      <c r="O588" s="24">
        <f t="shared" si="801"/>
        <v>4.0189927876696885</v>
      </c>
      <c r="P588" s="24">
        <f t="shared" si="801"/>
        <v>5.7417490895237648</v>
      </c>
      <c r="Q588" s="24">
        <f t="shared" si="801"/>
        <v>3.8065975422991443</v>
      </c>
      <c r="R588" s="24">
        <f t="shared" si="702"/>
        <v>9.617859202435767</v>
      </c>
      <c r="S588" s="24">
        <f t="shared" si="725"/>
        <v>5.3724076886601608</v>
      </c>
      <c r="T588" s="24">
        <f t="shared" si="802"/>
        <v>1.0465418033860203</v>
      </c>
      <c r="U588" s="24">
        <f t="shared" si="802"/>
        <v>-6.5043590699855827</v>
      </c>
      <c r="V588" s="24">
        <f t="shared" si="802"/>
        <v>0.17968910793987902</v>
      </c>
      <c r="W588" s="24">
        <f t="shared" si="703"/>
        <v>9.3732646979238297</v>
      </c>
      <c r="X588" s="24">
        <f t="shared" si="727"/>
        <v>7.2903690381410797</v>
      </c>
      <c r="Y588" s="24">
        <f t="shared" si="803"/>
        <v>0.51616024179355691</v>
      </c>
      <c r="Z588" s="24">
        <f t="shared" si="803"/>
        <v>2.45986926040176</v>
      </c>
      <c r="AA588" s="24">
        <f t="shared" si="803"/>
        <v>0.83876901214567567</v>
      </c>
      <c r="AB588" s="24">
        <f t="shared" si="704"/>
        <v>6.2640778283971486</v>
      </c>
      <c r="AC588" s="24">
        <f t="shared" si="729"/>
        <v>1.1051111416705766</v>
      </c>
      <c r="AD588" s="24">
        <f t="shared" si="804"/>
        <v>1.6901271247600249</v>
      </c>
      <c r="AE588" s="24">
        <f t="shared" si="804"/>
        <v>2.1426684335399671</v>
      </c>
      <c r="AF588" s="24">
        <f t="shared" si="804"/>
        <v>1.7065895933951367</v>
      </c>
      <c r="AG588" s="24">
        <f t="shared" si="705"/>
        <v>6.0149678444148265</v>
      </c>
      <c r="AH588" s="24">
        <f t="shared" si="731"/>
        <v>-0.31660005041960915</v>
      </c>
      <c r="AI588" s="24">
        <f t="shared" si="805"/>
        <v>0.81538368179418796</v>
      </c>
      <c r="AJ588" s="24">
        <f t="shared" si="805"/>
        <v>-0.32040409694830885</v>
      </c>
      <c r="AK588" s="24">
        <f t="shared" si="805"/>
        <v>1.1120171510979162</v>
      </c>
      <c r="AL588" s="24">
        <f t="shared" si="706"/>
        <v>3.1581412929134558</v>
      </c>
      <c r="AM588" s="24">
        <f t="shared" si="733"/>
        <v>1.2647920719812191</v>
      </c>
      <c r="AN588" s="24">
        <f t="shared" si="806"/>
        <v>0.66467976310269705</v>
      </c>
      <c r="AO588" s="24">
        <f t="shared" si="806"/>
        <v>0.92932713408035283</v>
      </c>
      <c r="AP588" s="24">
        <f t="shared" si="806"/>
        <v>1.3759988537711081</v>
      </c>
      <c r="AQ588" s="24">
        <f t="shared" si="707"/>
        <v>3.5156794748336893</v>
      </c>
      <c r="AR588" s="24">
        <f t="shared" si="735"/>
        <v>1.4748182504873597</v>
      </c>
      <c r="AS588" s="24">
        <f t="shared" si="807"/>
        <v>1.2014831676105757</v>
      </c>
      <c r="AT588" s="24">
        <f t="shared" si="807"/>
        <v>0.6441171234911991</v>
      </c>
      <c r="AU588" s="24">
        <f t="shared" si="807"/>
        <v>0.76093896098710445</v>
      </c>
      <c r="AV588" s="24">
        <f t="shared" si="708"/>
        <v>4.6225529313026925</v>
      </c>
      <c r="AW588" s="24">
        <f t="shared" si="737"/>
        <v>0.19225012340446312</v>
      </c>
      <c r="AX588" s="24">
        <f t="shared" si="808"/>
        <v>0.76431854923811215</v>
      </c>
      <c r="AY588" s="24">
        <f t="shared" si="808"/>
        <v>0.56354124860489208</v>
      </c>
      <c r="AZ588" s="24">
        <f t="shared" si="808"/>
        <v>0.62104475804032688</v>
      </c>
      <c r="BA588" s="24">
        <f t="shared" si="709"/>
        <v>2.4098291848116702</v>
      </c>
      <c r="BB588" s="24">
        <f t="shared" si="739"/>
        <v>0.82198659764955551</v>
      </c>
      <c r="BC588" s="24">
        <f t="shared" si="809"/>
        <v>0.6685665581064768</v>
      </c>
      <c r="BD588" s="24">
        <f t="shared" si="809"/>
        <v>0.47417534726157839</v>
      </c>
      <c r="BE588" s="24">
        <f t="shared" si="809"/>
        <v>0.35124685256802479</v>
      </c>
      <c r="BF588" s="24">
        <f t="shared" si="710"/>
        <v>2.6036187020703352</v>
      </c>
      <c r="BG588" s="24">
        <f t="shared" si="741"/>
        <v>0.56528160008902262</v>
      </c>
      <c r="BH588" s="24">
        <f t="shared" si="810"/>
        <v>0.69263633010993431</v>
      </c>
      <c r="BI588" s="24">
        <f t="shared" si="810"/>
        <v>0.2342466489353825</v>
      </c>
      <c r="BJ588" s="24">
        <f t="shared" si="810"/>
        <v>0.49314562013120167</v>
      </c>
      <c r="BK588" s="24">
        <f t="shared" si="711"/>
        <v>2.0023888257729254</v>
      </c>
      <c r="BL588" s="24">
        <f t="shared" si="743"/>
        <v>1.5957485401165314</v>
      </c>
      <c r="BM588" s="24">
        <f t="shared" si="811"/>
        <v>-1.2387457714326757</v>
      </c>
      <c r="BN588" s="24">
        <f t="shared" si="811"/>
        <v>-1.296653642283303</v>
      </c>
      <c r="BO588" s="24">
        <f t="shared" si="811"/>
        <v>1.2551216907679787</v>
      </c>
      <c r="BP588" s="24">
        <f t="shared" si="712"/>
        <v>0.95226425689773464</v>
      </c>
      <c r="BQ588" s="24">
        <f t="shared" si="745"/>
        <v>1.187157830413895</v>
      </c>
      <c r="BR588" s="24">
        <f t="shared" si="812"/>
        <v>-0.27997900220761096</v>
      </c>
      <c r="BS588" s="24">
        <f t="shared" si="812"/>
        <v>0.70050821997999435</v>
      </c>
      <c r="BT588" s="24">
        <f t="shared" si="812"/>
        <v>-0.62955709630455203</v>
      </c>
      <c r="BU588" s="24">
        <f t="shared" si="713"/>
        <v>1.1443412446089098</v>
      </c>
      <c r="BV588" s="24">
        <f t="shared" si="747"/>
        <v>1.6334484306436821</v>
      </c>
      <c r="BW588" s="24">
        <f t="shared" si="813"/>
        <v>1.7754923694821088</v>
      </c>
      <c r="BX588" s="24">
        <f t="shared" si="813"/>
        <v>2.2480217859618676</v>
      </c>
      <c r="BY588" s="24">
        <f t="shared" si="813"/>
        <v>0.76478835612512341</v>
      </c>
      <c r="BZ588" s="24">
        <f t="shared" si="714"/>
        <v>4.2232342253673636</v>
      </c>
      <c r="CA588" s="24">
        <f t="shared" si="749"/>
        <v>1.8511048502188174</v>
      </c>
      <c r="CB588" s="24">
        <f t="shared" si="814"/>
        <v>0.28118389985516501</v>
      </c>
      <c r="CC588" s="24">
        <f t="shared" si="814"/>
        <v>0.32831462814712609</v>
      </c>
      <c r="CD588" s="24">
        <f t="shared" si="814"/>
        <v>0.36785758541539337</v>
      </c>
      <c r="CE588" s="24">
        <f t="shared" si="715"/>
        <v>4.4437896795419363</v>
      </c>
      <c r="CF588" s="24">
        <f t="shared" si="751"/>
        <v>0.77728326410210968</v>
      </c>
      <c r="CG588" s="24">
        <f t="shared" si="815"/>
        <v>0.27298578066540813</v>
      </c>
      <c r="CH588" s="24">
        <f t="shared" si="815"/>
        <v>2.389396008531719</v>
      </c>
      <c r="CI588" s="24">
        <f t="shared" si="815"/>
        <v>1.151027255228442</v>
      </c>
      <c r="CJ588" s="24">
        <f t="shared" si="716"/>
        <v>3.0167316993057227</v>
      </c>
      <c r="CK588" s="24">
        <f t="shared" si="753"/>
        <v>1.0690877716452292</v>
      </c>
      <c r="CL588" s="24">
        <f t="shared" si="816"/>
        <v>0.46287338813968404</v>
      </c>
      <c r="CM588" s="24">
        <f t="shared" si="816"/>
        <v>1.1810447768545913</v>
      </c>
      <c r="CN588" s="24">
        <f t="shared" si="816"/>
        <v>0.31197054093792076</v>
      </c>
      <c r="CO588" s="24">
        <f t="shared" si="717"/>
        <v>4.2645681764625039</v>
      </c>
      <c r="CP588" s="24" t="str">
        <f t="shared" si="755"/>
        <v/>
      </c>
      <c r="CQ588" s="24" t="str">
        <f t="shared" si="817"/>
        <v/>
      </c>
      <c r="CR588" s="24" t="str">
        <f t="shared" si="817"/>
        <v/>
      </c>
      <c r="CS588" s="24" t="str">
        <f t="shared" si="817"/>
        <v/>
      </c>
      <c r="CT588" s="24" t="str">
        <f t="shared" si="718"/>
        <v/>
      </c>
      <c r="CU588" s="24" t="str">
        <f t="shared" si="757"/>
        <v/>
      </c>
      <c r="CV588" s="24" t="str">
        <f t="shared" si="818"/>
        <v/>
      </c>
      <c r="CW588" s="24" t="str">
        <f t="shared" si="818"/>
        <v/>
      </c>
      <c r="CX588" s="24" t="str">
        <f t="shared" si="818"/>
        <v/>
      </c>
      <c r="CY588" s="24" t="str">
        <f t="shared" si="719"/>
        <v/>
      </c>
    </row>
    <row r="589" spans="1:103" s="27" customFormat="1" ht="16" x14ac:dyDescent="0.2">
      <c r="A589" s="37" t="s">
        <v>89</v>
      </c>
      <c r="B589" s="111" t="s">
        <v>90</v>
      </c>
      <c r="C589" s="112"/>
      <c r="D589" s="38"/>
      <c r="E589" s="57">
        <f t="shared" si="799"/>
        <v>8.0241763413258411</v>
      </c>
      <c r="F589" s="57">
        <f t="shared" si="799"/>
        <v>-0.22684103343537743</v>
      </c>
      <c r="G589" s="57">
        <f t="shared" si="799"/>
        <v>-0.6704422018814995</v>
      </c>
      <c r="H589" s="38"/>
      <c r="I589" s="57">
        <f t="shared" si="721"/>
        <v>6.2168615837753975</v>
      </c>
      <c r="J589" s="57">
        <f t="shared" si="800"/>
        <v>1.3727789662123797</v>
      </c>
      <c r="K589" s="57">
        <f t="shared" si="800"/>
        <v>0.38406840434817013</v>
      </c>
      <c r="L589" s="57">
        <f t="shared" si="800"/>
        <v>0.2959716896615987</v>
      </c>
      <c r="M589" s="57">
        <f t="shared" si="701"/>
        <v>8.8513400268784892</v>
      </c>
      <c r="N589" s="57">
        <f t="shared" si="723"/>
        <v>0.52197311998509122</v>
      </c>
      <c r="O589" s="57">
        <f t="shared" si="801"/>
        <v>6.062713953433871</v>
      </c>
      <c r="P589" s="57">
        <f t="shared" si="801"/>
        <v>4.4661600091878739</v>
      </c>
      <c r="Q589" s="57">
        <f t="shared" si="801"/>
        <v>1.6558913948391307</v>
      </c>
      <c r="R589" s="57">
        <f t="shared" si="702"/>
        <v>8.7364852315855472</v>
      </c>
      <c r="S589" s="57">
        <f t="shared" si="725"/>
        <v>2.3474905832743076</v>
      </c>
      <c r="T589" s="57">
        <f t="shared" si="802"/>
        <v>8.939677747128755</v>
      </c>
      <c r="U589" s="57">
        <f t="shared" si="802"/>
        <v>-8.6437190255811487</v>
      </c>
      <c r="V589" s="57">
        <f t="shared" si="802"/>
        <v>1.3174666497153709</v>
      </c>
      <c r="W589" s="57">
        <f t="shared" si="703"/>
        <v>9.7019330228175846</v>
      </c>
      <c r="X589" s="57">
        <f t="shared" si="727"/>
        <v>3.5265948953583148</v>
      </c>
      <c r="Y589" s="57">
        <f t="shared" si="803"/>
        <v>0.76569184831618031</v>
      </c>
      <c r="Z589" s="57">
        <f t="shared" si="803"/>
        <v>2.5725776671132223</v>
      </c>
      <c r="AA589" s="57">
        <f t="shared" si="803"/>
        <v>-8.0439763703708422E-2</v>
      </c>
      <c r="AB589" s="57">
        <f t="shared" si="704"/>
        <v>4.0550694316034281</v>
      </c>
      <c r="AC589" s="57">
        <f t="shared" si="729"/>
        <v>5.4968819755355298</v>
      </c>
      <c r="AD589" s="57">
        <f t="shared" si="804"/>
        <v>1.1367533099095226</v>
      </c>
      <c r="AE589" s="57">
        <f t="shared" si="804"/>
        <v>3.3742628434843169</v>
      </c>
      <c r="AF589" s="57">
        <f t="shared" si="804"/>
        <v>2.1986215319759026</v>
      </c>
      <c r="AG589" s="57">
        <f t="shared" si="705"/>
        <v>10.443407094518903</v>
      </c>
      <c r="AH589" s="57">
        <f t="shared" si="731"/>
        <v>0.67096441353342584</v>
      </c>
      <c r="AI589" s="57">
        <f t="shared" si="805"/>
        <v>1.1652906770682137</v>
      </c>
      <c r="AJ589" s="57">
        <f t="shared" si="805"/>
        <v>0.61083837304525446</v>
      </c>
      <c r="AK589" s="57">
        <f t="shared" si="805"/>
        <v>0.80443724482100265</v>
      </c>
      <c r="AL589" s="57">
        <f t="shared" si="706"/>
        <v>5.6291082490531892</v>
      </c>
      <c r="AM589" s="57">
        <f t="shared" si="733"/>
        <v>2.1010776211980726</v>
      </c>
      <c r="AN589" s="57">
        <f t="shared" si="806"/>
        <v>0.90083070633137652</v>
      </c>
      <c r="AO589" s="57">
        <f t="shared" si="806"/>
        <v>1.0647305639191131</v>
      </c>
      <c r="AP589" s="57">
        <f t="shared" si="806"/>
        <v>1.8351272634312892</v>
      </c>
      <c r="AQ589" s="57">
        <f t="shared" si="707"/>
        <v>5.096308820853082</v>
      </c>
      <c r="AR589" s="57">
        <f t="shared" si="735"/>
        <v>2.4796270311040018</v>
      </c>
      <c r="AS589" s="57">
        <f t="shared" si="807"/>
        <v>1.4320173994971412</v>
      </c>
      <c r="AT589" s="57">
        <f t="shared" si="807"/>
        <v>0.9370053765303652</v>
      </c>
      <c r="AU589" s="57">
        <f t="shared" si="807"/>
        <v>0.33954366491025212</v>
      </c>
      <c r="AV589" s="57">
        <f t="shared" si="708"/>
        <v>6.3691863596265108</v>
      </c>
      <c r="AW589" s="57">
        <f t="shared" si="737"/>
        <v>-0.26165373325294183</v>
      </c>
      <c r="AX589" s="57">
        <f t="shared" si="808"/>
        <v>0.44120340560553473</v>
      </c>
      <c r="AY589" s="57">
        <f t="shared" si="808"/>
        <v>1.0428873977872826</v>
      </c>
      <c r="AZ589" s="57">
        <f t="shared" si="808"/>
        <v>1.4758348833861561</v>
      </c>
      <c r="BA589" s="57">
        <f t="shared" si="709"/>
        <v>2.0369136066590556</v>
      </c>
      <c r="BB589" s="57">
        <f t="shared" si="739"/>
        <v>2.0719358126467142</v>
      </c>
      <c r="BC589" s="57">
        <f t="shared" si="809"/>
        <v>1.3782157571775571</v>
      </c>
      <c r="BD589" s="57">
        <f t="shared" si="809"/>
        <v>0.83579134401230704</v>
      </c>
      <c r="BE589" s="57">
        <f t="shared" si="809"/>
        <v>0.35316892536323508</v>
      </c>
      <c r="BF589" s="57">
        <f t="shared" si="710"/>
        <v>5.4501567352020146</v>
      </c>
      <c r="BG589" s="57">
        <f t="shared" si="741"/>
        <v>-0.19757770433805888</v>
      </c>
      <c r="BH589" s="57">
        <f t="shared" si="810"/>
        <v>0.42245316551723988</v>
      </c>
      <c r="BI589" s="57">
        <f t="shared" si="810"/>
        <v>7.7801566509975828E-2</v>
      </c>
      <c r="BJ589" s="57">
        <f t="shared" si="810"/>
        <v>0.1366995127024353</v>
      </c>
      <c r="BK589" s="57">
        <f t="shared" si="711"/>
        <v>1.2029626373182936</v>
      </c>
      <c r="BL589" s="57">
        <f t="shared" si="743"/>
        <v>7.6850759988980002</v>
      </c>
      <c r="BM589" s="57">
        <f t="shared" si="811"/>
        <v>-6.5784257638251944</v>
      </c>
      <c r="BN589" s="57">
        <f t="shared" si="811"/>
        <v>-6.2451848055094246</v>
      </c>
      <c r="BO589" s="57">
        <f t="shared" si="811"/>
        <v>7.3099960040901948</v>
      </c>
      <c r="BP589" s="57">
        <f t="shared" si="712"/>
        <v>1.0196648962195667</v>
      </c>
      <c r="BQ589" s="57">
        <f t="shared" si="745"/>
        <v>1.7741302873528042</v>
      </c>
      <c r="BR589" s="57">
        <f t="shared" si="812"/>
        <v>-1.1776093617280026</v>
      </c>
      <c r="BS589" s="57">
        <f t="shared" si="812"/>
        <v>0.34318828051276284</v>
      </c>
      <c r="BT589" s="57">
        <f t="shared" si="812"/>
        <v>-0.84041491515256439</v>
      </c>
      <c r="BU589" s="57">
        <f t="shared" si="713"/>
        <v>1.2585614420394649</v>
      </c>
      <c r="BV589" s="57">
        <f t="shared" si="747"/>
        <v>1.5633841993608684</v>
      </c>
      <c r="BW589" s="57">
        <f t="shared" si="813"/>
        <v>0.50742111859707961</v>
      </c>
      <c r="BX589" s="57">
        <f t="shared" si="813"/>
        <v>1.2221544697002855</v>
      </c>
      <c r="BY589" s="57">
        <f t="shared" si="813"/>
        <v>2.218518302269004</v>
      </c>
      <c r="BZ589" s="57">
        <f t="shared" si="714"/>
        <v>2.4234046007676682</v>
      </c>
      <c r="CA589" s="57">
        <f t="shared" si="749"/>
        <v>0.20856374188116433</v>
      </c>
      <c r="CB589" s="57">
        <f t="shared" si="814"/>
        <v>0.63242833830511813</v>
      </c>
      <c r="CC589" s="57">
        <f t="shared" si="814"/>
        <v>0.55584574528472785</v>
      </c>
      <c r="CD589" s="57">
        <f t="shared" si="814"/>
        <v>1.0001910401126821</v>
      </c>
      <c r="CE589" s="57">
        <f t="shared" si="715"/>
        <v>3.6283486620086336</v>
      </c>
      <c r="CF589" s="57">
        <f t="shared" si="751"/>
        <v>0.17319430547631498</v>
      </c>
      <c r="CG589" s="57">
        <f t="shared" si="815"/>
        <v>0.85932464497841465</v>
      </c>
      <c r="CH589" s="57">
        <f t="shared" si="815"/>
        <v>1.0896098043602365</v>
      </c>
      <c r="CI589" s="57">
        <f t="shared" si="815"/>
        <v>0.9371543802224096</v>
      </c>
      <c r="CJ589" s="57">
        <f t="shared" si="716"/>
        <v>2.8254917561315409</v>
      </c>
      <c r="CK589" s="57">
        <f t="shared" si="753"/>
        <v>0.43956781381875487</v>
      </c>
      <c r="CL589" s="57">
        <f t="shared" si="816"/>
        <v>0.80739247740928022</v>
      </c>
      <c r="CM589" s="57">
        <f t="shared" si="816"/>
        <v>0.34430162220799332</v>
      </c>
      <c r="CN589" s="57">
        <f t="shared" si="816"/>
        <v>0.25922837147085431</v>
      </c>
      <c r="CO589" s="57">
        <f t="shared" si="717"/>
        <v>2.7483195349201424</v>
      </c>
      <c r="CP589" s="57" t="str">
        <f t="shared" si="755"/>
        <v/>
      </c>
      <c r="CQ589" s="57" t="str">
        <f t="shared" si="817"/>
        <v/>
      </c>
      <c r="CR589" s="57" t="str">
        <f t="shared" si="817"/>
        <v/>
      </c>
      <c r="CS589" s="57" t="str">
        <f t="shared" si="817"/>
        <v/>
      </c>
      <c r="CT589" s="57" t="str">
        <f t="shared" si="718"/>
        <v/>
      </c>
      <c r="CU589" s="57" t="str">
        <f t="shared" si="757"/>
        <v/>
      </c>
      <c r="CV589" s="57" t="str">
        <f t="shared" si="818"/>
        <v/>
      </c>
      <c r="CW589" s="57" t="str">
        <f t="shared" si="818"/>
        <v/>
      </c>
      <c r="CX589" s="57" t="str">
        <f t="shared" si="818"/>
        <v/>
      </c>
      <c r="CY589" s="57" t="str">
        <f t="shared" si="719"/>
        <v/>
      </c>
    </row>
    <row r="590" spans="1:103" s="63" customFormat="1" x14ac:dyDescent="0.2">
      <c r="A590" s="41"/>
      <c r="B590" s="100" t="s">
        <v>91</v>
      </c>
      <c r="C590" s="101"/>
      <c r="D590" s="42"/>
      <c r="E590" s="60">
        <f t="shared" si="799"/>
        <v>1.873368825968285</v>
      </c>
      <c r="F590" s="60">
        <f t="shared" si="799"/>
        <v>1.7406872452868356</v>
      </c>
      <c r="G590" s="60">
        <f t="shared" si="799"/>
        <v>1.5982540783330279</v>
      </c>
      <c r="H590" s="42"/>
      <c r="I590" s="60">
        <f t="shared" si="721"/>
        <v>4.5399878501645361</v>
      </c>
      <c r="J590" s="60">
        <f t="shared" si="800"/>
        <v>0.57394344995644531</v>
      </c>
      <c r="K590" s="60">
        <f t="shared" si="800"/>
        <v>1.1666261366427335</v>
      </c>
      <c r="L590" s="60">
        <f t="shared" si="800"/>
        <v>2.8324997453529761</v>
      </c>
      <c r="M590" s="60">
        <f t="shared" si="701"/>
        <v>9.0439922030153923</v>
      </c>
      <c r="N590" s="60">
        <f t="shared" si="723"/>
        <v>1.1972861291344117</v>
      </c>
      <c r="O590" s="60">
        <f t="shared" si="801"/>
        <v>1.7742142043402964</v>
      </c>
      <c r="P590" s="60">
        <f t="shared" si="801"/>
        <v>1.2396010245971922</v>
      </c>
      <c r="Q590" s="60">
        <f t="shared" si="801"/>
        <v>1.0609293355443157</v>
      </c>
      <c r="R590" s="60">
        <f t="shared" si="702"/>
        <v>6.3889186915080671</v>
      </c>
      <c r="S590" s="60">
        <f t="shared" si="725"/>
        <v>2.6369421109495619</v>
      </c>
      <c r="T590" s="60">
        <f t="shared" si="802"/>
        <v>4.1051530995685539</v>
      </c>
      <c r="U590" s="60">
        <f t="shared" si="802"/>
        <v>1.9232183212710083</v>
      </c>
      <c r="V590" s="60">
        <f t="shared" si="802"/>
        <v>1.9489955391543532</v>
      </c>
      <c r="W590" s="60">
        <f t="shared" si="703"/>
        <v>9.4184732563665108</v>
      </c>
      <c r="X590" s="60">
        <f t="shared" si="727"/>
        <v>2.2035106628812002</v>
      </c>
      <c r="Y590" s="60">
        <f t="shared" si="803"/>
        <v>1.7232224199258894</v>
      </c>
      <c r="Z590" s="60">
        <f t="shared" si="803"/>
        <v>2.0375176081113437</v>
      </c>
      <c r="AA590" s="60">
        <f t="shared" si="803"/>
        <v>1.2600789752627861</v>
      </c>
      <c r="AB590" s="60">
        <f t="shared" si="704"/>
        <v>8.4243309048401187</v>
      </c>
      <c r="AC590" s="60">
        <f t="shared" si="729"/>
        <v>5.6089102366655652E-2</v>
      </c>
      <c r="AD590" s="60">
        <f t="shared" si="804"/>
        <v>3.2740800135391339</v>
      </c>
      <c r="AE590" s="60">
        <f t="shared" si="804"/>
        <v>2.1521668487209666</v>
      </c>
      <c r="AF590" s="60">
        <f t="shared" si="804"/>
        <v>2.349366075907696</v>
      </c>
      <c r="AG590" s="60">
        <f t="shared" si="705"/>
        <v>6.8229111083491176</v>
      </c>
      <c r="AH590" s="60">
        <f t="shared" si="731"/>
        <v>1.1638155112164696</v>
      </c>
      <c r="AI590" s="60">
        <f t="shared" si="805"/>
        <v>1.4627375646006726</v>
      </c>
      <c r="AJ590" s="60">
        <f t="shared" si="805"/>
        <v>1.8465074035653544</v>
      </c>
      <c r="AK590" s="60">
        <f t="shared" si="805"/>
        <v>1.0728263851526663</v>
      </c>
      <c r="AL590" s="60">
        <f t="shared" si="706"/>
        <v>7.1807769293638728</v>
      </c>
      <c r="AM590" s="60">
        <f t="shared" si="733"/>
        <v>0.60428549549875754</v>
      </c>
      <c r="AN590" s="60">
        <f t="shared" si="806"/>
        <v>0.97704007918059688</v>
      </c>
      <c r="AO590" s="60">
        <f t="shared" si="806"/>
        <v>1.2106124360011137</v>
      </c>
      <c r="AP590" s="60">
        <f t="shared" si="806"/>
        <v>1.5258178275680194</v>
      </c>
      <c r="AQ590" s="60">
        <f t="shared" si="707"/>
        <v>4.492397888391281</v>
      </c>
      <c r="AR590" s="60">
        <f t="shared" si="735"/>
        <v>1.3785566709842385</v>
      </c>
      <c r="AS590" s="60">
        <f t="shared" si="807"/>
        <v>1.139132726125311</v>
      </c>
      <c r="AT590" s="60">
        <f t="shared" si="807"/>
        <v>0.79119109680669908</v>
      </c>
      <c r="AU590" s="60">
        <f t="shared" si="807"/>
        <v>0.65526576122924496</v>
      </c>
      <c r="AV590" s="60">
        <f t="shared" si="708"/>
        <v>4.8466177026018471</v>
      </c>
      <c r="AW590" s="60">
        <f t="shared" si="737"/>
        <v>0.35267994973149541</v>
      </c>
      <c r="AX590" s="60">
        <f t="shared" si="808"/>
        <v>0.74897626893736913</v>
      </c>
      <c r="AY590" s="60">
        <f t="shared" si="808"/>
        <v>0.61995006631300953</v>
      </c>
      <c r="AZ590" s="60">
        <f t="shared" si="808"/>
        <v>0.77676470574490963</v>
      </c>
      <c r="BA590" s="60">
        <f t="shared" si="709"/>
        <v>2.6059864690876537</v>
      </c>
      <c r="BB590" s="60">
        <f t="shared" si="739"/>
        <v>0.41141110029154504</v>
      </c>
      <c r="BC590" s="60">
        <f t="shared" si="809"/>
        <v>0.60784675206180339</v>
      </c>
      <c r="BD590" s="60">
        <f t="shared" si="809"/>
        <v>0.37846548901150356</v>
      </c>
      <c r="BE590" s="60">
        <f t="shared" si="809"/>
        <v>0.61211766403745571</v>
      </c>
      <c r="BF590" s="60">
        <f t="shared" si="710"/>
        <v>2.3029312718688857</v>
      </c>
      <c r="BG590" s="60">
        <f t="shared" si="741"/>
        <v>0.48704766604510041</v>
      </c>
      <c r="BH590" s="60">
        <f t="shared" si="810"/>
        <v>0.65299497810617879</v>
      </c>
      <c r="BI590" s="60">
        <f t="shared" si="810"/>
        <v>9.8768724243441852E-2</v>
      </c>
      <c r="BJ590" s="60">
        <f t="shared" si="810"/>
        <v>0.40586253276569551</v>
      </c>
      <c r="BK590" s="60">
        <f t="shared" si="711"/>
        <v>1.932613592317594</v>
      </c>
      <c r="BL590" s="60">
        <f t="shared" si="743"/>
        <v>0.50177815832357453</v>
      </c>
      <c r="BM590" s="60">
        <f t="shared" si="811"/>
        <v>0.1733025530841843</v>
      </c>
      <c r="BN590" s="60">
        <f t="shared" si="811"/>
        <v>-0.29302209025622972</v>
      </c>
      <c r="BO590" s="60">
        <f t="shared" si="811"/>
        <v>0.36039176300106135</v>
      </c>
      <c r="BP590" s="60">
        <f t="shared" si="712"/>
        <v>1.0834827013555639</v>
      </c>
      <c r="BQ590" s="60">
        <f t="shared" si="745"/>
        <v>0.71895455303862832</v>
      </c>
      <c r="BR590" s="60">
        <f t="shared" si="812"/>
        <v>0.55441483876057873</v>
      </c>
      <c r="BS590" s="60">
        <f t="shared" si="812"/>
        <v>0.75211192769764068</v>
      </c>
      <c r="BT590" s="60">
        <f t="shared" si="812"/>
        <v>0.52745014332683127</v>
      </c>
      <c r="BU590" s="60">
        <f t="shared" si="713"/>
        <v>1.8401304972483814</v>
      </c>
      <c r="BV590" s="60">
        <f t="shared" si="747"/>
        <v>0.8127094161034023</v>
      </c>
      <c r="BW590" s="60">
        <f t="shared" si="813"/>
        <v>1.4077998774133533</v>
      </c>
      <c r="BX590" s="60">
        <f t="shared" si="813"/>
        <v>1.8920235034151744</v>
      </c>
      <c r="BY590" s="60">
        <f t="shared" si="813"/>
        <v>0.65120682250903883</v>
      </c>
      <c r="BZ590" s="60">
        <f t="shared" si="714"/>
        <v>3.9869452588705343</v>
      </c>
      <c r="CA590" s="60">
        <f t="shared" si="749"/>
        <v>0.18174348199553947</v>
      </c>
      <c r="CB590" s="60">
        <f t="shared" si="814"/>
        <v>1.1571201349248099</v>
      </c>
      <c r="CC590" s="60">
        <f t="shared" si="814"/>
        <v>0.25700260473810488</v>
      </c>
      <c r="CD590" s="60">
        <f t="shared" si="814"/>
        <v>0.56901133263262693</v>
      </c>
      <c r="CE590" s="60">
        <f t="shared" si="715"/>
        <v>3.0923220514487184</v>
      </c>
      <c r="CF590" s="60">
        <f t="shared" si="751"/>
        <v>0.16894834457966112</v>
      </c>
      <c r="CG590" s="60">
        <f t="shared" si="815"/>
        <v>1.1003868305723614</v>
      </c>
      <c r="CH590" s="60">
        <f t="shared" si="815"/>
        <v>-4.1592485653794142E-2</v>
      </c>
      <c r="CI590" s="60">
        <f t="shared" si="815"/>
        <v>0.55353642223074928</v>
      </c>
      <c r="CJ590" s="60">
        <f t="shared" si="716"/>
        <v>1.9625465733797256</v>
      </c>
      <c r="CK590" s="60">
        <f t="shared" si="753"/>
        <v>0.29985278989687458</v>
      </c>
      <c r="CL590" s="60">
        <f t="shared" si="816"/>
        <v>0.41147108259920628</v>
      </c>
      <c r="CM590" s="60">
        <f t="shared" si="816"/>
        <v>0.32995593981542015</v>
      </c>
      <c r="CN590" s="60">
        <f t="shared" si="816"/>
        <v>0.53366386984916403</v>
      </c>
      <c r="CO590" s="60">
        <f t="shared" si="717"/>
        <v>1.580918701560833</v>
      </c>
      <c r="CP590" s="60" t="str">
        <f t="shared" si="755"/>
        <v/>
      </c>
      <c r="CQ590" s="60" t="str">
        <f t="shared" si="817"/>
        <v/>
      </c>
      <c r="CR590" s="60" t="str">
        <f t="shared" si="817"/>
        <v/>
      </c>
      <c r="CS590" s="60" t="str">
        <f t="shared" si="817"/>
        <v/>
      </c>
      <c r="CT590" s="60" t="str">
        <f t="shared" si="718"/>
        <v/>
      </c>
      <c r="CU590" s="60" t="str">
        <f t="shared" si="757"/>
        <v/>
      </c>
      <c r="CV590" s="60" t="str">
        <f t="shared" si="818"/>
        <v/>
      </c>
      <c r="CW590" s="60" t="str">
        <f t="shared" si="818"/>
        <v/>
      </c>
      <c r="CX590" s="60" t="str">
        <f t="shared" si="818"/>
        <v/>
      </c>
      <c r="CY590" s="60" t="str">
        <f t="shared" si="719"/>
        <v/>
      </c>
    </row>
    <row r="591" spans="1:103" s="3" customFormat="1" x14ac:dyDescent="0.2">
      <c r="A591" s="2"/>
      <c r="B591" s="7"/>
      <c r="C591" s="8"/>
      <c r="D591" s="45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</row>
    <row r="592" spans="1:103" s="3" customFormat="1" x14ac:dyDescent="0.2">
      <c r="A592" s="2"/>
      <c r="B592" s="7"/>
      <c r="C592" s="8"/>
      <c r="D592" s="2"/>
      <c r="E592" s="2"/>
      <c r="F592" s="2"/>
      <c r="G592" s="46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</row>
    <row r="593" spans="1:103" s="3" customFormat="1" x14ac:dyDescent="0.2">
      <c r="A593" s="1" t="s">
        <v>99</v>
      </c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</row>
    <row r="594" spans="1:103" s="3" customFormat="1" x14ac:dyDescent="0.2">
      <c r="A594" s="1" t="str">
        <f>A520</f>
        <v>Propinsi</v>
      </c>
      <c r="B594" s="1" t="str">
        <f t="shared" ref="B594" si="819">B520</f>
        <v>:</v>
      </c>
      <c r="C594" s="47" t="str">
        <f>IF(C520="","",C520)</f>
        <v>Maluku</v>
      </c>
      <c r="D594" s="1" t="str">
        <f t="shared" ref="D594" si="820">D520</f>
        <v>Kabupaten/Kota :</v>
      </c>
      <c r="E594" s="47" t="str">
        <f>IF(E520="","",E520)</f>
        <v>Kepulauan Tanimbar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</row>
    <row r="595" spans="1:103" s="3" customFormat="1" x14ac:dyDescent="0.2">
      <c r="A595" s="2"/>
      <c r="B595" s="7"/>
      <c r="C595" s="8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</row>
    <row r="596" spans="1:103" x14ac:dyDescent="0.2">
      <c r="A596" s="106" t="s">
        <v>4</v>
      </c>
      <c r="B596" s="107" t="s">
        <v>5</v>
      </c>
      <c r="C596" s="107"/>
      <c r="D596" s="102">
        <v>2008</v>
      </c>
      <c r="E596" s="103"/>
      <c r="F596" s="103"/>
      <c r="G596" s="103"/>
      <c r="H596" s="104"/>
      <c r="I596" s="102">
        <f>D596+1</f>
        <v>2009</v>
      </c>
      <c r="J596" s="103"/>
      <c r="K596" s="103"/>
      <c r="L596" s="103"/>
      <c r="M596" s="104"/>
      <c r="N596" s="102">
        <f>I596+1</f>
        <v>2010</v>
      </c>
      <c r="O596" s="103"/>
      <c r="P596" s="103"/>
      <c r="Q596" s="103"/>
      <c r="R596" s="104"/>
      <c r="S596" s="102">
        <f>N596+1</f>
        <v>2011</v>
      </c>
      <c r="T596" s="103"/>
      <c r="U596" s="103"/>
      <c r="V596" s="103"/>
      <c r="W596" s="104"/>
      <c r="X596" s="102">
        <f>S596+1</f>
        <v>2012</v>
      </c>
      <c r="Y596" s="103"/>
      <c r="Z596" s="103"/>
      <c r="AA596" s="103"/>
      <c r="AB596" s="104"/>
      <c r="AC596" s="102">
        <f>X596+1</f>
        <v>2013</v>
      </c>
      <c r="AD596" s="103"/>
      <c r="AE596" s="103"/>
      <c r="AF596" s="103"/>
      <c r="AG596" s="104"/>
      <c r="AH596" s="102">
        <f>AC596+1</f>
        <v>2014</v>
      </c>
      <c r="AI596" s="103"/>
      <c r="AJ596" s="103"/>
      <c r="AK596" s="103"/>
      <c r="AL596" s="104"/>
      <c r="AM596" s="102">
        <f>AH596+1</f>
        <v>2015</v>
      </c>
      <c r="AN596" s="103"/>
      <c r="AO596" s="103"/>
      <c r="AP596" s="103"/>
      <c r="AQ596" s="104"/>
      <c r="AR596" s="102">
        <f>AM596+1</f>
        <v>2016</v>
      </c>
      <c r="AS596" s="103"/>
      <c r="AT596" s="103"/>
      <c r="AU596" s="103"/>
      <c r="AV596" s="104"/>
      <c r="AW596" s="102">
        <f>AR596+1</f>
        <v>2017</v>
      </c>
      <c r="AX596" s="103"/>
      <c r="AY596" s="103"/>
      <c r="AZ596" s="103"/>
      <c r="BA596" s="104"/>
      <c r="BB596" s="102">
        <f>AW596+1</f>
        <v>2018</v>
      </c>
      <c r="BC596" s="103"/>
      <c r="BD596" s="103"/>
      <c r="BE596" s="103"/>
      <c r="BF596" s="104"/>
      <c r="BG596" s="102">
        <f>BB596+1</f>
        <v>2019</v>
      </c>
      <c r="BH596" s="103"/>
      <c r="BI596" s="103"/>
      <c r="BJ596" s="103"/>
      <c r="BK596" s="104"/>
      <c r="BL596" s="102">
        <f>BG596+1</f>
        <v>2020</v>
      </c>
      <c r="BM596" s="103"/>
      <c r="BN596" s="103"/>
      <c r="BO596" s="103"/>
      <c r="BP596" s="104"/>
      <c r="BQ596" s="102">
        <f>BL596+1</f>
        <v>2021</v>
      </c>
      <c r="BR596" s="103"/>
      <c r="BS596" s="103"/>
      <c r="BT596" s="103"/>
      <c r="BU596" s="104"/>
      <c r="BV596" s="102">
        <f>BQ596+1</f>
        <v>2022</v>
      </c>
      <c r="BW596" s="103"/>
      <c r="BX596" s="103"/>
      <c r="BY596" s="103"/>
      <c r="BZ596" s="104"/>
      <c r="CA596" s="102">
        <f>BV596+1</f>
        <v>2023</v>
      </c>
      <c r="CB596" s="103"/>
      <c r="CC596" s="103"/>
      <c r="CD596" s="103"/>
      <c r="CE596" s="104"/>
      <c r="CF596" s="102">
        <f>CA596+1</f>
        <v>2024</v>
      </c>
      <c r="CG596" s="103"/>
      <c r="CH596" s="103"/>
      <c r="CI596" s="103"/>
      <c r="CJ596" s="104"/>
      <c r="CK596" s="102">
        <f>CF596+1</f>
        <v>2025</v>
      </c>
      <c r="CL596" s="103"/>
      <c r="CM596" s="103"/>
      <c r="CN596" s="103"/>
      <c r="CO596" s="104"/>
      <c r="CP596" s="102">
        <f>CK596+1</f>
        <v>2026</v>
      </c>
      <c r="CQ596" s="103"/>
      <c r="CR596" s="103"/>
      <c r="CS596" s="103"/>
      <c r="CT596" s="104"/>
      <c r="CU596" s="102">
        <f>CP596+1</f>
        <v>2027</v>
      </c>
      <c r="CV596" s="103"/>
      <c r="CW596" s="103"/>
      <c r="CX596" s="103"/>
      <c r="CY596" s="104"/>
    </row>
    <row r="597" spans="1:103" x14ac:dyDescent="0.2">
      <c r="A597" s="106"/>
      <c r="B597" s="107"/>
      <c r="C597" s="108"/>
      <c r="D597" s="105" t="s">
        <v>6</v>
      </c>
      <c r="E597" s="105" t="s">
        <v>7</v>
      </c>
      <c r="F597" s="105" t="s">
        <v>8</v>
      </c>
      <c r="G597" s="105" t="s">
        <v>9</v>
      </c>
      <c r="H597" s="105" t="s">
        <v>10</v>
      </c>
      <c r="I597" s="90" t="s">
        <v>6</v>
      </c>
      <c r="J597" s="90" t="s">
        <v>7</v>
      </c>
      <c r="K597" s="90" t="s">
        <v>8</v>
      </c>
      <c r="L597" s="90" t="s">
        <v>9</v>
      </c>
      <c r="M597" s="90" t="s">
        <v>10</v>
      </c>
      <c r="N597" s="90" t="s">
        <v>6</v>
      </c>
      <c r="O597" s="90" t="s">
        <v>7</v>
      </c>
      <c r="P597" s="90" t="s">
        <v>8</v>
      </c>
      <c r="Q597" s="90" t="s">
        <v>9</v>
      </c>
      <c r="R597" s="90" t="s">
        <v>10</v>
      </c>
      <c r="S597" s="90" t="s">
        <v>6</v>
      </c>
      <c r="T597" s="90" t="s">
        <v>7</v>
      </c>
      <c r="U597" s="90" t="s">
        <v>8</v>
      </c>
      <c r="V597" s="90" t="s">
        <v>9</v>
      </c>
      <c r="W597" s="90" t="s">
        <v>10</v>
      </c>
      <c r="X597" s="90" t="s">
        <v>6</v>
      </c>
      <c r="Y597" s="90" t="s">
        <v>7</v>
      </c>
      <c r="Z597" s="90" t="s">
        <v>8</v>
      </c>
      <c r="AA597" s="90" t="s">
        <v>9</v>
      </c>
      <c r="AB597" s="90" t="s">
        <v>10</v>
      </c>
      <c r="AC597" s="90" t="s">
        <v>6</v>
      </c>
      <c r="AD597" s="90" t="s">
        <v>7</v>
      </c>
      <c r="AE597" s="90" t="s">
        <v>8</v>
      </c>
      <c r="AF597" s="90" t="s">
        <v>9</v>
      </c>
      <c r="AG597" s="90" t="s">
        <v>10</v>
      </c>
      <c r="AH597" s="90" t="s">
        <v>6</v>
      </c>
      <c r="AI597" s="90" t="s">
        <v>7</v>
      </c>
      <c r="AJ597" s="90" t="s">
        <v>8</v>
      </c>
      <c r="AK597" s="90" t="s">
        <v>9</v>
      </c>
      <c r="AL597" s="90" t="s">
        <v>10</v>
      </c>
      <c r="AM597" s="90" t="s">
        <v>6</v>
      </c>
      <c r="AN597" s="90" t="s">
        <v>7</v>
      </c>
      <c r="AO597" s="90" t="s">
        <v>8</v>
      </c>
      <c r="AP597" s="90" t="s">
        <v>9</v>
      </c>
      <c r="AQ597" s="90" t="s">
        <v>10</v>
      </c>
      <c r="AR597" s="90" t="s">
        <v>6</v>
      </c>
      <c r="AS597" s="90" t="s">
        <v>7</v>
      </c>
      <c r="AT597" s="90" t="s">
        <v>8</v>
      </c>
      <c r="AU597" s="90" t="s">
        <v>9</v>
      </c>
      <c r="AV597" s="90" t="s">
        <v>10</v>
      </c>
      <c r="AW597" s="90" t="s">
        <v>6</v>
      </c>
      <c r="AX597" s="90" t="s">
        <v>7</v>
      </c>
      <c r="AY597" s="90" t="s">
        <v>8</v>
      </c>
      <c r="AZ597" s="90" t="s">
        <v>9</v>
      </c>
      <c r="BA597" s="90" t="s">
        <v>10</v>
      </c>
      <c r="BB597" s="90" t="s">
        <v>6</v>
      </c>
      <c r="BC597" s="90" t="s">
        <v>7</v>
      </c>
      <c r="BD597" s="90" t="s">
        <v>8</v>
      </c>
      <c r="BE597" s="90" t="s">
        <v>9</v>
      </c>
      <c r="BF597" s="90" t="s">
        <v>10</v>
      </c>
      <c r="BG597" s="90" t="s">
        <v>6</v>
      </c>
      <c r="BH597" s="90" t="s">
        <v>7</v>
      </c>
      <c r="BI597" s="90" t="s">
        <v>8</v>
      </c>
      <c r="BJ597" s="90" t="s">
        <v>9</v>
      </c>
      <c r="BK597" s="90" t="s">
        <v>10</v>
      </c>
      <c r="BL597" s="90" t="s">
        <v>6</v>
      </c>
      <c r="BM597" s="90" t="s">
        <v>7</v>
      </c>
      <c r="BN597" s="90" t="s">
        <v>8</v>
      </c>
      <c r="BO597" s="90" t="s">
        <v>9</v>
      </c>
      <c r="BP597" s="90" t="s">
        <v>10</v>
      </c>
      <c r="BQ597" s="90" t="s">
        <v>6</v>
      </c>
      <c r="BR597" s="90" t="s">
        <v>7</v>
      </c>
      <c r="BS597" s="90" t="s">
        <v>8</v>
      </c>
      <c r="BT597" s="90" t="s">
        <v>9</v>
      </c>
      <c r="BU597" s="90" t="s">
        <v>10</v>
      </c>
      <c r="BV597" s="90" t="s">
        <v>6</v>
      </c>
      <c r="BW597" s="90" t="s">
        <v>7</v>
      </c>
      <c r="BX597" s="90" t="s">
        <v>8</v>
      </c>
      <c r="BY597" s="90" t="s">
        <v>9</v>
      </c>
      <c r="BZ597" s="90" t="s">
        <v>10</v>
      </c>
      <c r="CA597" s="90" t="s">
        <v>6</v>
      </c>
      <c r="CB597" s="90" t="s">
        <v>7</v>
      </c>
      <c r="CC597" s="90" t="s">
        <v>8</v>
      </c>
      <c r="CD597" s="90" t="s">
        <v>9</v>
      </c>
      <c r="CE597" s="90" t="s">
        <v>10</v>
      </c>
      <c r="CF597" s="90" t="s">
        <v>6</v>
      </c>
      <c r="CG597" s="90" t="s">
        <v>7</v>
      </c>
      <c r="CH597" s="90" t="s">
        <v>8</v>
      </c>
      <c r="CI597" s="90" t="s">
        <v>9</v>
      </c>
      <c r="CJ597" s="90" t="s">
        <v>10</v>
      </c>
      <c r="CK597" s="90" t="s">
        <v>6</v>
      </c>
      <c r="CL597" s="90" t="s">
        <v>7</v>
      </c>
      <c r="CM597" s="90" t="s">
        <v>8</v>
      </c>
      <c r="CN597" s="90" t="s">
        <v>9</v>
      </c>
      <c r="CO597" s="90" t="s">
        <v>10</v>
      </c>
      <c r="CP597" s="90" t="s">
        <v>6</v>
      </c>
      <c r="CQ597" s="90" t="s">
        <v>7</v>
      </c>
      <c r="CR597" s="90" t="s">
        <v>8</v>
      </c>
      <c r="CS597" s="90" t="s">
        <v>9</v>
      </c>
      <c r="CT597" s="90" t="s">
        <v>10</v>
      </c>
      <c r="CU597" s="90" t="s">
        <v>6</v>
      </c>
      <c r="CV597" s="90" t="s">
        <v>7</v>
      </c>
      <c r="CW597" s="90" t="s">
        <v>8</v>
      </c>
      <c r="CX597" s="90" t="s">
        <v>9</v>
      </c>
      <c r="CY597" s="90" t="s">
        <v>10</v>
      </c>
    </row>
    <row r="598" spans="1:103" x14ac:dyDescent="0.2">
      <c r="A598" s="106"/>
      <c r="B598" s="107"/>
      <c r="C598" s="108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/>
      <c r="AZ598" s="91"/>
      <c r="BA598" s="91"/>
      <c r="BB598" s="91"/>
      <c r="BC598" s="91"/>
      <c r="BD598" s="91"/>
      <c r="BE598" s="91"/>
      <c r="BF598" s="91"/>
      <c r="BG598" s="91"/>
      <c r="BH598" s="91"/>
      <c r="BI598" s="91"/>
      <c r="BJ598" s="91"/>
      <c r="BK598" s="91"/>
      <c r="BL598" s="91"/>
      <c r="BM598" s="91"/>
      <c r="BN598" s="91"/>
      <c r="BO598" s="91"/>
      <c r="BP598" s="91"/>
      <c r="BQ598" s="91"/>
      <c r="BR598" s="91"/>
      <c r="BS598" s="91"/>
      <c r="BT598" s="91"/>
      <c r="BU598" s="91"/>
      <c r="BV598" s="91"/>
      <c r="BW598" s="91"/>
      <c r="BX598" s="91"/>
      <c r="BY598" s="91"/>
      <c r="BZ598" s="91"/>
      <c r="CA598" s="91"/>
      <c r="CB598" s="91"/>
      <c r="CC598" s="91"/>
      <c r="CD598" s="91"/>
      <c r="CE598" s="91"/>
      <c r="CF598" s="91"/>
      <c r="CG598" s="91"/>
      <c r="CH598" s="91"/>
      <c r="CI598" s="91"/>
      <c r="CJ598" s="91"/>
      <c r="CK598" s="91"/>
      <c r="CL598" s="91"/>
      <c r="CM598" s="91"/>
      <c r="CN598" s="91"/>
      <c r="CO598" s="91"/>
      <c r="CP598" s="91"/>
      <c r="CQ598" s="91"/>
      <c r="CR598" s="91"/>
      <c r="CS598" s="91"/>
      <c r="CT598" s="91"/>
      <c r="CU598" s="91"/>
      <c r="CV598" s="91"/>
      <c r="CW598" s="91"/>
      <c r="CX598" s="91"/>
      <c r="CY598" s="91"/>
    </row>
    <row r="599" spans="1:103" s="12" customFormat="1" x14ac:dyDescent="0.2">
      <c r="A599" s="10">
        <v>-1</v>
      </c>
      <c r="B599" s="92">
        <v>-2</v>
      </c>
      <c r="C599" s="93"/>
      <c r="D599" s="11">
        <v>-3</v>
      </c>
      <c r="E599" s="11">
        <f>D599-1</f>
        <v>-4</v>
      </c>
      <c r="F599" s="11">
        <f t="shared" ref="F599:BQ599" si="821">E599-1</f>
        <v>-5</v>
      </c>
      <c r="G599" s="11">
        <f t="shared" si="821"/>
        <v>-6</v>
      </c>
      <c r="H599" s="11">
        <f t="shared" si="821"/>
        <v>-7</v>
      </c>
      <c r="I599" s="11">
        <f t="shared" si="821"/>
        <v>-8</v>
      </c>
      <c r="J599" s="11">
        <f t="shared" si="821"/>
        <v>-9</v>
      </c>
      <c r="K599" s="11">
        <f t="shared" si="821"/>
        <v>-10</v>
      </c>
      <c r="L599" s="11">
        <f t="shared" si="821"/>
        <v>-11</v>
      </c>
      <c r="M599" s="11">
        <f t="shared" si="821"/>
        <v>-12</v>
      </c>
      <c r="N599" s="11">
        <f t="shared" si="821"/>
        <v>-13</v>
      </c>
      <c r="O599" s="11">
        <f t="shared" si="821"/>
        <v>-14</v>
      </c>
      <c r="P599" s="11">
        <f t="shared" si="821"/>
        <v>-15</v>
      </c>
      <c r="Q599" s="11">
        <f t="shared" si="821"/>
        <v>-16</v>
      </c>
      <c r="R599" s="11">
        <f t="shared" si="821"/>
        <v>-17</v>
      </c>
      <c r="S599" s="11">
        <f t="shared" si="821"/>
        <v>-18</v>
      </c>
      <c r="T599" s="11">
        <f t="shared" si="821"/>
        <v>-19</v>
      </c>
      <c r="U599" s="11">
        <f t="shared" si="821"/>
        <v>-20</v>
      </c>
      <c r="V599" s="11">
        <f t="shared" si="821"/>
        <v>-21</v>
      </c>
      <c r="W599" s="11">
        <f t="shared" si="821"/>
        <v>-22</v>
      </c>
      <c r="X599" s="11">
        <f t="shared" si="821"/>
        <v>-23</v>
      </c>
      <c r="Y599" s="11">
        <f t="shared" si="821"/>
        <v>-24</v>
      </c>
      <c r="Z599" s="11">
        <f t="shared" si="821"/>
        <v>-25</v>
      </c>
      <c r="AA599" s="11">
        <f t="shared" si="821"/>
        <v>-26</v>
      </c>
      <c r="AB599" s="11">
        <f t="shared" si="821"/>
        <v>-27</v>
      </c>
      <c r="AC599" s="11">
        <f t="shared" si="821"/>
        <v>-28</v>
      </c>
      <c r="AD599" s="11">
        <f t="shared" si="821"/>
        <v>-29</v>
      </c>
      <c r="AE599" s="11">
        <f t="shared" si="821"/>
        <v>-30</v>
      </c>
      <c r="AF599" s="11">
        <f t="shared" si="821"/>
        <v>-31</v>
      </c>
      <c r="AG599" s="11">
        <f t="shared" si="821"/>
        <v>-32</v>
      </c>
      <c r="AH599" s="11">
        <f t="shared" si="821"/>
        <v>-33</v>
      </c>
      <c r="AI599" s="11">
        <f t="shared" si="821"/>
        <v>-34</v>
      </c>
      <c r="AJ599" s="11">
        <f t="shared" si="821"/>
        <v>-35</v>
      </c>
      <c r="AK599" s="11">
        <f t="shared" si="821"/>
        <v>-36</v>
      </c>
      <c r="AL599" s="11">
        <f t="shared" si="821"/>
        <v>-37</v>
      </c>
      <c r="AM599" s="11">
        <f t="shared" si="821"/>
        <v>-38</v>
      </c>
      <c r="AN599" s="11">
        <f t="shared" si="821"/>
        <v>-39</v>
      </c>
      <c r="AO599" s="11">
        <f t="shared" si="821"/>
        <v>-40</v>
      </c>
      <c r="AP599" s="11">
        <f t="shared" si="821"/>
        <v>-41</v>
      </c>
      <c r="AQ599" s="11">
        <f t="shared" si="821"/>
        <v>-42</v>
      </c>
      <c r="AR599" s="11">
        <f t="shared" si="821"/>
        <v>-43</v>
      </c>
      <c r="AS599" s="11">
        <f t="shared" si="821"/>
        <v>-44</v>
      </c>
      <c r="AT599" s="11">
        <f t="shared" si="821"/>
        <v>-45</v>
      </c>
      <c r="AU599" s="11">
        <f t="shared" si="821"/>
        <v>-46</v>
      </c>
      <c r="AV599" s="11">
        <f t="shared" si="821"/>
        <v>-47</v>
      </c>
      <c r="AW599" s="11">
        <f t="shared" si="821"/>
        <v>-48</v>
      </c>
      <c r="AX599" s="11">
        <f t="shared" si="821"/>
        <v>-49</v>
      </c>
      <c r="AY599" s="11">
        <f t="shared" si="821"/>
        <v>-50</v>
      </c>
      <c r="AZ599" s="11">
        <f t="shared" si="821"/>
        <v>-51</v>
      </c>
      <c r="BA599" s="11">
        <f t="shared" si="821"/>
        <v>-52</v>
      </c>
      <c r="BB599" s="11">
        <f t="shared" si="821"/>
        <v>-53</v>
      </c>
      <c r="BC599" s="11">
        <f t="shared" si="821"/>
        <v>-54</v>
      </c>
      <c r="BD599" s="11">
        <f t="shared" si="821"/>
        <v>-55</v>
      </c>
      <c r="BE599" s="11">
        <f t="shared" si="821"/>
        <v>-56</v>
      </c>
      <c r="BF599" s="11">
        <f t="shared" si="821"/>
        <v>-57</v>
      </c>
      <c r="BG599" s="11">
        <f t="shared" si="821"/>
        <v>-58</v>
      </c>
      <c r="BH599" s="11">
        <f t="shared" si="821"/>
        <v>-59</v>
      </c>
      <c r="BI599" s="11">
        <f t="shared" si="821"/>
        <v>-60</v>
      </c>
      <c r="BJ599" s="11">
        <f t="shared" si="821"/>
        <v>-61</v>
      </c>
      <c r="BK599" s="11">
        <f t="shared" si="821"/>
        <v>-62</v>
      </c>
      <c r="BL599" s="11">
        <f t="shared" si="821"/>
        <v>-63</v>
      </c>
      <c r="BM599" s="11">
        <f t="shared" si="821"/>
        <v>-64</v>
      </c>
      <c r="BN599" s="11">
        <f t="shared" si="821"/>
        <v>-65</v>
      </c>
      <c r="BO599" s="11">
        <f t="shared" si="821"/>
        <v>-66</v>
      </c>
      <c r="BP599" s="11">
        <f t="shared" si="821"/>
        <v>-67</v>
      </c>
      <c r="BQ599" s="11">
        <f t="shared" si="821"/>
        <v>-68</v>
      </c>
      <c r="BR599" s="11">
        <f t="shared" ref="BR599:CY599" si="822">BQ599-1</f>
        <v>-69</v>
      </c>
      <c r="BS599" s="11">
        <f t="shared" si="822"/>
        <v>-70</v>
      </c>
      <c r="BT599" s="11">
        <f t="shared" si="822"/>
        <v>-71</v>
      </c>
      <c r="BU599" s="11">
        <f t="shared" si="822"/>
        <v>-72</v>
      </c>
      <c r="BV599" s="11">
        <f t="shared" si="822"/>
        <v>-73</v>
      </c>
      <c r="BW599" s="11">
        <f t="shared" si="822"/>
        <v>-74</v>
      </c>
      <c r="BX599" s="11">
        <f t="shared" si="822"/>
        <v>-75</v>
      </c>
      <c r="BY599" s="11">
        <f t="shared" si="822"/>
        <v>-76</v>
      </c>
      <c r="BZ599" s="11">
        <f t="shared" si="822"/>
        <v>-77</v>
      </c>
      <c r="CA599" s="11">
        <f t="shared" si="822"/>
        <v>-78</v>
      </c>
      <c r="CB599" s="11">
        <f t="shared" si="822"/>
        <v>-79</v>
      </c>
      <c r="CC599" s="11">
        <f t="shared" si="822"/>
        <v>-80</v>
      </c>
      <c r="CD599" s="11">
        <f t="shared" si="822"/>
        <v>-81</v>
      </c>
      <c r="CE599" s="11">
        <f t="shared" si="822"/>
        <v>-82</v>
      </c>
      <c r="CF599" s="11">
        <f t="shared" si="822"/>
        <v>-83</v>
      </c>
      <c r="CG599" s="11">
        <f t="shared" si="822"/>
        <v>-84</v>
      </c>
      <c r="CH599" s="11">
        <f t="shared" si="822"/>
        <v>-85</v>
      </c>
      <c r="CI599" s="11">
        <f t="shared" si="822"/>
        <v>-86</v>
      </c>
      <c r="CJ599" s="11">
        <f t="shared" si="822"/>
        <v>-87</v>
      </c>
      <c r="CK599" s="11">
        <f t="shared" si="822"/>
        <v>-88</v>
      </c>
      <c r="CL599" s="11">
        <f t="shared" si="822"/>
        <v>-89</v>
      </c>
      <c r="CM599" s="11">
        <f t="shared" si="822"/>
        <v>-90</v>
      </c>
      <c r="CN599" s="11">
        <f t="shared" si="822"/>
        <v>-91</v>
      </c>
      <c r="CO599" s="11">
        <f t="shared" si="822"/>
        <v>-92</v>
      </c>
      <c r="CP599" s="11">
        <f t="shared" si="822"/>
        <v>-93</v>
      </c>
      <c r="CQ599" s="11">
        <f t="shared" si="822"/>
        <v>-94</v>
      </c>
      <c r="CR599" s="11">
        <f t="shared" si="822"/>
        <v>-95</v>
      </c>
      <c r="CS599" s="11">
        <f t="shared" si="822"/>
        <v>-96</v>
      </c>
      <c r="CT599" s="11">
        <f t="shared" si="822"/>
        <v>-97</v>
      </c>
      <c r="CU599" s="11">
        <f t="shared" si="822"/>
        <v>-98</v>
      </c>
      <c r="CV599" s="11">
        <f t="shared" si="822"/>
        <v>-99</v>
      </c>
      <c r="CW599" s="11">
        <f t="shared" si="822"/>
        <v>-100</v>
      </c>
      <c r="CX599" s="11">
        <f t="shared" si="822"/>
        <v>-101</v>
      </c>
      <c r="CY599" s="11">
        <f t="shared" si="822"/>
        <v>-102</v>
      </c>
    </row>
    <row r="600" spans="1:103" s="12" customFormat="1" x14ac:dyDescent="0.2">
      <c r="A600" s="13"/>
      <c r="B600" s="14"/>
      <c r="C600" s="15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</row>
    <row r="601" spans="1:103" s="20" customFormat="1" ht="16" x14ac:dyDescent="0.2">
      <c r="A601" s="16" t="s">
        <v>11</v>
      </c>
      <c r="B601" s="115" t="s">
        <v>12</v>
      </c>
      <c r="C601" s="116"/>
      <c r="D601" s="17"/>
      <c r="E601" s="53"/>
      <c r="F601" s="53"/>
      <c r="G601" s="53"/>
      <c r="H601" s="17"/>
      <c r="I601" s="53">
        <f>IFERROR(I453/D453*100-100,"")</f>
        <v>5.5303062464700616</v>
      </c>
      <c r="J601" s="53">
        <f t="shared" ref="J601:BU604" si="823">IFERROR(J453/E453*100-100,"")</f>
        <v>4.432271362149919</v>
      </c>
      <c r="K601" s="53">
        <f t="shared" si="823"/>
        <v>5.3693011575914937</v>
      </c>
      <c r="L601" s="53">
        <f t="shared" si="823"/>
        <v>6.1281233362751522</v>
      </c>
      <c r="M601" s="53">
        <f t="shared" si="823"/>
        <v>5.3822672601079802</v>
      </c>
      <c r="N601" s="53">
        <f t="shared" si="823"/>
        <v>5.5517095131294383</v>
      </c>
      <c r="O601" s="53">
        <f t="shared" si="823"/>
        <v>6.5524309903974682</v>
      </c>
      <c r="P601" s="53">
        <f t="shared" si="823"/>
        <v>6.118247290228112</v>
      </c>
      <c r="Q601" s="53">
        <f t="shared" si="823"/>
        <v>5.2553815654510743</v>
      </c>
      <c r="R601" s="53">
        <f t="shared" si="823"/>
        <v>5.8697254561689221</v>
      </c>
      <c r="S601" s="53">
        <f t="shared" si="823"/>
        <v>7.5668708521255894</v>
      </c>
      <c r="T601" s="53">
        <f t="shared" si="823"/>
        <v>8.467043816342894</v>
      </c>
      <c r="U601" s="53">
        <f t="shared" si="823"/>
        <v>8.122195531587991</v>
      </c>
      <c r="V601" s="53">
        <f t="shared" si="823"/>
        <v>8.8330715727469311</v>
      </c>
      <c r="W601" s="53">
        <f t="shared" si="823"/>
        <v>8.259333878383643</v>
      </c>
      <c r="X601" s="53">
        <f t="shared" si="823"/>
        <v>10.101895283412674</v>
      </c>
      <c r="Y601" s="53">
        <f t="shared" si="823"/>
        <v>8.7620793603259131</v>
      </c>
      <c r="Z601" s="53">
        <f t="shared" si="823"/>
        <v>9.1769032773538299</v>
      </c>
      <c r="AA601" s="53">
        <f t="shared" si="823"/>
        <v>9.4092066679439768</v>
      </c>
      <c r="AB601" s="53">
        <f t="shared" si="823"/>
        <v>9.3322200699461604</v>
      </c>
      <c r="AC601" s="53">
        <f t="shared" si="823"/>
        <v>4.8708403373740623</v>
      </c>
      <c r="AD601" s="53">
        <f t="shared" si="823"/>
        <v>5.9683372286616816</v>
      </c>
      <c r="AE601" s="53">
        <f t="shared" si="823"/>
        <v>7.7658720511499411</v>
      </c>
      <c r="AF601" s="53">
        <f t="shared" si="823"/>
        <v>8.5985536460170096</v>
      </c>
      <c r="AG601" s="53">
        <f t="shared" si="823"/>
        <v>6.9066829726503585</v>
      </c>
      <c r="AH601" s="53">
        <f t="shared" si="823"/>
        <v>9.5579522723532477</v>
      </c>
      <c r="AI601" s="53">
        <f t="shared" si="823"/>
        <v>8.6593416622792461</v>
      </c>
      <c r="AJ601" s="53">
        <f t="shared" si="823"/>
        <v>5.7840746807252543</v>
      </c>
      <c r="AK601" s="53">
        <f t="shared" si="823"/>
        <v>3.7774913067481606</v>
      </c>
      <c r="AL601" s="53">
        <f t="shared" si="823"/>
        <v>6.8092727775600679</v>
      </c>
      <c r="AM601" s="53">
        <f t="shared" si="823"/>
        <v>3.7493162968994227</v>
      </c>
      <c r="AN601" s="53">
        <f t="shared" si="823"/>
        <v>3.3571500055752779</v>
      </c>
      <c r="AO601" s="53">
        <f t="shared" si="823"/>
        <v>3.6027871535817724</v>
      </c>
      <c r="AP601" s="53">
        <f t="shared" si="823"/>
        <v>3.8720737264904557</v>
      </c>
      <c r="AQ601" s="53">
        <f t="shared" si="823"/>
        <v>3.6226677181216473</v>
      </c>
      <c r="AR601" s="53">
        <f t="shared" si="823"/>
        <v>3.6820213877641237</v>
      </c>
      <c r="AS601" s="53">
        <f t="shared" si="823"/>
        <v>3.3696981341543903</v>
      </c>
      <c r="AT601" s="53">
        <f t="shared" si="823"/>
        <v>2.9311561098814423</v>
      </c>
      <c r="AU601" s="53">
        <f t="shared" si="823"/>
        <v>2.5050076899828326</v>
      </c>
      <c r="AV601" s="53">
        <f t="shared" si="823"/>
        <v>3.1307129659319486</v>
      </c>
      <c r="AW601" s="53">
        <f t="shared" si="823"/>
        <v>2.2898021502221866</v>
      </c>
      <c r="AX601" s="53">
        <f t="shared" si="823"/>
        <v>2.6242373161511523</v>
      </c>
      <c r="AY601" s="53">
        <f t="shared" si="823"/>
        <v>2.6513882024995752</v>
      </c>
      <c r="AZ601" s="53">
        <f t="shared" si="823"/>
        <v>2.3863400330573796</v>
      </c>
      <c r="BA601" s="53">
        <f t="shared" si="823"/>
        <v>2.477749425523541</v>
      </c>
      <c r="BB601" s="53">
        <f t="shared" si="823"/>
        <v>2.2031808768734749</v>
      </c>
      <c r="BC601" s="53">
        <f t="shared" si="823"/>
        <v>1.8820245483333053</v>
      </c>
      <c r="BD601" s="53">
        <f t="shared" si="823"/>
        <v>1.8656377248295541</v>
      </c>
      <c r="BE601" s="53">
        <f t="shared" si="823"/>
        <v>2.2018773453422256</v>
      </c>
      <c r="BF601" s="53">
        <f t="shared" si="823"/>
        <v>2.0580889507078552</v>
      </c>
      <c r="BG601" s="53">
        <f t="shared" si="823"/>
        <v>2.9424227482499674</v>
      </c>
      <c r="BH601" s="53">
        <f t="shared" si="823"/>
        <v>3.026175096905618</v>
      </c>
      <c r="BI601" s="53">
        <f t="shared" si="823"/>
        <v>2.2820924372237528</v>
      </c>
      <c r="BJ601" s="53">
        <f t="shared" si="823"/>
        <v>2.4749209414113551</v>
      </c>
      <c r="BK601" s="53">
        <f t="shared" si="823"/>
        <v>2.665674270258009</v>
      </c>
      <c r="BL601" s="53">
        <f t="shared" si="823"/>
        <v>1.6473680597870413</v>
      </c>
      <c r="BM601" s="53">
        <f t="shared" si="823"/>
        <v>2.9459225193418206</v>
      </c>
      <c r="BN601" s="53">
        <f t="shared" si="823"/>
        <v>-0.11934798696727</v>
      </c>
      <c r="BO601" s="53">
        <f t="shared" si="823"/>
        <v>-1.203979287760049</v>
      </c>
      <c r="BP601" s="53">
        <f t="shared" si="823"/>
        <v>0.79717550010467164</v>
      </c>
      <c r="BQ601" s="53">
        <f t="shared" si="823"/>
        <v>-0.19181334011159379</v>
      </c>
      <c r="BR601" s="53">
        <f t="shared" si="823"/>
        <v>-2.5843447876943912</v>
      </c>
      <c r="BS601" s="53">
        <f t="shared" si="823"/>
        <v>2.906324801017405</v>
      </c>
      <c r="BT601" s="53">
        <f t="shared" si="823"/>
        <v>2.8454909855426536</v>
      </c>
      <c r="BU601" s="53">
        <f t="shared" si="823"/>
        <v>0.73516071992369803</v>
      </c>
      <c r="BV601" s="53">
        <f t="shared" ref="BV601:CY609" si="824">IFERROR(BV453/BQ453*100-100,"")</f>
        <v>2.9531237161550763</v>
      </c>
      <c r="BW601" s="53">
        <f t="shared" si="824"/>
        <v>5.2499543766522834</v>
      </c>
      <c r="BX601" s="53">
        <f t="shared" si="824"/>
        <v>5.5248520744545715</v>
      </c>
      <c r="BY601" s="53">
        <f t="shared" si="824"/>
        <v>4.3903133437840864</v>
      </c>
      <c r="BZ601" s="53">
        <f t="shared" si="824"/>
        <v>4.5380651001371035</v>
      </c>
      <c r="CA601" s="53">
        <f t="shared" si="824"/>
        <v>2.3025213528423905</v>
      </c>
      <c r="CB601" s="53">
        <f t="shared" si="824"/>
        <v>2.3677951139859488</v>
      </c>
      <c r="CC601" s="53">
        <f t="shared" si="824"/>
        <v>0.39583509553908414</v>
      </c>
      <c r="CD601" s="53">
        <f t="shared" si="824"/>
        <v>2.5659897034839787</v>
      </c>
      <c r="CE601" s="53">
        <f t="shared" si="824"/>
        <v>1.8982408869817817</v>
      </c>
      <c r="CF601" s="53">
        <f t="shared" si="824"/>
        <v>3.1435873906722378</v>
      </c>
      <c r="CG601" s="53">
        <f t="shared" si="824"/>
        <v>4.440812377833339</v>
      </c>
      <c r="CH601" s="53">
        <f t="shared" si="824"/>
        <v>2.188583123056759</v>
      </c>
      <c r="CI601" s="53">
        <f t="shared" si="824"/>
        <v>1.8159460034759149</v>
      </c>
      <c r="CJ601" s="53">
        <f t="shared" si="824"/>
        <v>2.8625010197634708</v>
      </c>
      <c r="CK601" s="53">
        <f t="shared" si="824"/>
        <v>2.7273776914806831</v>
      </c>
      <c r="CL601" s="53">
        <f t="shared" si="824"/>
        <v>-9.2322806172276728E-2</v>
      </c>
      <c r="CM601" s="53">
        <f t="shared" si="824"/>
        <v>1.5647400186103368</v>
      </c>
      <c r="CN601" s="53">
        <f t="shared" si="824"/>
        <v>1.5237341411068002</v>
      </c>
      <c r="CO601" s="53">
        <f t="shared" si="824"/>
        <v>1.4301794537164625</v>
      </c>
      <c r="CP601" s="53" t="str">
        <f t="shared" si="824"/>
        <v/>
      </c>
      <c r="CQ601" s="53" t="str">
        <f t="shared" si="824"/>
        <v/>
      </c>
      <c r="CR601" s="53" t="str">
        <f t="shared" si="824"/>
        <v/>
      </c>
      <c r="CS601" s="53" t="str">
        <f t="shared" si="824"/>
        <v/>
      </c>
      <c r="CT601" s="53" t="str">
        <f t="shared" si="824"/>
        <v/>
      </c>
      <c r="CU601" s="53" t="str">
        <f t="shared" si="824"/>
        <v/>
      </c>
      <c r="CV601" s="53" t="str">
        <f t="shared" si="824"/>
        <v/>
      </c>
      <c r="CW601" s="53" t="str">
        <f t="shared" si="824"/>
        <v/>
      </c>
      <c r="CX601" s="53" t="str">
        <f t="shared" si="824"/>
        <v/>
      </c>
      <c r="CY601" s="53" t="str">
        <f t="shared" si="824"/>
        <v/>
      </c>
    </row>
    <row r="602" spans="1:103" s="27" customFormat="1" x14ac:dyDescent="0.2">
      <c r="A602" s="21"/>
      <c r="B602" s="22">
        <v>1</v>
      </c>
      <c r="C602" s="23" t="s">
        <v>13</v>
      </c>
      <c r="D602" s="24"/>
      <c r="E602" s="24"/>
      <c r="F602" s="24"/>
      <c r="G602" s="24"/>
      <c r="H602" s="24"/>
      <c r="I602" s="24">
        <f>IFERROR(I454/D454*100-100,"")</f>
        <v>4.5785866500856827</v>
      </c>
      <c r="J602" s="24">
        <f t="shared" si="823"/>
        <v>3.7329172222467406</v>
      </c>
      <c r="K602" s="24">
        <f t="shared" si="823"/>
        <v>4.5743760065662116</v>
      </c>
      <c r="L602" s="24">
        <f t="shared" si="823"/>
        <v>5.537785675742839</v>
      </c>
      <c r="M602" s="24">
        <f t="shared" si="823"/>
        <v>4.6152341180943068</v>
      </c>
      <c r="N602" s="24">
        <f t="shared" si="823"/>
        <v>5.6033275385325396</v>
      </c>
      <c r="O602" s="24">
        <f t="shared" si="823"/>
        <v>7.0987702614218477</v>
      </c>
      <c r="P602" s="24">
        <f t="shared" si="823"/>
        <v>6.6132790602503775</v>
      </c>
      <c r="Q602" s="24">
        <f t="shared" si="823"/>
        <v>6.0152856806223127</v>
      </c>
      <c r="R602" s="24">
        <f t="shared" si="823"/>
        <v>6.3467962104514442</v>
      </c>
      <c r="S602" s="24">
        <f t="shared" si="823"/>
        <v>7.9527125426825478</v>
      </c>
      <c r="T602" s="24">
        <f t="shared" si="823"/>
        <v>8.2221271778580558</v>
      </c>
      <c r="U602" s="24">
        <f t="shared" si="823"/>
        <v>8.1509271160033308</v>
      </c>
      <c r="V602" s="24">
        <f t="shared" si="823"/>
        <v>9.1982003777788037</v>
      </c>
      <c r="W602" s="24">
        <f t="shared" si="823"/>
        <v>8.3986918172848135</v>
      </c>
      <c r="X602" s="24">
        <f t="shared" si="823"/>
        <v>10.97169277718713</v>
      </c>
      <c r="Y602" s="24">
        <f t="shared" si="823"/>
        <v>10.370292262520422</v>
      </c>
      <c r="Z602" s="24">
        <f t="shared" si="823"/>
        <v>10.713447286520989</v>
      </c>
      <c r="AA602" s="24">
        <f t="shared" si="823"/>
        <v>10.451796987768574</v>
      </c>
      <c r="AB602" s="24">
        <f t="shared" si="823"/>
        <v>10.598789095141782</v>
      </c>
      <c r="AC602" s="24">
        <f t="shared" si="823"/>
        <v>5.0649189128314731</v>
      </c>
      <c r="AD602" s="24">
        <f t="shared" si="823"/>
        <v>5.5545061296950848</v>
      </c>
      <c r="AE602" s="24">
        <f t="shared" si="823"/>
        <v>6.548359124269723</v>
      </c>
      <c r="AF602" s="24">
        <f t="shared" si="823"/>
        <v>7.0694961575050286</v>
      </c>
      <c r="AG602" s="24">
        <f t="shared" si="823"/>
        <v>6.1321686538344551</v>
      </c>
      <c r="AH602" s="24">
        <f t="shared" si="823"/>
        <v>8.3443670695382224</v>
      </c>
      <c r="AI602" s="24">
        <f t="shared" si="823"/>
        <v>7.6460574107634471</v>
      </c>
      <c r="AJ602" s="24">
        <f t="shared" si="823"/>
        <v>5.4099273480410233</v>
      </c>
      <c r="AK602" s="24">
        <f t="shared" si="823"/>
        <v>3.4658444216107966</v>
      </c>
      <c r="AL602" s="24">
        <f t="shared" si="823"/>
        <v>6.1204584408409914</v>
      </c>
      <c r="AM602" s="24">
        <f t="shared" si="823"/>
        <v>3.3805169464694984</v>
      </c>
      <c r="AN602" s="24">
        <f t="shared" si="823"/>
        <v>3.3296722777693475</v>
      </c>
      <c r="AO602" s="24">
        <f t="shared" si="823"/>
        <v>3.5069105262285376</v>
      </c>
      <c r="AP602" s="24">
        <f t="shared" si="823"/>
        <v>3.9126129104566871</v>
      </c>
      <c r="AQ602" s="24">
        <f t="shared" si="823"/>
        <v>3.503770440280249</v>
      </c>
      <c r="AR602" s="24">
        <f t="shared" si="823"/>
        <v>4.0302131938651229</v>
      </c>
      <c r="AS602" s="24">
        <f t="shared" si="823"/>
        <v>3.7100474501183527</v>
      </c>
      <c r="AT602" s="24">
        <f t="shared" si="823"/>
        <v>3.1990516597804941</v>
      </c>
      <c r="AU602" s="24">
        <f t="shared" si="823"/>
        <v>2.9003628021325767</v>
      </c>
      <c r="AV602" s="24">
        <f t="shared" si="823"/>
        <v>3.4755738913189873</v>
      </c>
      <c r="AW602" s="24">
        <f t="shared" si="823"/>
        <v>2.6837725726352772</v>
      </c>
      <c r="AX602" s="24">
        <f t="shared" si="823"/>
        <v>2.9968052635174161</v>
      </c>
      <c r="AY602" s="24">
        <f t="shared" si="823"/>
        <v>2.8918605124679715</v>
      </c>
      <c r="AZ602" s="24">
        <f t="shared" si="823"/>
        <v>2.4967830898590364</v>
      </c>
      <c r="BA602" s="24">
        <f t="shared" si="823"/>
        <v>2.7520008624474457</v>
      </c>
      <c r="BB602" s="24">
        <f t="shared" si="823"/>
        <v>2.0696021654703003</v>
      </c>
      <c r="BC602" s="24">
        <f t="shared" si="823"/>
        <v>1.6404135051192554</v>
      </c>
      <c r="BD602" s="24">
        <f t="shared" si="823"/>
        <v>1.8517017485800409</v>
      </c>
      <c r="BE602" s="24">
        <f t="shared" si="823"/>
        <v>2.3639097437118579</v>
      </c>
      <c r="BF602" s="24">
        <f t="shared" si="823"/>
        <v>2.008586179371548</v>
      </c>
      <c r="BG602" s="24">
        <f t="shared" si="823"/>
        <v>3.1267787180774747</v>
      </c>
      <c r="BH602" s="24">
        <f t="shared" si="823"/>
        <v>3.0173883056273922</v>
      </c>
      <c r="BI602" s="24">
        <f t="shared" si="823"/>
        <v>1.9080212713732863</v>
      </c>
      <c r="BJ602" s="24">
        <f t="shared" si="823"/>
        <v>2.2602454554630214</v>
      </c>
      <c r="BK602" s="24">
        <f t="shared" si="823"/>
        <v>2.5530642512536588</v>
      </c>
      <c r="BL602" s="24">
        <f t="shared" si="823"/>
        <v>1.4820504641965613</v>
      </c>
      <c r="BM602" s="24">
        <f t="shared" si="823"/>
        <v>3.4581420498743967</v>
      </c>
      <c r="BN602" s="24">
        <f t="shared" si="823"/>
        <v>-0.35929475547607126</v>
      </c>
      <c r="BO602" s="24">
        <f t="shared" si="823"/>
        <v>-1.7538333660207428</v>
      </c>
      <c r="BP602" s="24">
        <f t="shared" si="823"/>
        <v>0.69027753237349998</v>
      </c>
      <c r="BQ602" s="24">
        <f t="shared" si="823"/>
        <v>-0.30793363558150588</v>
      </c>
      <c r="BR602" s="24">
        <f t="shared" si="823"/>
        <v>-3.6080418768636946</v>
      </c>
      <c r="BS602" s="24">
        <f t="shared" si="823"/>
        <v>3.3863184622297808</v>
      </c>
      <c r="BT602" s="24">
        <f t="shared" si="823"/>
        <v>3.0693721831901826</v>
      </c>
      <c r="BU602" s="24">
        <f t="shared" si="823"/>
        <v>0.60244936489806378</v>
      </c>
      <c r="BV602" s="24">
        <f t="shared" si="824"/>
        <v>2.0101089603929267</v>
      </c>
      <c r="BW602" s="24">
        <f t="shared" si="824"/>
        <v>4.3014379985485789</v>
      </c>
      <c r="BX602" s="24">
        <f t="shared" si="824"/>
        <v>3.682667526289876</v>
      </c>
      <c r="BY602" s="24">
        <f t="shared" si="824"/>
        <v>2.584618987318521</v>
      </c>
      <c r="BZ602" s="24">
        <f t="shared" si="824"/>
        <v>3.1357818875655568</v>
      </c>
      <c r="CA602" s="24">
        <f t="shared" si="824"/>
        <v>0.16972911782117706</v>
      </c>
      <c r="CB602" s="24">
        <f t="shared" si="824"/>
        <v>1.2550427905110269</v>
      </c>
      <c r="CC602" s="24">
        <f t="shared" si="824"/>
        <v>-0.28329733652438449</v>
      </c>
      <c r="CD602" s="24">
        <f t="shared" si="824"/>
        <v>2.3529047696386129</v>
      </c>
      <c r="CE602" s="24">
        <f t="shared" si="824"/>
        <v>0.88238910316329111</v>
      </c>
      <c r="CF602" s="24">
        <f t="shared" si="824"/>
        <v>4.3406455148531791</v>
      </c>
      <c r="CG602" s="24">
        <f t="shared" si="824"/>
        <v>5.4203717103243889</v>
      </c>
      <c r="CH602" s="24">
        <f t="shared" si="824"/>
        <v>2.0770070793950595</v>
      </c>
      <c r="CI602" s="24">
        <f t="shared" si="824"/>
        <v>1.9707042721316554</v>
      </c>
      <c r="CJ602" s="24">
        <f t="shared" si="824"/>
        <v>3.4103143918344188</v>
      </c>
      <c r="CK602" s="24">
        <f t="shared" si="824"/>
        <v>2.9721885233115586</v>
      </c>
      <c r="CL602" s="24">
        <f t="shared" si="824"/>
        <v>-0.39425999576141635</v>
      </c>
      <c r="CM602" s="24">
        <f t="shared" si="824"/>
        <v>2.0733928417400023</v>
      </c>
      <c r="CN602" s="24">
        <f t="shared" si="824"/>
        <v>1.0394396665337524</v>
      </c>
      <c r="CO602" s="24">
        <f t="shared" si="824"/>
        <v>1.4203547007448662</v>
      </c>
      <c r="CP602" s="24" t="str">
        <f t="shared" si="824"/>
        <v/>
      </c>
      <c r="CQ602" s="24" t="str">
        <f t="shared" si="824"/>
        <v/>
      </c>
      <c r="CR602" s="24" t="str">
        <f t="shared" si="824"/>
        <v/>
      </c>
      <c r="CS602" s="24" t="str">
        <f t="shared" si="824"/>
        <v/>
      </c>
      <c r="CT602" s="24" t="str">
        <f t="shared" si="824"/>
        <v/>
      </c>
      <c r="CU602" s="24" t="str">
        <f t="shared" si="824"/>
        <v/>
      </c>
      <c r="CV602" s="24" t="str">
        <f t="shared" si="824"/>
        <v/>
      </c>
      <c r="CW602" s="24" t="str">
        <f t="shared" si="824"/>
        <v/>
      </c>
      <c r="CX602" s="24" t="str">
        <f t="shared" si="824"/>
        <v/>
      </c>
      <c r="CY602" s="24" t="str">
        <f t="shared" si="824"/>
        <v/>
      </c>
    </row>
    <row r="603" spans="1:103" s="27" customFormat="1" ht="16" x14ac:dyDescent="0.2">
      <c r="A603" s="21"/>
      <c r="B603" s="22"/>
      <c r="C603" s="28" t="s">
        <v>14</v>
      </c>
      <c r="D603" s="24"/>
      <c r="E603" s="24"/>
      <c r="F603" s="24"/>
      <c r="G603" s="24"/>
      <c r="H603" s="24"/>
      <c r="I603" s="24">
        <f t="shared" ref="I603:X618" si="825">IFERROR(I455/D455*100-100,"")</f>
        <v>5.6746251946593134</v>
      </c>
      <c r="J603" s="24">
        <f t="shared" si="823"/>
        <v>5.5821281614333742</v>
      </c>
      <c r="K603" s="24">
        <f t="shared" si="823"/>
        <v>7.5154413756425669</v>
      </c>
      <c r="L603" s="24">
        <f t="shared" si="823"/>
        <v>8.9142646515414583</v>
      </c>
      <c r="M603" s="24">
        <f t="shared" si="823"/>
        <v>6.9392638526320667</v>
      </c>
      <c r="N603" s="24">
        <f t="shared" si="823"/>
        <v>8.6888848987555178</v>
      </c>
      <c r="O603" s="24">
        <f t="shared" si="823"/>
        <v>10.382161475450303</v>
      </c>
      <c r="P603" s="24">
        <f t="shared" si="823"/>
        <v>8.9337196403170793</v>
      </c>
      <c r="Q603" s="24">
        <f t="shared" si="823"/>
        <v>7.6963009413019847</v>
      </c>
      <c r="R603" s="24">
        <f t="shared" si="823"/>
        <v>8.9225859661768254</v>
      </c>
      <c r="S603" s="24">
        <f t="shared" si="823"/>
        <v>8.871139994009809</v>
      </c>
      <c r="T603" s="24">
        <f t="shared" si="823"/>
        <v>8.5795015640731407</v>
      </c>
      <c r="U603" s="24">
        <f t="shared" si="823"/>
        <v>8.8314168217213052</v>
      </c>
      <c r="V603" s="24">
        <f t="shared" si="823"/>
        <v>9.0430565955064424</v>
      </c>
      <c r="W603" s="24">
        <f t="shared" si="823"/>
        <v>8.8534640088620904</v>
      </c>
      <c r="X603" s="24">
        <f t="shared" si="823"/>
        <v>10.821762748790405</v>
      </c>
      <c r="Y603" s="24">
        <f t="shared" si="823"/>
        <v>9.4569039001975312</v>
      </c>
      <c r="Z603" s="24">
        <f t="shared" si="823"/>
        <v>8.4881503960721858</v>
      </c>
      <c r="AA603" s="24">
        <f t="shared" si="823"/>
        <v>7.3684807859364554</v>
      </c>
      <c r="AB603" s="24">
        <f t="shared" si="823"/>
        <v>8.9698918699040888</v>
      </c>
      <c r="AC603" s="24">
        <f t="shared" si="823"/>
        <v>1.2495418643810154</v>
      </c>
      <c r="AD603" s="24">
        <f t="shared" si="823"/>
        <v>1.2659319130441986</v>
      </c>
      <c r="AE603" s="24">
        <f t="shared" si="823"/>
        <v>3.2965656255997686</v>
      </c>
      <c r="AF603" s="24">
        <f t="shared" si="823"/>
        <v>4.6627214770504395</v>
      </c>
      <c r="AG603" s="24">
        <f t="shared" si="823"/>
        <v>2.6677269338814824</v>
      </c>
      <c r="AH603" s="24">
        <f t="shared" si="823"/>
        <v>7.8716480007982881</v>
      </c>
      <c r="AI603" s="24">
        <f t="shared" si="823"/>
        <v>7.5232297490622528</v>
      </c>
      <c r="AJ603" s="24">
        <f t="shared" si="823"/>
        <v>4.8162026731432235</v>
      </c>
      <c r="AK603" s="24">
        <f t="shared" si="823"/>
        <v>2.8171528836350603</v>
      </c>
      <c r="AL603" s="24">
        <f t="shared" si="823"/>
        <v>5.6844601971816076</v>
      </c>
      <c r="AM603" s="24">
        <f t="shared" si="823"/>
        <v>2.3550808603792177</v>
      </c>
      <c r="AN603" s="24">
        <f t="shared" si="823"/>
        <v>2.3811317797254077</v>
      </c>
      <c r="AO603" s="24">
        <f t="shared" si="823"/>
        <v>2.4715296805176763</v>
      </c>
      <c r="AP603" s="24">
        <f t="shared" si="823"/>
        <v>3.1480917793840177</v>
      </c>
      <c r="AQ603" s="24">
        <f t="shared" si="823"/>
        <v>2.5503251077678755</v>
      </c>
      <c r="AR603" s="24">
        <f t="shared" si="823"/>
        <v>3.3553760612832662</v>
      </c>
      <c r="AS603" s="24">
        <f t="shared" si="823"/>
        <v>3.041892205414058</v>
      </c>
      <c r="AT603" s="24">
        <f t="shared" si="823"/>
        <v>2.902299824080373</v>
      </c>
      <c r="AU603" s="24">
        <f t="shared" si="823"/>
        <v>2.9428166149232879</v>
      </c>
      <c r="AV603" s="24">
        <f t="shared" si="823"/>
        <v>3.100297287997904</v>
      </c>
      <c r="AW603" s="24">
        <f t="shared" si="823"/>
        <v>2.6331127616917627</v>
      </c>
      <c r="AX603" s="24">
        <f t="shared" si="823"/>
        <v>2.6906626250015933</v>
      </c>
      <c r="AY603" s="24">
        <f t="shared" si="823"/>
        <v>2.4103530865688327</v>
      </c>
      <c r="AZ603" s="24">
        <f t="shared" si="823"/>
        <v>1.5219882074944309</v>
      </c>
      <c r="BA603" s="24">
        <f t="shared" si="823"/>
        <v>2.2915909665430121</v>
      </c>
      <c r="BB603" s="24">
        <f t="shared" si="823"/>
        <v>0.93946192156306552</v>
      </c>
      <c r="BC603" s="24">
        <f t="shared" si="823"/>
        <v>0.50476239742506834</v>
      </c>
      <c r="BD603" s="24">
        <f t="shared" si="823"/>
        <v>0.99663808611583704</v>
      </c>
      <c r="BE603" s="24">
        <f t="shared" si="823"/>
        <v>1.1023619323642606</v>
      </c>
      <c r="BF603" s="24">
        <f t="shared" si="823"/>
        <v>0.91087561363414693</v>
      </c>
      <c r="BG603" s="24">
        <f t="shared" si="823"/>
        <v>3.4899374415369806</v>
      </c>
      <c r="BH603" s="24">
        <f t="shared" si="823"/>
        <v>4.409926384454721</v>
      </c>
      <c r="BI603" s="24">
        <f t="shared" si="823"/>
        <v>3.733226404087759</v>
      </c>
      <c r="BJ603" s="24">
        <f t="shared" si="823"/>
        <v>3.8858808978973371</v>
      </c>
      <c r="BK603" s="24">
        <f t="shared" si="823"/>
        <v>3.8653602519832901</v>
      </c>
      <c r="BL603" s="24">
        <f t="shared" si="823"/>
        <v>1.7542401701098953</v>
      </c>
      <c r="BM603" s="24">
        <f t="shared" si="823"/>
        <v>6.4555287200193732</v>
      </c>
      <c r="BN603" s="24">
        <f t="shared" si="823"/>
        <v>-2.2331403840645976</v>
      </c>
      <c r="BO603" s="24">
        <f t="shared" si="823"/>
        <v>-2.7792726564332639</v>
      </c>
      <c r="BP603" s="24">
        <f t="shared" si="823"/>
        <v>0.75008418347846373</v>
      </c>
      <c r="BQ603" s="24">
        <f t="shared" si="823"/>
        <v>-2.2118540735577596</v>
      </c>
      <c r="BR603" s="24">
        <f t="shared" si="823"/>
        <v>-9.8978459434114541</v>
      </c>
      <c r="BS603" s="24">
        <f t="shared" si="823"/>
        <v>2.6943050196820479</v>
      </c>
      <c r="BT603" s="24">
        <f t="shared" si="823"/>
        <v>2.1795024231174125</v>
      </c>
      <c r="BU603" s="24">
        <f t="shared" si="823"/>
        <v>-1.9466451768200699</v>
      </c>
      <c r="BV603" s="24">
        <f t="shared" si="824"/>
        <v>1.4178462613744642</v>
      </c>
      <c r="BW603" s="24">
        <f t="shared" si="824"/>
        <v>6.2461835418758938</v>
      </c>
      <c r="BX603" s="24">
        <f t="shared" si="824"/>
        <v>4.3602116728130653</v>
      </c>
      <c r="BY603" s="24">
        <f t="shared" si="824"/>
        <v>2.0388288275067481</v>
      </c>
      <c r="BZ603" s="24">
        <f t="shared" si="824"/>
        <v>3.4759048608322729</v>
      </c>
      <c r="CA603" s="24">
        <f t="shared" si="824"/>
        <v>-0.70984290013748819</v>
      </c>
      <c r="CB603" s="24">
        <f t="shared" si="824"/>
        <v>0.67674299546665395</v>
      </c>
      <c r="CC603" s="24">
        <f t="shared" si="824"/>
        <v>-2.156832100952343</v>
      </c>
      <c r="CD603" s="24">
        <f t="shared" si="824"/>
        <v>2.0642707398487659</v>
      </c>
      <c r="CE603" s="24">
        <f t="shared" si="824"/>
        <v>-2.5593911931451885E-2</v>
      </c>
      <c r="CF603" s="24">
        <f t="shared" si="824"/>
        <v>5.1969471220145493</v>
      </c>
      <c r="CG603" s="24">
        <f t="shared" si="824"/>
        <v>1.6494979244821053</v>
      </c>
      <c r="CH603" s="24">
        <f t="shared" si="824"/>
        <v>2.6940657911115835</v>
      </c>
      <c r="CI603" s="24">
        <f t="shared" si="824"/>
        <v>0.61187440625832323</v>
      </c>
      <c r="CJ603" s="24">
        <f t="shared" si="824"/>
        <v>2.5227358589565938</v>
      </c>
      <c r="CK603" s="24">
        <f t="shared" si="824"/>
        <v>0.14118268712186932</v>
      </c>
      <c r="CL603" s="24">
        <f t="shared" si="824"/>
        <v>0.51185301519079474</v>
      </c>
      <c r="CM603" s="24">
        <f t="shared" si="824"/>
        <v>8.0787796173936499E-2</v>
      </c>
      <c r="CN603" s="24">
        <f t="shared" si="824"/>
        <v>-0.74744636192592395</v>
      </c>
      <c r="CO603" s="24">
        <f t="shared" si="824"/>
        <v>1.0684400305294162E-2</v>
      </c>
      <c r="CP603" s="24" t="str">
        <f t="shared" si="824"/>
        <v/>
      </c>
      <c r="CQ603" s="24" t="str">
        <f t="shared" si="824"/>
        <v/>
      </c>
      <c r="CR603" s="24" t="str">
        <f t="shared" si="824"/>
        <v/>
      </c>
      <c r="CS603" s="24" t="str">
        <f t="shared" si="824"/>
        <v/>
      </c>
      <c r="CT603" s="24" t="str">
        <f t="shared" si="824"/>
        <v/>
      </c>
      <c r="CU603" s="24" t="str">
        <f t="shared" si="824"/>
        <v/>
      </c>
      <c r="CV603" s="24" t="str">
        <f t="shared" si="824"/>
        <v/>
      </c>
      <c r="CW603" s="24" t="str">
        <f t="shared" si="824"/>
        <v/>
      </c>
      <c r="CX603" s="24" t="str">
        <f t="shared" si="824"/>
        <v/>
      </c>
      <c r="CY603" s="24" t="str">
        <f t="shared" si="824"/>
        <v/>
      </c>
    </row>
    <row r="604" spans="1:103" s="27" customFormat="1" ht="16" x14ac:dyDescent="0.2">
      <c r="A604" s="21"/>
      <c r="B604" s="22"/>
      <c r="C604" s="28" t="s">
        <v>15</v>
      </c>
      <c r="D604" s="24"/>
      <c r="E604" s="24"/>
      <c r="F604" s="24"/>
      <c r="G604" s="24"/>
      <c r="H604" s="24"/>
      <c r="I604" s="24">
        <f t="shared" si="825"/>
        <v>-0.38816655188743709</v>
      </c>
      <c r="J604" s="24">
        <f t="shared" si="823"/>
        <v>-2.8626673802976512</v>
      </c>
      <c r="K604" s="24">
        <f t="shared" si="823"/>
        <v>-2.0786559639961411</v>
      </c>
      <c r="L604" s="24">
        <f t="shared" si="823"/>
        <v>1.1504044701284357</v>
      </c>
      <c r="M604" s="24">
        <f t="shared" si="823"/>
        <v>-1.0525344413151174</v>
      </c>
      <c r="N604" s="24">
        <f t="shared" si="823"/>
        <v>3.0815407285962948</v>
      </c>
      <c r="O604" s="24">
        <f t="shared" si="823"/>
        <v>7.0455923160950249</v>
      </c>
      <c r="P604" s="24">
        <f t="shared" si="823"/>
        <v>9.4333417733385829</v>
      </c>
      <c r="Q604" s="24">
        <f t="shared" si="823"/>
        <v>9.7599866672646272</v>
      </c>
      <c r="R604" s="24">
        <f t="shared" si="823"/>
        <v>7.3579184782349643</v>
      </c>
      <c r="S604" s="24">
        <f t="shared" si="823"/>
        <v>10.450953896587762</v>
      </c>
      <c r="T604" s="24">
        <f t="shared" si="823"/>
        <v>10.563248067694374</v>
      </c>
      <c r="U604" s="24">
        <f t="shared" si="823"/>
        <v>7.7703268018727698</v>
      </c>
      <c r="V604" s="24">
        <f t="shared" si="823"/>
        <v>9.695608582822075</v>
      </c>
      <c r="W604" s="24">
        <f t="shared" si="823"/>
        <v>9.6282958798242504</v>
      </c>
      <c r="X604" s="24">
        <f t="shared" si="823"/>
        <v>10.92644030221696</v>
      </c>
      <c r="Y604" s="24">
        <f t="shared" si="823"/>
        <v>9.6218619356593678</v>
      </c>
      <c r="Z604" s="24">
        <f t="shared" si="823"/>
        <v>10.610024347607052</v>
      </c>
      <c r="AA604" s="24">
        <f t="shared" si="823"/>
        <v>9.2592126146143983</v>
      </c>
      <c r="AB604" s="24">
        <f t="shared" si="823"/>
        <v>10.040671212692203</v>
      </c>
      <c r="AC604" s="24">
        <f t="shared" si="823"/>
        <v>6.9802588176882949</v>
      </c>
      <c r="AD604" s="24">
        <f t="shared" si="823"/>
        <v>8.2559688105660456</v>
      </c>
      <c r="AE604" s="24">
        <f t="shared" si="823"/>
        <v>10.558335089560899</v>
      </c>
      <c r="AF604" s="24">
        <f t="shared" si="823"/>
        <v>10.672198572342012</v>
      </c>
      <c r="AG604" s="24">
        <f t="shared" si="823"/>
        <v>9.182861916461448</v>
      </c>
      <c r="AH604" s="24">
        <f t="shared" si="823"/>
        <v>9.9241351314431512</v>
      </c>
      <c r="AI604" s="24">
        <f t="shared" si="823"/>
        <v>8.2676200302428668</v>
      </c>
      <c r="AJ604" s="24">
        <f t="shared" si="823"/>
        <v>4.7444268973829935</v>
      </c>
      <c r="AK604" s="24">
        <f t="shared" si="823"/>
        <v>3.7688835753636027</v>
      </c>
      <c r="AL604" s="24">
        <f t="shared" si="823"/>
        <v>6.5699398754741338</v>
      </c>
      <c r="AM604" s="24">
        <f t="shared" si="823"/>
        <v>6.1424441383940831</v>
      </c>
      <c r="AN604" s="24">
        <f t="shared" si="823"/>
        <v>5.6556528494248823</v>
      </c>
      <c r="AO604" s="24">
        <f t="shared" si="823"/>
        <v>5.9887192880777889</v>
      </c>
      <c r="AP604" s="24">
        <f t="shared" si="823"/>
        <v>4.6723217055925943</v>
      </c>
      <c r="AQ604" s="24">
        <f t="shared" si="823"/>
        <v>5.6013094878277343</v>
      </c>
      <c r="AR604" s="24">
        <f t="shared" si="823"/>
        <v>2.3445364300927167</v>
      </c>
      <c r="AS604" s="24">
        <f t="shared" si="823"/>
        <v>2.9685120677293071</v>
      </c>
      <c r="AT604" s="24">
        <f t="shared" si="823"/>
        <v>3.7035898237551805</v>
      </c>
      <c r="AU604" s="24">
        <f t="shared" si="823"/>
        <v>6.1136521600756026</v>
      </c>
      <c r="AV604" s="24">
        <f t="shared" si="823"/>
        <v>3.8099331873983999</v>
      </c>
      <c r="AW604" s="24">
        <f t="shared" si="823"/>
        <v>7.7378324413325288</v>
      </c>
      <c r="AX604" s="24">
        <f t="shared" si="823"/>
        <v>8.5458118408523092</v>
      </c>
      <c r="AY604" s="24">
        <f t="shared" si="823"/>
        <v>8.5017093581615626</v>
      </c>
      <c r="AZ604" s="24">
        <f t="shared" si="823"/>
        <v>6.4940825681997438</v>
      </c>
      <c r="BA604" s="24">
        <f t="shared" si="823"/>
        <v>7.792838647984496</v>
      </c>
      <c r="BB604" s="24">
        <f t="shared" si="823"/>
        <v>2.6900599658661122</v>
      </c>
      <c r="BC604" s="24">
        <f t="shared" si="823"/>
        <v>1.8946354369564204</v>
      </c>
      <c r="BD604" s="24">
        <f t="shared" si="823"/>
        <v>0.94711366810635411</v>
      </c>
      <c r="BE604" s="24">
        <f t="shared" si="823"/>
        <v>4.3553571579494132</v>
      </c>
      <c r="BF604" s="24">
        <f t="shared" si="823"/>
        <v>2.4829979223752332</v>
      </c>
      <c r="BG604" s="24">
        <f t="shared" si="823"/>
        <v>3.7650029504926863</v>
      </c>
      <c r="BH604" s="24">
        <f t="shared" si="823"/>
        <v>3.6772486720886235</v>
      </c>
      <c r="BI604" s="24">
        <f t="shared" si="823"/>
        <v>3.8323252832988857</v>
      </c>
      <c r="BJ604" s="24">
        <f t="shared" si="823"/>
        <v>0.46667501271213041</v>
      </c>
      <c r="BK604" s="24">
        <f t="shared" si="823"/>
        <v>2.8957618555132854</v>
      </c>
      <c r="BL604" s="24">
        <f t="shared" si="823"/>
        <v>2.3579050085426303</v>
      </c>
      <c r="BM604" s="24">
        <f t="shared" si="823"/>
        <v>1.7570619637883738</v>
      </c>
      <c r="BN604" s="24">
        <f t="shared" si="823"/>
        <v>0.79121093991621194</v>
      </c>
      <c r="BO604" s="24">
        <f t="shared" si="823"/>
        <v>0.72771058593046689</v>
      </c>
      <c r="BP604" s="24">
        <f t="shared" si="823"/>
        <v>1.3944775516084462</v>
      </c>
      <c r="BQ604" s="24">
        <f t="shared" si="823"/>
        <v>1.1956853147528932</v>
      </c>
      <c r="BR604" s="24">
        <f t="shared" si="823"/>
        <v>1.3282209261132039</v>
      </c>
      <c r="BS604" s="24">
        <f t="shared" si="823"/>
        <v>1.1839840873651468</v>
      </c>
      <c r="BT604" s="24">
        <f t="shared" si="823"/>
        <v>0.53097884917789884</v>
      </c>
      <c r="BU604" s="24">
        <f t="shared" ref="J604:BU608" si="826">IFERROR(BU456/BP456*100-100,"")</f>
        <v>1.0610215159448444</v>
      </c>
      <c r="BV604" s="24">
        <f t="shared" si="824"/>
        <v>0.95188983999076981</v>
      </c>
      <c r="BW604" s="24">
        <f t="shared" si="824"/>
        <v>0.5412064885844643</v>
      </c>
      <c r="BX604" s="24">
        <f t="shared" si="824"/>
        <v>1.9595445623904482</v>
      </c>
      <c r="BY604" s="24">
        <f t="shared" si="824"/>
        <v>1.3998013126141302</v>
      </c>
      <c r="BZ604" s="24">
        <f t="shared" si="824"/>
        <v>1.2163428678543085</v>
      </c>
      <c r="CA604" s="24">
        <f t="shared" si="824"/>
        <v>0.32633857639143571</v>
      </c>
      <c r="CB604" s="24">
        <f t="shared" si="824"/>
        <v>9.1885368717782967E-2</v>
      </c>
      <c r="CC604" s="24">
        <f t="shared" si="824"/>
        <v>0.57043516314961096</v>
      </c>
      <c r="CD604" s="24">
        <f t="shared" si="824"/>
        <v>1.8813117437363189</v>
      </c>
      <c r="CE604" s="24">
        <f t="shared" si="824"/>
        <v>0.73702156360920412</v>
      </c>
      <c r="CF604" s="24">
        <f t="shared" si="824"/>
        <v>1.9379981682485123</v>
      </c>
      <c r="CG604" s="24">
        <f t="shared" si="824"/>
        <v>4.9467450770530377</v>
      </c>
      <c r="CH604" s="24">
        <f t="shared" si="824"/>
        <v>4.8978873962242773</v>
      </c>
      <c r="CI604" s="24">
        <f t="shared" si="824"/>
        <v>3.4273485059183031</v>
      </c>
      <c r="CJ604" s="24">
        <f t="shared" si="824"/>
        <v>3.7787595092565311</v>
      </c>
      <c r="CK604" s="24">
        <f t="shared" si="824"/>
        <v>4.4120656488904046</v>
      </c>
      <c r="CL604" s="24">
        <f t="shared" si="824"/>
        <v>2.4555503578413322</v>
      </c>
      <c r="CM604" s="24">
        <f t="shared" si="824"/>
        <v>1.1527548104896397</v>
      </c>
      <c r="CN604" s="24">
        <f t="shared" si="824"/>
        <v>1.2422425473872494</v>
      </c>
      <c r="CO604" s="24">
        <f t="shared" si="824"/>
        <v>2.3013082699098391</v>
      </c>
      <c r="CP604" s="24" t="str">
        <f t="shared" si="824"/>
        <v/>
      </c>
      <c r="CQ604" s="24" t="str">
        <f t="shared" si="824"/>
        <v/>
      </c>
      <c r="CR604" s="24" t="str">
        <f t="shared" si="824"/>
        <v/>
      </c>
      <c r="CS604" s="24" t="str">
        <f t="shared" si="824"/>
        <v/>
      </c>
      <c r="CT604" s="24" t="str">
        <f t="shared" si="824"/>
        <v/>
      </c>
      <c r="CU604" s="24" t="str">
        <f t="shared" si="824"/>
        <v/>
      </c>
      <c r="CV604" s="24" t="str">
        <f t="shared" si="824"/>
        <v/>
      </c>
      <c r="CW604" s="24" t="str">
        <f t="shared" si="824"/>
        <v/>
      </c>
      <c r="CX604" s="24" t="str">
        <f t="shared" si="824"/>
        <v/>
      </c>
      <c r="CY604" s="24" t="str">
        <f t="shared" si="824"/>
        <v/>
      </c>
    </row>
    <row r="605" spans="1:103" s="27" customFormat="1" ht="16" x14ac:dyDescent="0.2">
      <c r="A605" s="21"/>
      <c r="B605" s="22"/>
      <c r="C605" s="28" t="s">
        <v>16</v>
      </c>
      <c r="D605" s="24"/>
      <c r="E605" s="24"/>
      <c r="F605" s="24"/>
      <c r="G605" s="24"/>
      <c r="H605" s="24"/>
      <c r="I605" s="24">
        <f t="shared" si="825"/>
        <v>4.8374566771378795</v>
      </c>
      <c r="J605" s="24">
        <f t="shared" si="826"/>
        <v>3.1987776697062458</v>
      </c>
      <c r="K605" s="24">
        <f t="shared" si="826"/>
        <v>2.5236087704271597</v>
      </c>
      <c r="L605" s="24">
        <f t="shared" si="826"/>
        <v>2.0877338042343325</v>
      </c>
      <c r="M605" s="24">
        <f t="shared" si="826"/>
        <v>3.139150454086419</v>
      </c>
      <c r="N605" s="24">
        <f t="shared" si="826"/>
        <v>-3.3532790080911923E-2</v>
      </c>
      <c r="O605" s="24">
        <f t="shared" si="826"/>
        <v>1.2223100262834379</v>
      </c>
      <c r="P605" s="24">
        <f t="shared" si="826"/>
        <v>3.5354296533112404</v>
      </c>
      <c r="Q605" s="24">
        <f t="shared" si="826"/>
        <v>5.8980061421409147</v>
      </c>
      <c r="R605" s="24">
        <f t="shared" si="826"/>
        <v>2.714681428846589</v>
      </c>
      <c r="S605" s="24">
        <f t="shared" si="826"/>
        <v>8.2866631911102218</v>
      </c>
      <c r="T605" s="24">
        <f t="shared" si="826"/>
        <v>8.7219026952378726</v>
      </c>
      <c r="U605" s="24">
        <f t="shared" si="826"/>
        <v>6.4726616932446746</v>
      </c>
      <c r="V605" s="24">
        <f t="shared" si="826"/>
        <v>6.2893161413901169</v>
      </c>
      <c r="W605" s="24">
        <f t="shared" si="826"/>
        <v>7.3785264288036956</v>
      </c>
      <c r="X605" s="24">
        <f t="shared" si="826"/>
        <v>9.5947753536352138</v>
      </c>
      <c r="Y605" s="24">
        <f t="shared" si="826"/>
        <v>9.8947193592862561</v>
      </c>
      <c r="Z605" s="24">
        <f t="shared" si="826"/>
        <v>12.108508159958163</v>
      </c>
      <c r="AA605" s="24">
        <f t="shared" si="826"/>
        <v>13.626362188539005</v>
      </c>
      <c r="AB605" s="24">
        <f t="shared" si="826"/>
        <v>11.346222453164529</v>
      </c>
      <c r="AC605" s="24">
        <f t="shared" si="826"/>
        <v>9.5463391916763101</v>
      </c>
      <c r="AD605" s="24">
        <f t="shared" si="826"/>
        <v>11.24497775991064</v>
      </c>
      <c r="AE605" s="24">
        <f t="shared" si="826"/>
        <v>10.516135995979909</v>
      </c>
      <c r="AF605" s="24">
        <f t="shared" si="826"/>
        <v>10.494470837935182</v>
      </c>
      <c r="AG605" s="24">
        <f t="shared" si="826"/>
        <v>10.567797194756778</v>
      </c>
      <c r="AH605" s="24">
        <f t="shared" si="826"/>
        <v>10.553629797326352</v>
      </c>
      <c r="AI605" s="24">
        <f t="shared" si="826"/>
        <v>8.7239668554153695</v>
      </c>
      <c r="AJ605" s="24">
        <f t="shared" si="826"/>
        <v>6.8912128352901476</v>
      </c>
      <c r="AK605" s="24">
        <f t="shared" si="826"/>
        <v>3.9969895341896091</v>
      </c>
      <c r="AL605" s="24">
        <f t="shared" si="826"/>
        <v>7.3341601164723613</v>
      </c>
      <c r="AM605" s="24">
        <f t="shared" si="826"/>
        <v>2.5467610271565917</v>
      </c>
      <c r="AN605" s="24">
        <f t="shared" si="826"/>
        <v>2.1318392978689502</v>
      </c>
      <c r="AO605" s="24">
        <f t="shared" si="826"/>
        <v>2.7973994901994388</v>
      </c>
      <c r="AP605" s="24">
        <f t="shared" si="826"/>
        <v>3.1371749939159059</v>
      </c>
      <c r="AQ605" s="24">
        <f t="shared" si="826"/>
        <v>2.6609878738923953</v>
      </c>
      <c r="AR605" s="24">
        <f t="shared" si="826"/>
        <v>4.4895078922463085</v>
      </c>
      <c r="AS605" s="24">
        <f t="shared" si="826"/>
        <v>4.137535633945788</v>
      </c>
      <c r="AT605" s="24">
        <f t="shared" si="826"/>
        <v>3.5348551226864515</v>
      </c>
      <c r="AU605" s="24">
        <f t="shared" si="826"/>
        <v>4.1855625030392503</v>
      </c>
      <c r="AV605" s="24">
        <f t="shared" si="826"/>
        <v>4.0768221418463213</v>
      </c>
      <c r="AW605" s="24">
        <f t="shared" si="826"/>
        <v>2.5995647304148122</v>
      </c>
      <c r="AX605" s="24">
        <f t="shared" si="826"/>
        <v>2.0462987977588654</v>
      </c>
      <c r="AY605" s="24">
        <f t="shared" si="826"/>
        <v>1.7248823669658009</v>
      </c>
      <c r="AZ605" s="24">
        <f t="shared" si="826"/>
        <v>0.54274759052192678</v>
      </c>
      <c r="BA605" s="24">
        <f t="shared" si="826"/>
        <v>1.7091837857055197</v>
      </c>
      <c r="BB605" s="24">
        <f t="shared" si="826"/>
        <v>1.7376267938282552</v>
      </c>
      <c r="BC605" s="24">
        <f t="shared" si="826"/>
        <v>2.6121551084138446</v>
      </c>
      <c r="BD605" s="24">
        <f t="shared" si="826"/>
        <v>2.7377445179383386</v>
      </c>
      <c r="BE605" s="24">
        <f t="shared" si="826"/>
        <v>2.1769468450540472</v>
      </c>
      <c r="BF605" s="24">
        <f t="shared" si="826"/>
        <v>2.3208332310800586</v>
      </c>
      <c r="BG605" s="24">
        <f t="shared" si="826"/>
        <v>1.0300321683305498</v>
      </c>
      <c r="BH605" s="24">
        <f t="shared" si="826"/>
        <v>6.737333810013979E-2</v>
      </c>
      <c r="BI605" s="24">
        <f t="shared" si="826"/>
        <v>-0.37440803429085179</v>
      </c>
      <c r="BJ605" s="24">
        <f t="shared" si="826"/>
        <v>-0.29977442327228232</v>
      </c>
      <c r="BK605" s="24">
        <f t="shared" si="826"/>
        <v>9.7578774945588975E-2</v>
      </c>
      <c r="BL605" s="24">
        <f t="shared" si="826"/>
        <v>6.6106256396162735</v>
      </c>
      <c r="BM605" s="24">
        <f t="shared" si="826"/>
        <v>0.66007135134702821</v>
      </c>
      <c r="BN605" s="24">
        <f t="shared" si="826"/>
        <v>0.66789074102105417</v>
      </c>
      <c r="BO605" s="24">
        <f t="shared" si="826"/>
        <v>-5.5761558624925129</v>
      </c>
      <c r="BP605" s="24">
        <f t="shared" si="826"/>
        <v>0.56950949871810508</v>
      </c>
      <c r="BQ605" s="24">
        <f t="shared" si="826"/>
        <v>-5.6978835482688481</v>
      </c>
      <c r="BR605" s="24">
        <f t="shared" si="826"/>
        <v>0.74801449850576773</v>
      </c>
      <c r="BS605" s="24">
        <f t="shared" si="826"/>
        <v>0.98448386609528882</v>
      </c>
      <c r="BT605" s="24">
        <f t="shared" si="826"/>
        <v>7.9800436615214352</v>
      </c>
      <c r="BU605" s="24">
        <f t="shared" si="826"/>
        <v>0.8202013158437893</v>
      </c>
      <c r="BV605" s="24">
        <f t="shared" si="824"/>
        <v>2.1995490799498754</v>
      </c>
      <c r="BW605" s="24">
        <f t="shared" si="824"/>
        <v>2.5002716803662679</v>
      </c>
      <c r="BX605" s="24">
        <f t="shared" si="824"/>
        <v>3.3983893871409379</v>
      </c>
      <c r="BY605" s="24">
        <f t="shared" si="824"/>
        <v>2.9541388755646807</v>
      </c>
      <c r="BZ605" s="24">
        <f t="shared" si="824"/>
        <v>2.762893457625097</v>
      </c>
      <c r="CA605" s="24">
        <f t="shared" si="824"/>
        <v>1.9027411052115326</v>
      </c>
      <c r="CB605" s="24">
        <f t="shared" si="824"/>
        <v>1.8151961936159466</v>
      </c>
      <c r="CC605" s="24">
        <f t="shared" si="824"/>
        <v>1.6407136909232918</v>
      </c>
      <c r="CD605" s="24">
        <f t="shared" si="824"/>
        <v>3.2961697869899922</v>
      </c>
      <c r="CE605" s="24">
        <f t="shared" si="824"/>
        <v>2.1805543917720911</v>
      </c>
      <c r="CF605" s="24">
        <f t="shared" si="824"/>
        <v>2.968799391729732</v>
      </c>
      <c r="CG605" s="24">
        <f t="shared" si="824"/>
        <v>8.6276567313744437</v>
      </c>
      <c r="CH605" s="24">
        <f t="shared" si="824"/>
        <v>6.4710052068005979</v>
      </c>
      <c r="CI605" s="24">
        <f t="shared" si="824"/>
        <v>4.9537782609367866</v>
      </c>
      <c r="CJ605" s="24">
        <f t="shared" si="824"/>
        <v>5.8316636709919436</v>
      </c>
      <c r="CK605" s="24">
        <f t="shared" si="824"/>
        <v>5.6100118306074478</v>
      </c>
      <c r="CL605" s="24">
        <f t="shared" si="824"/>
        <v>-1.246141114420368</v>
      </c>
      <c r="CM605" s="24">
        <f t="shared" si="824"/>
        <v>-1.5694183170506619</v>
      </c>
      <c r="CN605" s="24">
        <f t="shared" si="824"/>
        <v>-3.7568307573049822</v>
      </c>
      <c r="CO605" s="24">
        <f t="shared" si="824"/>
        <v>-0.40721158047018946</v>
      </c>
      <c r="CP605" s="24" t="str">
        <f t="shared" si="824"/>
        <v/>
      </c>
      <c r="CQ605" s="24" t="str">
        <f t="shared" si="824"/>
        <v/>
      </c>
      <c r="CR605" s="24" t="str">
        <f t="shared" si="824"/>
        <v/>
      </c>
      <c r="CS605" s="24" t="str">
        <f t="shared" si="824"/>
        <v/>
      </c>
      <c r="CT605" s="24" t="str">
        <f t="shared" si="824"/>
        <v/>
      </c>
      <c r="CU605" s="24" t="str">
        <f t="shared" si="824"/>
        <v/>
      </c>
      <c r="CV605" s="24" t="str">
        <f t="shared" si="824"/>
        <v/>
      </c>
      <c r="CW605" s="24" t="str">
        <f t="shared" si="824"/>
        <v/>
      </c>
      <c r="CX605" s="24" t="str">
        <f t="shared" si="824"/>
        <v/>
      </c>
      <c r="CY605" s="24" t="str">
        <f t="shared" si="824"/>
        <v/>
      </c>
    </row>
    <row r="606" spans="1:103" s="27" customFormat="1" x14ac:dyDescent="0.2">
      <c r="A606" s="21"/>
      <c r="B606" s="22"/>
      <c r="C606" s="29" t="s">
        <v>17</v>
      </c>
      <c r="D606" s="24"/>
      <c r="E606" s="24"/>
      <c r="F606" s="24"/>
      <c r="G606" s="24"/>
      <c r="H606" s="24"/>
      <c r="I606" s="24">
        <f t="shared" si="825"/>
        <v>6.4490335531268528</v>
      </c>
      <c r="J606" s="24">
        <f t="shared" si="826"/>
        <v>3.0040136396689974</v>
      </c>
      <c r="K606" s="24">
        <f t="shared" si="826"/>
        <v>3.106043865718533</v>
      </c>
      <c r="L606" s="24">
        <f t="shared" si="826"/>
        <v>4.2181832701818252</v>
      </c>
      <c r="M606" s="24">
        <f t="shared" si="826"/>
        <v>4.1669121408744161</v>
      </c>
      <c r="N606" s="24">
        <f t="shared" si="826"/>
        <v>6.2892250007184032</v>
      </c>
      <c r="O606" s="24">
        <f t="shared" si="826"/>
        <v>5.8865340906091319</v>
      </c>
      <c r="P606" s="24">
        <f t="shared" si="826"/>
        <v>3.4070490479073356</v>
      </c>
      <c r="Q606" s="24">
        <f t="shared" si="826"/>
        <v>1.7079314025316421</v>
      </c>
      <c r="R606" s="24">
        <f t="shared" si="826"/>
        <v>4.2963627972309126</v>
      </c>
      <c r="S606" s="24">
        <f t="shared" si="826"/>
        <v>3.407158035242702</v>
      </c>
      <c r="T606" s="24">
        <f t="shared" si="826"/>
        <v>5.9429206777454624</v>
      </c>
      <c r="U606" s="24">
        <f t="shared" si="826"/>
        <v>7.7089347483848769</v>
      </c>
      <c r="V606" s="24">
        <f t="shared" si="826"/>
        <v>10.690003459799996</v>
      </c>
      <c r="W606" s="24">
        <f t="shared" si="826"/>
        <v>6.9618317656514392</v>
      </c>
      <c r="X606" s="24">
        <f t="shared" si="826"/>
        <v>11.02283244754841</v>
      </c>
      <c r="Y606" s="24">
        <f t="shared" si="826"/>
        <v>10.058949342140423</v>
      </c>
      <c r="Z606" s="24">
        <f t="shared" si="826"/>
        <v>10.849472134712968</v>
      </c>
      <c r="AA606" s="24">
        <f t="shared" si="826"/>
        <v>10.886066775942169</v>
      </c>
      <c r="AB606" s="24">
        <f t="shared" si="826"/>
        <v>10.661724079010497</v>
      </c>
      <c r="AC606" s="24">
        <f t="shared" si="826"/>
        <v>7.8647315167937677</v>
      </c>
      <c r="AD606" s="24">
        <f t="shared" si="826"/>
        <v>9.2843878584317281</v>
      </c>
      <c r="AE606" s="24">
        <f t="shared" si="826"/>
        <v>11.536007037611483</v>
      </c>
      <c r="AF606" s="24">
        <f t="shared" si="826"/>
        <v>11.394938360282822</v>
      </c>
      <c r="AG606" s="24">
        <f t="shared" si="826"/>
        <v>10.089669236380374</v>
      </c>
      <c r="AH606" s="24">
        <f t="shared" si="826"/>
        <v>9.3535954128716696</v>
      </c>
      <c r="AI606" s="24">
        <f t="shared" si="826"/>
        <v>7.380289106472631</v>
      </c>
      <c r="AJ606" s="24">
        <f t="shared" si="826"/>
        <v>3.8248276670063746</v>
      </c>
      <c r="AK606" s="24">
        <f t="shared" si="826"/>
        <v>3.0149629155449986</v>
      </c>
      <c r="AL606" s="24">
        <f t="shared" si="826"/>
        <v>5.7905397288600113</v>
      </c>
      <c r="AM606" s="24">
        <f t="shared" si="826"/>
        <v>2.4966678995119764</v>
      </c>
      <c r="AN606" s="24">
        <f t="shared" si="826"/>
        <v>2.4753838334237628</v>
      </c>
      <c r="AO606" s="24">
        <f t="shared" si="826"/>
        <v>2.5237491378517802</v>
      </c>
      <c r="AP606" s="24">
        <f t="shared" si="826"/>
        <v>2.135860124876217</v>
      </c>
      <c r="AQ606" s="24">
        <f t="shared" si="826"/>
        <v>2.4046988205722784</v>
      </c>
      <c r="AR606" s="24">
        <f t="shared" si="826"/>
        <v>2.6272932031284881</v>
      </c>
      <c r="AS606" s="24">
        <f t="shared" si="826"/>
        <v>2.9101664021672207</v>
      </c>
      <c r="AT606" s="24">
        <f t="shared" si="826"/>
        <v>3.5619095401472975</v>
      </c>
      <c r="AU606" s="24">
        <f t="shared" si="826"/>
        <v>3.9631945221753995</v>
      </c>
      <c r="AV606" s="24">
        <f t="shared" si="826"/>
        <v>3.2669202250058476</v>
      </c>
      <c r="AW606" s="24">
        <f t="shared" si="826"/>
        <v>5.9287496776576916</v>
      </c>
      <c r="AX606" s="24">
        <f t="shared" si="826"/>
        <v>6.3569931606429577</v>
      </c>
      <c r="AY606" s="24">
        <f t="shared" si="826"/>
        <v>6.0564712174457043</v>
      </c>
      <c r="AZ606" s="24">
        <f t="shared" si="826"/>
        <v>5.0200595883493406</v>
      </c>
      <c r="BA606" s="24">
        <f t="shared" si="826"/>
        <v>5.8398649743276252</v>
      </c>
      <c r="BB606" s="24">
        <f t="shared" si="826"/>
        <v>2.5786396119114983</v>
      </c>
      <c r="BC606" s="24">
        <f t="shared" si="826"/>
        <v>1.4632531372391213</v>
      </c>
      <c r="BD606" s="24">
        <f t="shared" si="826"/>
        <v>0.72061312632254726</v>
      </c>
      <c r="BE606" s="24">
        <f t="shared" si="826"/>
        <v>0.66314977343198223</v>
      </c>
      <c r="BF606" s="24">
        <f t="shared" si="826"/>
        <v>1.3405046061705406</v>
      </c>
      <c r="BG606" s="24">
        <f t="shared" si="826"/>
        <v>2.5137002055142261</v>
      </c>
      <c r="BH606" s="24">
        <f t="shared" si="826"/>
        <v>0.87050574276688053</v>
      </c>
      <c r="BI606" s="24">
        <f t="shared" si="826"/>
        <v>1.4665967925608641</v>
      </c>
      <c r="BJ606" s="24">
        <f t="shared" si="826"/>
        <v>1.3298449903388558</v>
      </c>
      <c r="BK606" s="24">
        <f t="shared" si="826"/>
        <v>1.5373960996278413</v>
      </c>
      <c r="BL606" s="24">
        <f t="shared" si="826"/>
        <v>-0.22967493696204144</v>
      </c>
      <c r="BM606" s="24">
        <f t="shared" si="826"/>
        <v>0.94075260999002808</v>
      </c>
      <c r="BN606" s="24">
        <f t="shared" si="826"/>
        <v>-0.35981257125720845</v>
      </c>
      <c r="BO606" s="24">
        <f t="shared" si="826"/>
        <v>0.43834634681867612</v>
      </c>
      <c r="BP606" s="24">
        <f t="shared" si="826"/>
        <v>0.20177429695723959</v>
      </c>
      <c r="BQ606" s="24">
        <f t="shared" si="826"/>
        <v>0.19399015446168733</v>
      </c>
      <c r="BR606" s="24">
        <f t="shared" si="826"/>
        <v>1.0651743044117268</v>
      </c>
      <c r="BS606" s="24">
        <f t="shared" si="826"/>
        <v>1.3809409123179108</v>
      </c>
      <c r="BT606" s="24">
        <f t="shared" si="826"/>
        <v>0.19159270618756352</v>
      </c>
      <c r="BU606" s="24">
        <f t="shared" si="826"/>
        <v>0.70221662726682155</v>
      </c>
      <c r="BV606" s="24">
        <f t="shared" si="824"/>
        <v>1.1323524193253434</v>
      </c>
      <c r="BW606" s="24">
        <f t="shared" si="824"/>
        <v>0.60005976892539081</v>
      </c>
      <c r="BX606" s="24">
        <f t="shared" si="824"/>
        <v>1.9527869716273898</v>
      </c>
      <c r="BY606" s="24">
        <f t="shared" si="824"/>
        <v>0.39143062794873629</v>
      </c>
      <c r="BZ606" s="24">
        <f t="shared" si="824"/>
        <v>1.0197063484933153</v>
      </c>
      <c r="CA606" s="24">
        <f t="shared" si="824"/>
        <v>-2.3905634927007213</v>
      </c>
      <c r="CB606" s="24">
        <f t="shared" si="824"/>
        <v>-3.4064440301748533</v>
      </c>
      <c r="CC606" s="24">
        <f t="shared" si="824"/>
        <v>-2.7939099928202893</v>
      </c>
      <c r="CD606" s="24">
        <f t="shared" si="824"/>
        <v>4.545988653188715E-2</v>
      </c>
      <c r="CE606" s="24">
        <f t="shared" si="824"/>
        <v>-2.1304589749148022</v>
      </c>
      <c r="CF606" s="24">
        <f t="shared" si="824"/>
        <v>4.9341688122230352</v>
      </c>
      <c r="CG606" s="24">
        <f t="shared" si="824"/>
        <v>6.0983929255577607</v>
      </c>
      <c r="CH606" s="24">
        <f t="shared" si="824"/>
        <v>5.7425885954757661</v>
      </c>
      <c r="CI606" s="24">
        <f t="shared" si="824"/>
        <v>4.1623442446627905</v>
      </c>
      <c r="CJ606" s="24">
        <f t="shared" si="824"/>
        <v>5.2245224042335394</v>
      </c>
      <c r="CK606" s="24">
        <f t="shared" si="824"/>
        <v>2.1626871044969249</v>
      </c>
      <c r="CL606" s="24">
        <f t="shared" si="824"/>
        <v>3.9654377154368063</v>
      </c>
      <c r="CM606" s="24">
        <f t="shared" si="824"/>
        <v>3.1708099540209247</v>
      </c>
      <c r="CN606" s="24">
        <f t="shared" si="824"/>
        <v>2.9815296101644009</v>
      </c>
      <c r="CO606" s="24">
        <f t="shared" si="824"/>
        <v>3.0669160170260028</v>
      </c>
      <c r="CP606" s="24" t="str">
        <f t="shared" si="824"/>
        <v/>
      </c>
      <c r="CQ606" s="24" t="str">
        <f t="shared" si="824"/>
        <v/>
      </c>
      <c r="CR606" s="24" t="str">
        <f t="shared" si="824"/>
        <v/>
      </c>
      <c r="CS606" s="24" t="str">
        <f t="shared" si="824"/>
        <v/>
      </c>
      <c r="CT606" s="24" t="str">
        <f t="shared" si="824"/>
        <v/>
      </c>
      <c r="CU606" s="24" t="str">
        <f t="shared" si="824"/>
        <v/>
      </c>
      <c r="CV606" s="24" t="str">
        <f t="shared" si="824"/>
        <v/>
      </c>
      <c r="CW606" s="24" t="str">
        <f t="shared" si="824"/>
        <v/>
      </c>
      <c r="CX606" s="24" t="str">
        <f t="shared" si="824"/>
        <v/>
      </c>
      <c r="CY606" s="24" t="str">
        <f t="shared" si="824"/>
        <v/>
      </c>
    </row>
    <row r="607" spans="1:103" s="27" customFormat="1" ht="16" x14ac:dyDescent="0.2">
      <c r="A607" s="21"/>
      <c r="B607" s="22"/>
      <c r="C607" s="28" t="s">
        <v>18</v>
      </c>
      <c r="D607" s="24"/>
      <c r="E607" s="24"/>
      <c r="F607" s="24"/>
      <c r="G607" s="24"/>
      <c r="H607" s="24"/>
      <c r="I607" s="24">
        <f t="shared" si="825"/>
        <v>3.9301206106957807</v>
      </c>
      <c r="J607" s="24">
        <f t="shared" si="826"/>
        <v>2.3506944619301748</v>
      </c>
      <c r="K607" s="24">
        <f t="shared" si="826"/>
        <v>1.7372823193803555</v>
      </c>
      <c r="L607" s="24">
        <f t="shared" si="826"/>
        <v>1.5570837144510392</v>
      </c>
      <c r="M607" s="24">
        <f t="shared" si="826"/>
        <v>2.3783040617752391</v>
      </c>
      <c r="N607" s="24">
        <f t="shared" si="826"/>
        <v>1.8019689379011652</v>
      </c>
      <c r="O607" s="24">
        <f t="shared" si="826"/>
        <v>2.3877183202213814</v>
      </c>
      <c r="P607" s="24">
        <f t="shared" si="826"/>
        <v>2.6084979490111522</v>
      </c>
      <c r="Q607" s="24">
        <f t="shared" si="826"/>
        <v>2.6330811729886534</v>
      </c>
      <c r="R607" s="24">
        <f t="shared" si="826"/>
        <v>2.3722325441443388</v>
      </c>
      <c r="S607" s="24">
        <f t="shared" si="826"/>
        <v>5.8837726088973881</v>
      </c>
      <c r="T607" s="24">
        <f t="shared" si="826"/>
        <v>6.9592148021057341</v>
      </c>
      <c r="U607" s="24">
        <f t="shared" si="826"/>
        <v>7.0303487908736741</v>
      </c>
      <c r="V607" s="24">
        <f t="shared" si="826"/>
        <v>9.3792790932329666</v>
      </c>
      <c r="W607" s="24">
        <f t="shared" si="826"/>
        <v>7.3291568743808995</v>
      </c>
      <c r="X607" s="24">
        <f t="shared" si="826"/>
        <v>11.506617226411933</v>
      </c>
      <c r="Y607" s="24">
        <f t="shared" si="826"/>
        <v>12.474197777895483</v>
      </c>
      <c r="Z607" s="24">
        <f t="shared" si="826"/>
        <v>14.99494336593979</v>
      </c>
      <c r="AA607" s="24">
        <f t="shared" si="826"/>
        <v>16.418189955420772</v>
      </c>
      <c r="AB607" s="24">
        <f t="shared" si="826"/>
        <v>13.900452671632621</v>
      </c>
      <c r="AC607" s="24">
        <f t="shared" si="826"/>
        <v>11.440667812520914</v>
      </c>
      <c r="AD607" s="24">
        <f t="shared" si="826"/>
        <v>12.470227400418921</v>
      </c>
      <c r="AE607" s="24">
        <f t="shared" si="826"/>
        <v>10.886518540826501</v>
      </c>
      <c r="AF607" s="24">
        <f t="shared" si="826"/>
        <v>9.7364335189915607</v>
      </c>
      <c r="AG607" s="24">
        <f t="shared" si="826"/>
        <v>11.185246185866731</v>
      </c>
      <c r="AH607" s="24">
        <f t="shared" si="826"/>
        <v>8.5843747903807497</v>
      </c>
      <c r="AI607" s="24">
        <f t="shared" si="826"/>
        <v>7.7231149881822319</v>
      </c>
      <c r="AJ607" s="24">
        <f t="shared" si="826"/>
        <v>7.0567626525477749</v>
      </c>
      <c r="AK607" s="24">
        <f t="shared" si="826"/>
        <v>5.1292210388911457</v>
      </c>
      <c r="AL607" s="24">
        <f t="shared" si="826"/>
        <v>7.014424103980943</v>
      </c>
      <c r="AM607" s="24">
        <f t="shared" si="826"/>
        <v>5.2741542032805171</v>
      </c>
      <c r="AN607" s="24">
        <f t="shared" si="826"/>
        <v>4.5248226149503239</v>
      </c>
      <c r="AO607" s="24">
        <f t="shared" si="826"/>
        <v>4.1343555451905019</v>
      </c>
      <c r="AP607" s="24">
        <f t="shared" si="826"/>
        <v>4.1508093004255926</v>
      </c>
      <c r="AQ607" s="24">
        <f t="shared" si="826"/>
        <v>4.5074216680566934</v>
      </c>
      <c r="AR607" s="24">
        <f t="shared" si="826"/>
        <v>4.4829818836338262</v>
      </c>
      <c r="AS607" s="24">
        <f t="shared" si="826"/>
        <v>4.1418559427390136</v>
      </c>
      <c r="AT607" s="24">
        <f t="shared" si="826"/>
        <v>3.309813431264061</v>
      </c>
      <c r="AU607" s="24">
        <f t="shared" si="826"/>
        <v>2.3831605460902949</v>
      </c>
      <c r="AV607" s="24">
        <f t="shared" si="826"/>
        <v>3.5399025268343536</v>
      </c>
      <c r="AW607" s="24">
        <f t="shared" si="826"/>
        <v>1.9038400251668293</v>
      </c>
      <c r="AX607" s="24">
        <f t="shared" si="826"/>
        <v>2.010567168257964</v>
      </c>
      <c r="AY607" s="24">
        <f t="shared" si="826"/>
        <v>2.3364498019105611</v>
      </c>
      <c r="AZ607" s="24">
        <f t="shared" si="826"/>
        <v>2.7889930280642403</v>
      </c>
      <c r="BA607" s="24">
        <f t="shared" si="826"/>
        <v>2.2631023157674122</v>
      </c>
      <c r="BB607" s="24">
        <f t="shared" si="826"/>
        <v>2.4431853018485299</v>
      </c>
      <c r="BC607" s="24">
        <f t="shared" si="826"/>
        <v>2.6867443635447898</v>
      </c>
      <c r="BD607" s="24">
        <f t="shared" si="826"/>
        <v>3.1192768530964514</v>
      </c>
      <c r="BE607" s="24">
        <f t="shared" si="826"/>
        <v>3.833791990749873</v>
      </c>
      <c r="BF607" s="24">
        <f t="shared" si="826"/>
        <v>3.0481015027948217</v>
      </c>
      <c r="BG607" s="24">
        <f t="shared" si="826"/>
        <v>2.5874435547067236</v>
      </c>
      <c r="BH607" s="24">
        <f t="shared" si="826"/>
        <v>1.1705173653852512</v>
      </c>
      <c r="BI607" s="24">
        <f t="shared" si="826"/>
        <v>-1.5150103839877573</v>
      </c>
      <c r="BJ607" s="24">
        <f t="shared" si="826"/>
        <v>-0.24592346584229574</v>
      </c>
      <c r="BK607" s="24">
        <f t="shared" si="826"/>
        <v>0.44251766315109364</v>
      </c>
      <c r="BL607" s="24">
        <f t="shared" si="826"/>
        <v>0.29856433959906781</v>
      </c>
      <c r="BM607" s="24">
        <f t="shared" si="826"/>
        <v>-0.60113699134517162</v>
      </c>
      <c r="BN607" s="24">
        <f t="shared" si="826"/>
        <v>1.2971115435304768</v>
      </c>
      <c r="BO607" s="24">
        <f t="shared" si="826"/>
        <v>-0.84497361721854247</v>
      </c>
      <c r="BP607" s="24">
        <f t="shared" si="826"/>
        <v>3.5240541265196157E-2</v>
      </c>
      <c r="BQ607" s="24">
        <f t="shared" si="826"/>
        <v>1.1850268386908169</v>
      </c>
      <c r="BR607" s="24">
        <f t="shared" si="826"/>
        <v>3.329227994229214</v>
      </c>
      <c r="BS607" s="24">
        <f t="shared" si="826"/>
        <v>4.0307436270080785</v>
      </c>
      <c r="BT607" s="24">
        <f t="shared" si="826"/>
        <v>4.4071082507457504</v>
      </c>
      <c r="BU607" s="24">
        <f t="shared" si="826"/>
        <v>3.2531294825759716</v>
      </c>
      <c r="BV607" s="24">
        <f t="shared" si="824"/>
        <v>3.612495448208719</v>
      </c>
      <c r="BW607" s="24">
        <f t="shared" si="824"/>
        <v>3.0579054895140558</v>
      </c>
      <c r="BX607" s="24">
        <f t="shared" si="824"/>
        <v>3.4580837261248121</v>
      </c>
      <c r="BY607" s="24">
        <f t="shared" si="824"/>
        <v>2.4786612776001675</v>
      </c>
      <c r="BZ607" s="24">
        <f t="shared" si="824"/>
        <v>3.15118794034926</v>
      </c>
      <c r="CA607" s="24">
        <f t="shared" si="824"/>
        <v>0.93815862928695992</v>
      </c>
      <c r="CB607" s="24">
        <f t="shared" si="824"/>
        <v>2.5421077069215556</v>
      </c>
      <c r="CC607" s="24">
        <f t="shared" si="824"/>
        <v>2.5521869895937357</v>
      </c>
      <c r="CD607" s="24">
        <f t="shared" si="824"/>
        <v>3.0279351951367488</v>
      </c>
      <c r="CE607" s="24">
        <f t="shared" si="824"/>
        <v>2.2692935372995464</v>
      </c>
      <c r="CF607" s="24">
        <f t="shared" si="824"/>
        <v>3.6474301279022541</v>
      </c>
      <c r="CG607" s="24">
        <f t="shared" si="824"/>
        <v>9.2794447962579909</v>
      </c>
      <c r="CH607" s="24">
        <f t="shared" si="824"/>
        <v>0.52051261375878255</v>
      </c>
      <c r="CI607" s="24">
        <f t="shared" si="824"/>
        <v>0.61768212954960688</v>
      </c>
      <c r="CJ607" s="24">
        <f t="shared" si="824"/>
        <v>3.4793905024778269</v>
      </c>
      <c r="CK607" s="24">
        <f t="shared" si="824"/>
        <v>6.5316203655963108</v>
      </c>
      <c r="CL607" s="24">
        <f t="shared" si="824"/>
        <v>-1.325682534352481</v>
      </c>
      <c r="CM607" s="24">
        <f t="shared" si="824"/>
        <v>4.6665456833738119</v>
      </c>
      <c r="CN607" s="24">
        <f t="shared" si="824"/>
        <v>2.9209290383202386</v>
      </c>
      <c r="CO607" s="24">
        <f t="shared" si="824"/>
        <v>3.0750361343619801</v>
      </c>
      <c r="CP607" s="24" t="str">
        <f t="shared" si="824"/>
        <v/>
      </c>
      <c r="CQ607" s="24" t="str">
        <f t="shared" si="824"/>
        <v/>
      </c>
      <c r="CR607" s="24" t="str">
        <f t="shared" si="824"/>
        <v/>
      </c>
      <c r="CS607" s="24" t="str">
        <f t="shared" si="824"/>
        <v/>
      </c>
      <c r="CT607" s="24" t="str">
        <f t="shared" si="824"/>
        <v/>
      </c>
      <c r="CU607" s="24" t="str">
        <f t="shared" si="824"/>
        <v/>
      </c>
      <c r="CV607" s="24" t="str">
        <f t="shared" si="824"/>
        <v/>
      </c>
      <c r="CW607" s="24" t="str">
        <f t="shared" si="824"/>
        <v/>
      </c>
      <c r="CX607" s="24" t="str">
        <f t="shared" si="824"/>
        <v/>
      </c>
      <c r="CY607" s="24" t="str">
        <f t="shared" si="824"/>
        <v/>
      </c>
    </row>
    <row r="608" spans="1:103" s="27" customFormat="1" ht="16" x14ac:dyDescent="0.2">
      <c r="A608" s="21"/>
      <c r="B608" s="22"/>
      <c r="C608" s="28" t="s">
        <v>19</v>
      </c>
      <c r="D608" s="24"/>
      <c r="E608" s="24"/>
      <c r="F608" s="24"/>
      <c r="G608" s="24"/>
      <c r="H608" s="24"/>
      <c r="I608" s="24">
        <f t="shared" si="825"/>
        <v>5.0036048672605915</v>
      </c>
      <c r="J608" s="24">
        <f t="shared" si="826"/>
        <v>2.8599962884630941</v>
      </c>
      <c r="K608" s="24">
        <f t="shared" si="826"/>
        <v>2.5029276335435782</v>
      </c>
      <c r="L608" s="24">
        <f t="shared" si="826"/>
        <v>2.1962800378788359</v>
      </c>
      <c r="M608" s="24">
        <f t="shared" si="826"/>
        <v>3.130321544703321</v>
      </c>
      <c r="N608" s="24">
        <f t="shared" si="826"/>
        <v>2.6408690927568443</v>
      </c>
      <c r="O608" s="24">
        <f t="shared" si="826"/>
        <v>4.5446531797320944</v>
      </c>
      <c r="P608" s="24">
        <f t="shared" si="826"/>
        <v>7.7844643571967538</v>
      </c>
      <c r="Q608" s="24">
        <f t="shared" si="826"/>
        <v>7.3710002047450587</v>
      </c>
      <c r="R608" s="24">
        <f t="shared" si="826"/>
        <v>5.63058445311772</v>
      </c>
      <c r="S608" s="24">
        <f t="shared" si="826"/>
        <v>10.838572736619994</v>
      </c>
      <c r="T608" s="24">
        <f t="shared" si="826"/>
        <v>10.975388201727057</v>
      </c>
      <c r="U608" s="24">
        <f t="shared" si="826"/>
        <v>10.390044998241365</v>
      </c>
      <c r="V608" s="24">
        <f t="shared" si="826"/>
        <v>11.88963657196463</v>
      </c>
      <c r="W608" s="24">
        <f t="shared" si="826"/>
        <v>11.073101738902452</v>
      </c>
      <c r="X608" s="24">
        <f t="shared" si="826"/>
        <v>10.626929805289606</v>
      </c>
      <c r="Y608" s="24">
        <f t="shared" si="826"/>
        <v>11.153595626386519</v>
      </c>
      <c r="Z608" s="24">
        <f t="shared" si="826"/>
        <v>9.9644981192053734</v>
      </c>
      <c r="AA608" s="24">
        <f t="shared" si="826"/>
        <v>8.0408785499134154</v>
      </c>
      <c r="AB608" s="24">
        <f t="shared" si="826"/>
        <v>9.8565239474721835</v>
      </c>
      <c r="AC608" s="24">
        <f t="shared" si="826"/>
        <v>5.1156074005868959</v>
      </c>
      <c r="AD608" s="24">
        <f t="shared" si="826"/>
        <v>3.9392393004843882</v>
      </c>
      <c r="AE608" s="24">
        <f t="shared" si="826"/>
        <v>4.2510002898371653</v>
      </c>
      <c r="AF608" s="24">
        <f t="shared" si="826"/>
        <v>6.9386741141488955</v>
      </c>
      <c r="AG608" s="24">
        <f t="shared" si="826"/>
        <v>5.1104412183049703</v>
      </c>
      <c r="AH608" s="24">
        <f t="shared" si="826"/>
        <v>7.7292710152388082</v>
      </c>
      <c r="AI608" s="24">
        <f t="shared" si="826"/>
        <v>7.9198073405565736</v>
      </c>
      <c r="AJ608" s="24">
        <f t="shared" si="826"/>
        <v>6.5097536153888313</v>
      </c>
      <c r="AK608" s="24">
        <f t="shared" si="826"/>
        <v>3.8709307896277494</v>
      </c>
      <c r="AL608" s="24">
        <f t="shared" si="826"/>
        <v>6.3971459387858829</v>
      </c>
      <c r="AM608" s="24">
        <f t="shared" si="826"/>
        <v>3.6986193435930375</v>
      </c>
      <c r="AN608" s="24">
        <f t="shared" si="826"/>
        <v>2.3126747205178333</v>
      </c>
      <c r="AO608" s="24">
        <f t="shared" si="826"/>
        <v>2.5344620834574272</v>
      </c>
      <c r="AP608" s="24">
        <f t="shared" si="826"/>
        <v>2.522424825139737</v>
      </c>
      <c r="AQ608" s="24">
        <f t="shared" si="826"/>
        <v>2.7616979402305617</v>
      </c>
      <c r="AR608" s="24">
        <f t="shared" si="826"/>
        <v>1.8977181829405083</v>
      </c>
      <c r="AS608" s="24">
        <f t="shared" si="826"/>
        <v>1.7367992547101068</v>
      </c>
      <c r="AT608" s="24">
        <f t="shared" si="826"/>
        <v>1.2367617614143427</v>
      </c>
      <c r="AU608" s="24">
        <f t="shared" si="826"/>
        <v>0.89896414002026859</v>
      </c>
      <c r="AV608" s="24">
        <f t="shared" si="826"/>
        <v>1.4346016842774247</v>
      </c>
      <c r="AW608" s="24">
        <f t="shared" si="826"/>
        <v>1.3270919198596403</v>
      </c>
      <c r="AX608" s="24">
        <f t="shared" si="826"/>
        <v>2.1596714712966758</v>
      </c>
      <c r="AY608" s="24">
        <f t="shared" si="826"/>
        <v>2.1698559507699713</v>
      </c>
      <c r="AZ608" s="24">
        <f t="shared" si="826"/>
        <v>2.0177767555847907</v>
      </c>
      <c r="BA608" s="24">
        <f t="shared" si="826"/>
        <v>1.9221705655219807</v>
      </c>
      <c r="BB608" s="24">
        <f t="shared" si="826"/>
        <v>1.8459422795477991</v>
      </c>
      <c r="BC608" s="24">
        <f t="shared" si="826"/>
        <v>1.3924803615535666</v>
      </c>
      <c r="BD608" s="24">
        <f t="shared" si="826"/>
        <v>1.7037050001674743</v>
      </c>
      <c r="BE608" s="24">
        <f t="shared" si="826"/>
        <v>1.4777582130085705</v>
      </c>
      <c r="BF608" s="24">
        <f t="shared" si="826"/>
        <v>1.6051627170307228</v>
      </c>
      <c r="BG608" s="24">
        <f t="shared" si="826"/>
        <v>1.5011303335802211</v>
      </c>
      <c r="BH608" s="24">
        <f t="shared" si="826"/>
        <v>2.0762272015585523</v>
      </c>
      <c r="BI608" s="24">
        <f t="shared" si="826"/>
        <v>2.3166416057103163</v>
      </c>
      <c r="BJ608" s="24">
        <f t="shared" si="826"/>
        <v>2.5314469884339701</v>
      </c>
      <c r="BK608" s="24">
        <f t="shared" si="826"/>
        <v>2.126240654235076</v>
      </c>
      <c r="BL608" s="24">
        <f t="shared" si="826"/>
        <v>2.042857495371365</v>
      </c>
      <c r="BM608" s="24">
        <f t="shared" si="826"/>
        <v>1.3914808571881849</v>
      </c>
      <c r="BN608" s="24">
        <f t="shared" si="826"/>
        <v>0.96510881387870029</v>
      </c>
      <c r="BO608" s="24">
        <f t="shared" si="826"/>
        <v>0.56606222830389186</v>
      </c>
      <c r="BP608" s="24">
        <f t="shared" si="826"/>
        <v>1.2144458709530284</v>
      </c>
      <c r="BQ608" s="24">
        <f t="shared" si="826"/>
        <v>1.6180151725936298</v>
      </c>
      <c r="BR608" s="24">
        <f t="shared" si="826"/>
        <v>2.1881009652139625</v>
      </c>
      <c r="BS608" s="24">
        <f t="shared" si="826"/>
        <v>1.9668655536402042</v>
      </c>
      <c r="BT608" s="24">
        <f t="shared" ref="BT608:CI623" si="827">IFERROR(BT460/BO460*100-100,"")</f>
        <v>1.8836875600204195</v>
      </c>
      <c r="BU608" s="24">
        <f t="shared" si="827"/>
        <v>1.9213217783482293</v>
      </c>
      <c r="BV608" s="24">
        <f t="shared" si="824"/>
        <v>1.5274025405464187</v>
      </c>
      <c r="BW608" s="24">
        <f t="shared" si="824"/>
        <v>0.70025393738544039</v>
      </c>
      <c r="BX608" s="24">
        <f t="shared" si="824"/>
        <v>1.4305525790607732</v>
      </c>
      <c r="BY608" s="24">
        <f t="shared" si="824"/>
        <v>1.5383816934736387</v>
      </c>
      <c r="BZ608" s="24">
        <f t="shared" si="824"/>
        <v>1.3019897968353291</v>
      </c>
      <c r="CA608" s="24">
        <f t="shared" si="824"/>
        <v>1.1323556477152295</v>
      </c>
      <c r="CB608" s="24">
        <f t="shared" si="824"/>
        <v>1.790495827304639</v>
      </c>
      <c r="CC608" s="24">
        <f t="shared" si="824"/>
        <v>1.2833612669742109</v>
      </c>
      <c r="CD608" s="24">
        <f t="shared" si="824"/>
        <v>1.6451822498792694</v>
      </c>
      <c r="CE608" s="24">
        <f t="shared" si="824"/>
        <v>1.4644096347969509</v>
      </c>
      <c r="CF608" s="24">
        <f t="shared" si="824"/>
        <v>2.2143403151430476</v>
      </c>
      <c r="CG608" s="24">
        <f t="shared" si="824"/>
        <v>3.4357432087785469</v>
      </c>
      <c r="CH608" s="24">
        <f t="shared" si="824"/>
        <v>2.7358396464931332</v>
      </c>
      <c r="CI608" s="24">
        <f t="shared" si="824"/>
        <v>2.7489274085020838</v>
      </c>
      <c r="CJ608" s="24">
        <f t="shared" si="824"/>
        <v>2.7838755956159673</v>
      </c>
      <c r="CK608" s="24">
        <f t="shared" si="824"/>
        <v>2.7872320262235775</v>
      </c>
      <c r="CL608" s="24">
        <f t="shared" si="824"/>
        <v>2.623788799712429</v>
      </c>
      <c r="CM608" s="24">
        <f t="shared" si="824"/>
        <v>3.2853794810494747</v>
      </c>
      <c r="CN608" s="24">
        <f t="shared" si="824"/>
        <v>3.184559444094333</v>
      </c>
      <c r="CO608" s="24">
        <f t="shared" si="824"/>
        <v>2.9697004801811744</v>
      </c>
      <c r="CP608" s="24" t="str">
        <f t="shared" si="824"/>
        <v/>
      </c>
      <c r="CQ608" s="24" t="str">
        <f t="shared" si="824"/>
        <v/>
      </c>
      <c r="CR608" s="24" t="str">
        <f t="shared" si="824"/>
        <v/>
      </c>
      <c r="CS608" s="24" t="str">
        <f t="shared" si="824"/>
        <v/>
      </c>
      <c r="CT608" s="24" t="str">
        <f t="shared" si="824"/>
        <v/>
      </c>
      <c r="CU608" s="24" t="str">
        <f t="shared" si="824"/>
        <v/>
      </c>
      <c r="CV608" s="24" t="str">
        <f t="shared" si="824"/>
        <v/>
      </c>
      <c r="CW608" s="24" t="str">
        <f t="shared" si="824"/>
        <v/>
      </c>
      <c r="CX608" s="24" t="str">
        <f t="shared" si="824"/>
        <v/>
      </c>
      <c r="CY608" s="24" t="str">
        <f t="shared" si="824"/>
        <v/>
      </c>
    </row>
    <row r="609" spans="1:103" s="27" customFormat="1" ht="16" x14ac:dyDescent="0.2">
      <c r="A609" s="21"/>
      <c r="B609" s="22"/>
      <c r="C609" s="28" t="s">
        <v>20</v>
      </c>
      <c r="D609" s="24"/>
      <c r="E609" s="24"/>
      <c r="F609" s="24"/>
      <c r="G609" s="24"/>
      <c r="H609" s="24"/>
      <c r="I609" s="24">
        <f t="shared" si="825"/>
        <v>4.2285223608886469</v>
      </c>
      <c r="J609" s="24">
        <f t="shared" si="825"/>
        <v>1.868937246085963</v>
      </c>
      <c r="K609" s="24">
        <f t="shared" si="825"/>
        <v>2.725513468872947</v>
      </c>
      <c r="L609" s="24">
        <f t="shared" si="825"/>
        <v>2.7076536277409247</v>
      </c>
      <c r="M609" s="24">
        <f t="shared" si="825"/>
        <v>2.8860922816844123</v>
      </c>
      <c r="N609" s="24">
        <f t="shared" si="825"/>
        <v>3.4757097150595655</v>
      </c>
      <c r="O609" s="24">
        <f t="shared" si="825"/>
        <v>2.7943338169121006</v>
      </c>
      <c r="P609" s="24">
        <f t="shared" si="825"/>
        <v>1.0571499081641065</v>
      </c>
      <c r="Q609" s="24">
        <f t="shared" si="825"/>
        <v>-0.2769388061086886</v>
      </c>
      <c r="R609" s="24">
        <f t="shared" si="825"/>
        <v>1.7167935042546247</v>
      </c>
      <c r="S609" s="24">
        <f t="shared" si="825"/>
        <v>2.4362431804304094</v>
      </c>
      <c r="T609" s="24">
        <f t="shared" si="825"/>
        <v>7.0161728309223008</v>
      </c>
      <c r="U609" s="24">
        <f t="shared" si="825"/>
        <v>7.9805416595403642</v>
      </c>
      <c r="V609" s="24">
        <f t="shared" si="825"/>
        <v>9.1077536757246236</v>
      </c>
      <c r="W609" s="24">
        <f t="shared" si="825"/>
        <v>6.6530014842046938</v>
      </c>
      <c r="X609" s="24">
        <f t="shared" si="825"/>
        <v>8.5207910744546496</v>
      </c>
      <c r="Y609" s="24">
        <f t="shared" ref="Y609:BS614" si="828">IFERROR(Y461/T461*100-100,"")</f>
        <v>5.6766502600714688</v>
      </c>
      <c r="Z609" s="24">
        <f t="shared" si="828"/>
        <v>6.7873014320822165</v>
      </c>
      <c r="AA609" s="24">
        <f t="shared" si="828"/>
        <v>8.2440011242652673</v>
      </c>
      <c r="AB609" s="24">
        <f t="shared" si="828"/>
        <v>7.2836164937779557</v>
      </c>
      <c r="AC609" s="24">
        <f t="shared" si="828"/>
        <v>5.2943931190557123</v>
      </c>
      <c r="AD609" s="24">
        <f t="shared" si="828"/>
        <v>7.5146402954784435</v>
      </c>
      <c r="AE609" s="24">
        <f t="shared" si="828"/>
        <v>10.358402505751869</v>
      </c>
      <c r="AF609" s="24">
        <f t="shared" si="828"/>
        <v>11.257482064071823</v>
      </c>
      <c r="AG609" s="24">
        <f t="shared" si="828"/>
        <v>8.7461661775898989</v>
      </c>
      <c r="AH609" s="24">
        <f t="shared" si="828"/>
        <v>11.823243815837543</v>
      </c>
      <c r="AI609" s="24">
        <f t="shared" si="828"/>
        <v>9.7414025712051</v>
      </c>
      <c r="AJ609" s="24">
        <f t="shared" si="828"/>
        <v>4.9663334608860623</v>
      </c>
      <c r="AK609" s="24">
        <f t="shared" si="828"/>
        <v>0.83329257372565735</v>
      </c>
      <c r="AL609" s="24">
        <f t="shared" si="828"/>
        <v>6.5671785994788792</v>
      </c>
      <c r="AM609" s="24">
        <f t="shared" si="828"/>
        <v>-0.40647531187256902</v>
      </c>
      <c r="AN609" s="24">
        <f t="shared" si="828"/>
        <v>0.29832302069388561</v>
      </c>
      <c r="AO609" s="24">
        <f t="shared" si="828"/>
        <v>2.2173529175233853</v>
      </c>
      <c r="AP609" s="24">
        <f t="shared" si="828"/>
        <v>4.6997609479481923</v>
      </c>
      <c r="AQ609" s="24">
        <f t="shared" si="828"/>
        <v>1.7192371830688131</v>
      </c>
      <c r="AR609" s="24">
        <f t="shared" si="828"/>
        <v>7.773819903559172</v>
      </c>
      <c r="AS609" s="24">
        <f t="shared" si="828"/>
        <v>7.7975591951416021</v>
      </c>
      <c r="AT609" s="24">
        <f t="shared" si="828"/>
        <v>7.8141370824178296</v>
      </c>
      <c r="AU609" s="24">
        <f t="shared" si="828"/>
        <v>7.8516493387792394</v>
      </c>
      <c r="AV609" s="24">
        <f t="shared" si="828"/>
        <v>7.8196387110000245</v>
      </c>
      <c r="AW609" s="24">
        <f t="shared" si="828"/>
        <v>6.5882416403182162</v>
      </c>
      <c r="AX609" s="24">
        <f t="shared" si="828"/>
        <v>6.3255730984028418</v>
      </c>
      <c r="AY609" s="24">
        <f t="shared" si="828"/>
        <v>6.313457207160738</v>
      </c>
      <c r="AZ609" s="24">
        <f t="shared" si="828"/>
        <v>6.3380219806403488</v>
      </c>
      <c r="BA609" s="24">
        <f t="shared" si="828"/>
        <v>6.3895494163700022</v>
      </c>
      <c r="BB609" s="24">
        <f t="shared" si="828"/>
        <v>6.7883459098873118</v>
      </c>
      <c r="BC609" s="24">
        <f t="shared" si="828"/>
        <v>6.5376439177755969</v>
      </c>
      <c r="BD609" s="24">
        <f t="shared" si="828"/>
        <v>5.6885192927542505</v>
      </c>
      <c r="BE609" s="24">
        <f t="shared" si="828"/>
        <v>4.3356817655618443</v>
      </c>
      <c r="BF609" s="24">
        <f t="shared" si="828"/>
        <v>5.8046774952323688</v>
      </c>
      <c r="BG609" s="24">
        <f t="shared" si="828"/>
        <v>2.4467683279093961</v>
      </c>
      <c r="BH609" s="24">
        <f t="shared" si="828"/>
        <v>1.2251453760904667</v>
      </c>
      <c r="BI609" s="24">
        <f t="shared" si="828"/>
        <v>0.86957924231742822</v>
      </c>
      <c r="BJ609" s="24">
        <f t="shared" si="828"/>
        <v>0.9882903589171832</v>
      </c>
      <c r="BK609" s="24">
        <f t="shared" si="828"/>
        <v>1.3721354433444048</v>
      </c>
      <c r="BL609" s="24">
        <f t="shared" si="828"/>
        <v>1.7004020336920433</v>
      </c>
      <c r="BM609" s="24">
        <f t="shared" si="828"/>
        <v>2.0024039443886181</v>
      </c>
      <c r="BN609" s="24">
        <f t="shared" si="828"/>
        <v>1.9675240966480914</v>
      </c>
      <c r="BO609" s="24">
        <f t="shared" si="828"/>
        <v>1.8464617630111491</v>
      </c>
      <c r="BP609" s="24">
        <f t="shared" si="828"/>
        <v>1.8735566021335046</v>
      </c>
      <c r="BQ609" s="24">
        <f t="shared" si="828"/>
        <v>1.4739180701597263</v>
      </c>
      <c r="BR609" s="24">
        <f t="shared" si="828"/>
        <v>1.7990422727015556</v>
      </c>
      <c r="BS609" s="24">
        <f t="shared" si="828"/>
        <v>1.6766328512571249</v>
      </c>
      <c r="BT609" s="24">
        <f t="shared" si="827"/>
        <v>1.4630264606102514</v>
      </c>
      <c r="BU609" s="24">
        <f t="shared" si="827"/>
        <v>1.6062865542576361</v>
      </c>
      <c r="BV609" s="24">
        <f t="shared" si="824"/>
        <v>1.9623543691099883</v>
      </c>
      <c r="BW609" s="24">
        <f t="shared" si="824"/>
        <v>1.40748828326889</v>
      </c>
      <c r="BX609" s="24">
        <f t="shared" si="824"/>
        <v>6.433137738798834</v>
      </c>
      <c r="BY609" s="24">
        <f t="shared" si="824"/>
        <v>-1.7462588329682518</v>
      </c>
      <c r="BZ609" s="24">
        <f t="shared" si="824"/>
        <v>1.938113182574682</v>
      </c>
      <c r="CA609" s="24">
        <f t="shared" si="824"/>
        <v>1.9601280912159353</v>
      </c>
      <c r="CB609" s="24">
        <f t="shared" si="824"/>
        <v>1.8686260985684413</v>
      </c>
      <c r="CC609" s="24">
        <f t="shared" si="824"/>
        <v>-2.6767226897296439</v>
      </c>
      <c r="CD609" s="24">
        <f t="shared" si="824"/>
        <v>5.8512909333950489</v>
      </c>
      <c r="CE609" s="24">
        <f t="shared" si="824"/>
        <v>1.7402050052628795</v>
      </c>
      <c r="CF609" s="24">
        <f t="shared" si="824"/>
        <v>1.2942992894973742</v>
      </c>
      <c r="CG609" s="24">
        <f t="shared" si="824"/>
        <v>1.8858595883347107</v>
      </c>
      <c r="CH609" s="24">
        <f t="shared" si="824"/>
        <v>1.8658468433450963</v>
      </c>
      <c r="CI609" s="24">
        <f t="shared" si="824"/>
        <v>1.9074632851840505</v>
      </c>
      <c r="CJ609" s="24">
        <f t="shared" si="824"/>
        <v>1.7461665203841221</v>
      </c>
      <c r="CK609" s="24">
        <f t="shared" ref="CK609:CY624" si="829">IFERROR(CK461/CF461*100-100,"")</f>
        <v>2.1060029678763357</v>
      </c>
      <c r="CL609" s="24">
        <f t="shared" si="829"/>
        <v>1.7922710362462198</v>
      </c>
      <c r="CM609" s="24">
        <f t="shared" si="829"/>
        <v>1.4861352046959979</v>
      </c>
      <c r="CN609" s="24">
        <f t="shared" si="829"/>
        <v>1.0254473865175271</v>
      </c>
      <c r="CO609" s="24">
        <f t="shared" si="829"/>
        <v>1.5912561652889394</v>
      </c>
      <c r="CP609" s="24" t="str">
        <f t="shared" si="829"/>
        <v/>
      </c>
      <c r="CQ609" s="24" t="str">
        <f t="shared" si="829"/>
        <v/>
      </c>
      <c r="CR609" s="24" t="str">
        <f t="shared" si="829"/>
        <v/>
      </c>
      <c r="CS609" s="24" t="str">
        <f t="shared" si="829"/>
        <v/>
      </c>
      <c r="CT609" s="24" t="str">
        <f t="shared" si="829"/>
        <v/>
      </c>
      <c r="CU609" s="24" t="str">
        <f t="shared" si="829"/>
        <v/>
      </c>
      <c r="CV609" s="24" t="str">
        <f t="shared" si="829"/>
        <v/>
      </c>
      <c r="CW609" s="24" t="str">
        <f t="shared" si="829"/>
        <v/>
      </c>
      <c r="CX609" s="24" t="str">
        <f t="shared" si="829"/>
        <v/>
      </c>
      <c r="CY609" s="24" t="str">
        <f t="shared" si="829"/>
        <v/>
      </c>
    </row>
    <row r="610" spans="1:103" s="27" customFormat="1" ht="16" x14ac:dyDescent="0.2">
      <c r="A610" s="21"/>
      <c r="B610" s="22">
        <v>2</v>
      </c>
      <c r="C610" s="30" t="s">
        <v>21</v>
      </c>
      <c r="D610" s="24"/>
      <c r="E610" s="24"/>
      <c r="F610" s="24"/>
      <c r="G610" s="24"/>
      <c r="H610" s="24"/>
      <c r="I610" s="24">
        <f t="shared" si="825"/>
        <v>2.883002342022948</v>
      </c>
      <c r="J610" s="24">
        <f t="shared" si="825"/>
        <v>2.9710952889721653</v>
      </c>
      <c r="K610" s="24">
        <f t="shared" si="825"/>
        <v>0.34479849723507527</v>
      </c>
      <c r="L610" s="24">
        <f t="shared" si="825"/>
        <v>-5.3260449610192921</v>
      </c>
      <c r="M610" s="24">
        <f t="shared" si="825"/>
        <v>0.17465574747114943</v>
      </c>
      <c r="N610" s="24">
        <f t="shared" si="825"/>
        <v>-0.22887356953090432</v>
      </c>
      <c r="O610" s="24">
        <f t="shared" si="825"/>
        <v>-0.76333275560277514</v>
      </c>
      <c r="P610" s="24">
        <f t="shared" si="825"/>
        <v>1.2155160980651658</v>
      </c>
      <c r="Q610" s="24">
        <f t="shared" si="825"/>
        <v>3.1055666043197476</v>
      </c>
      <c r="R610" s="24">
        <f t="shared" si="825"/>
        <v>0.87303650313859293</v>
      </c>
      <c r="S610" s="24">
        <f t="shared" si="825"/>
        <v>14.848242527189569</v>
      </c>
      <c r="T610" s="24">
        <f t="shared" si="825"/>
        <v>13.313505962827492</v>
      </c>
      <c r="U610" s="24">
        <f t="shared" si="825"/>
        <v>11.467828512776961</v>
      </c>
      <c r="V610" s="24">
        <f t="shared" si="825"/>
        <v>16.337707915290636</v>
      </c>
      <c r="W610" s="24">
        <f t="shared" si="825"/>
        <v>13.987742712108627</v>
      </c>
      <c r="X610" s="24">
        <f t="shared" si="825"/>
        <v>9.7486297450725345</v>
      </c>
      <c r="Y610" s="24">
        <f t="shared" si="828"/>
        <v>11.537246605530797</v>
      </c>
      <c r="Z610" s="24">
        <f t="shared" si="828"/>
        <v>10.684078485949414</v>
      </c>
      <c r="AA610" s="24">
        <f t="shared" si="828"/>
        <v>7.83791405682679</v>
      </c>
      <c r="AB610" s="24">
        <f t="shared" si="828"/>
        <v>9.8985378600797418</v>
      </c>
      <c r="AC610" s="24">
        <f t="shared" si="828"/>
        <v>5.8183055807027131</v>
      </c>
      <c r="AD610" s="24">
        <f t="shared" si="828"/>
        <v>7.3565148266533384</v>
      </c>
      <c r="AE610" s="24">
        <f t="shared" si="828"/>
        <v>10.132603265466429</v>
      </c>
      <c r="AF610" s="24">
        <f t="shared" si="828"/>
        <v>13.706440470198373</v>
      </c>
      <c r="AG610" s="24">
        <f t="shared" si="828"/>
        <v>9.6349654608431763</v>
      </c>
      <c r="AH610" s="24">
        <f t="shared" si="828"/>
        <v>19.880066766543052</v>
      </c>
      <c r="AI610" s="24">
        <f t="shared" si="828"/>
        <v>15.401209523177755</v>
      </c>
      <c r="AJ610" s="24">
        <f t="shared" si="828"/>
        <v>11.887829005735114</v>
      </c>
      <c r="AK610" s="24">
        <f t="shared" si="828"/>
        <v>10.848311111183932</v>
      </c>
      <c r="AL610" s="24">
        <f t="shared" si="828"/>
        <v>14.022927352090804</v>
      </c>
      <c r="AM610" s="24">
        <f t="shared" si="828"/>
        <v>2.8884142081806203</v>
      </c>
      <c r="AN610" s="24">
        <f t="shared" si="828"/>
        <v>2.491893979589932</v>
      </c>
      <c r="AO610" s="24">
        <f t="shared" si="828"/>
        <v>1.8582973496637862</v>
      </c>
      <c r="AP610" s="24">
        <f t="shared" si="828"/>
        <v>-0.37717454954102436</v>
      </c>
      <c r="AQ610" s="24">
        <f t="shared" si="828"/>
        <v>1.6764538234653941</v>
      </c>
      <c r="AR610" s="24">
        <f t="shared" si="828"/>
        <v>2.7039788372267708</v>
      </c>
      <c r="AS610" s="24">
        <f t="shared" si="828"/>
        <v>3.7032974343667036</v>
      </c>
      <c r="AT610" s="24">
        <f t="shared" si="828"/>
        <v>4.4854319717955775</v>
      </c>
      <c r="AU610" s="24">
        <f t="shared" si="828"/>
        <v>3.6301067251950201</v>
      </c>
      <c r="AV610" s="24">
        <f t="shared" si="828"/>
        <v>3.6107528763047867</v>
      </c>
      <c r="AW610" s="24">
        <f t="shared" si="828"/>
        <v>2.1427484851540726</v>
      </c>
      <c r="AX610" s="24">
        <f t="shared" si="828"/>
        <v>1.400822020604366</v>
      </c>
      <c r="AY610" s="24">
        <f t="shared" si="828"/>
        <v>1.1034397902583493</v>
      </c>
      <c r="AZ610" s="24">
        <f t="shared" si="828"/>
        <v>1.5255147647005742</v>
      </c>
      <c r="BA610" s="24">
        <f t="shared" si="828"/>
        <v>1.5534009088816561</v>
      </c>
      <c r="BB610" s="24">
        <f t="shared" si="828"/>
        <v>2.6472044421285403</v>
      </c>
      <c r="BC610" s="24">
        <f t="shared" si="828"/>
        <v>3.4308445298525214</v>
      </c>
      <c r="BD610" s="24">
        <f t="shared" si="828"/>
        <v>3.7079551204543435</v>
      </c>
      <c r="BE610" s="24">
        <f t="shared" si="828"/>
        <v>3.3942293587949877</v>
      </c>
      <c r="BF610" s="24">
        <f t="shared" si="828"/>
        <v>3.310818012178629</v>
      </c>
      <c r="BG610" s="24">
        <f t="shared" si="828"/>
        <v>2.4836839992213413</v>
      </c>
      <c r="BH610" s="24">
        <f t="shared" si="828"/>
        <v>1.7471196335864647</v>
      </c>
      <c r="BI610" s="24">
        <f t="shared" si="828"/>
        <v>1.3055210095370313</v>
      </c>
      <c r="BJ610" s="24">
        <f t="shared" si="828"/>
        <v>1.4894036649187399</v>
      </c>
      <c r="BK610" s="24">
        <f t="shared" si="828"/>
        <v>1.7531738572221514</v>
      </c>
      <c r="BL610" s="24">
        <f t="shared" si="828"/>
        <v>1.7292539423625612</v>
      </c>
      <c r="BM610" s="24">
        <f t="shared" si="828"/>
        <v>1.4652035975444733</v>
      </c>
      <c r="BN610" s="24">
        <f t="shared" si="828"/>
        <v>1.8966896244788671</v>
      </c>
      <c r="BO610" s="24">
        <f t="shared" si="828"/>
        <v>1.2817806384255448</v>
      </c>
      <c r="BP610" s="24">
        <f t="shared" si="828"/>
        <v>1.5694002737302242</v>
      </c>
      <c r="BQ610" s="24">
        <f t="shared" si="828"/>
        <v>1.0920697442710576</v>
      </c>
      <c r="BR610" s="24">
        <f t="shared" si="828"/>
        <v>1.0281605199218546</v>
      </c>
      <c r="BS610" s="24">
        <f t="shared" si="828"/>
        <v>0.57628103787952512</v>
      </c>
      <c r="BT610" s="24">
        <f t="shared" si="827"/>
        <v>2.1343458435135574</v>
      </c>
      <c r="BU610" s="24">
        <f t="shared" si="827"/>
        <v>1.2564707713097221</v>
      </c>
      <c r="BV610" s="24">
        <f t="shared" si="827"/>
        <v>2.7840893605902295</v>
      </c>
      <c r="BW610" s="24">
        <f t="shared" si="827"/>
        <v>3.3765427697582737</v>
      </c>
      <c r="BX610" s="24">
        <f t="shared" si="827"/>
        <v>4.0945672170429361</v>
      </c>
      <c r="BY610" s="24">
        <f t="shared" si="827"/>
        <v>2.8127960576669722</v>
      </c>
      <c r="BZ610" s="24">
        <f t="shared" si="827"/>
        <v>3.2417033887037263</v>
      </c>
      <c r="CA610" s="24">
        <f t="shared" si="827"/>
        <v>2.5075311863058403</v>
      </c>
      <c r="CB610" s="24">
        <f t="shared" si="827"/>
        <v>2.3197348005392797</v>
      </c>
      <c r="CC610" s="24">
        <f t="shared" si="827"/>
        <v>1.5382261943633182</v>
      </c>
      <c r="CD610" s="24">
        <f t="shared" si="827"/>
        <v>2.8338359823564048</v>
      </c>
      <c r="CE610" s="24">
        <f t="shared" si="827"/>
        <v>2.2822712356782375</v>
      </c>
      <c r="CF610" s="24">
        <f t="shared" si="827"/>
        <v>2.7183518199461929</v>
      </c>
      <c r="CG610" s="24">
        <f t="shared" si="827"/>
        <v>3.0200299659010881</v>
      </c>
      <c r="CH610" s="24">
        <f t="shared" si="827"/>
        <v>3.5092353109833709</v>
      </c>
      <c r="CI610" s="24">
        <f t="shared" si="827"/>
        <v>4.184653227227713</v>
      </c>
      <c r="CJ610" s="24">
        <f t="shared" ref="CJ610:CY625" si="830">IFERROR(CJ462/CE462*100-100,"")</f>
        <v>3.4361088728301041</v>
      </c>
      <c r="CK610" s="24">
        <f t="shared" si="829"/>
        <v>5.4872343823850116</v>
      </c>
      <c r="CL610" s="24">
        <f t="shared" si="829"/>
        <v>5.6142132330094086</v>
      </c>
      <c r="CM610" s="24">
        <f t="shared" si="829"/>
        <v>5.2611182629746622</v>
      </c>
      <c r="CN610" s="24">
        <f t="shared" si="829"/>
        <v>4.0820147411183143</v>
      </c>
      <c r="CO610" s="24">
        <f t="shared" si="829"/>
        <v>5.0493339321434831</v>
      </c>
      <c r="CP610" s="24" t="str">
        <f t="shared" si="829"/>
        <v/>
      </c>
      <c r="CQ610" s="24" t="str">
        <f t="shared" si="829"/>
        <v/>
      </c>
      <c r="CR610" s="24" t="str">
        <f t="shared" si="829"/>
        <v/>
      </c>
      <c r="CS610" s="24" t="str">
        <f t="shared" si="829"/>
        <v/>
      </c>
      <c r="CT610" s="24" t="str">
        <f t="shared" si="829"/>
        <v/>
      </c>
      <c r="CU610" s="24" t="str">
        <f t="shared" si="829"/>
        <v/>
      </c>
      <c r="CV610" s="24" t="str">
        <f t="shared" si="829"/>
        <v/>
      </c>
      <c r="CW610" s="24" t="str">
        <f t="shared" si="829"/>
        <v/>
      </c>
      <c r="CX610" s="24" t="str">
        <f t="shared" si="829"/>
        <v/>
      </c>
      <c r="CY610" s="24" t="str">
        <f t="shared" si="829"/>
        <v/>
      </c>
    </row>
    <row r="611" spans="1:103" s="27" customFormat="1" ht="16" x14ac:dyDescent="0.2">
      <c r="A611" s="21"/>
      <c r="B611" s="22">
        <v>3</v>
      </c>
      <c r="C611" s="30" t="s">
        <v>22</v>
      </c>
      <c r="D611" s="24"/>
      <c r="E611" s="24"/>
      <c r="F611" s="24"/>
      <c r="G611" s="24"/>
      <c r="H611" s="24"/>
      <c r="I611" s="24">
        <f t="shared" si="825"/>
        <v>10.232165499386255</v>
      </c>
      <c r="J611" s="24">
        <f t="shared" si="825"/>
        <v>7.6317751848073101</v>
      </c>
      <c r="K611" s="24">
        <f t="shared" si="825"/>
        <v>9.8792426971999276</v>
      </c>
      <c r="L611" s="24">
        <f t="shared" si="825"/>
        <v>11.131324590950058</v>
      </c>
      <c r="M611" s="24">
        <f t="shared" si="825"/>
        <v>9.7815454102476309</v>
      </c>
      <c r="N611" s="24">
        <f t="shared" si="825"/>
        <v>6.4783439544469275</v>
      </c>
      <c r="O611" s="24">
        <f t="shared" si="825"/>
        <v>5.9696620112286638</v>
      </c>
      <c r="P611" s="24">
        <f t="shared" si="825"/>
        <v>5.2826847269949724</v>
      </c>
      <c r="Q611" s="24">
        <f t="shared" si="825"/>
        <v>2.9030089301567585</v>
      </c>
      <c r="R611" s="24">
        <f t="shared" si="825"/>
        <v>5.0712425537561785</v>
      </c>
      <c r="S611" s="24">
        <f t="shared" si="825"/>
        <v>4.871235399733493</v>
      </c>
      <c r="T611" s="24">
        <f t="shared" si="825"/>
        <v>8.4603412556084407</v>
      </c>
      <c r="U611" s="24">
        <f t="shared" si="825"/>
        <v>7.3727039846217934</v>
      </c>
      <c r="V611" s="24">
        <f t="shared" si="825"/>
        <v>6.2244312206316721</v>
      </c>
      <c r="W611" s="24">
        <f t="shared" si="825"/>
        <v>6.6993923811723164</v>
      </c>
      <c r="X611" s="24">
        <f t="shared" si="825"/>
        <v>7.154934790956375</v>
      </c>
      <c r="Y611" s="24">
        <f t="shared" si="828"/>
        <v>2.8445528290387898</v>
      </c>
      <c r="Z611" s="24">
        <f t="shared" si="828"/>
        <v>3.4554876930286582</v>
      </c>
      <c r="AA611" s="24">
        <f t="shared" si="828"/>
        <v>5.9420780591283631</v>
      </c>
      <c r="AB611" s="24">
        <f t="shared" si="828"/>
        <v>4.8396623890519379</v>
      </c>
      <c r="AC611" s="24">
        <f t="shared" si="828"/>
        <v>4.0600379195530962</v>
      </c>
      <c r="AD611" s="24">
        <f t="shared" si="828"/>
        <v>7.2214403007033354</v>
      </c>
      <c r="AE611" s="24">
        <f t="shared" si="828"/>
        <v>11.992528794363253</v>
      </c>
      <c r="AF611" s="24">
        <f t="shared" si="828"/>
        <v>13.41957289991467</v>
      </c>
      <c r="AG611" s="24">
        <f t="shared" si="828"/>
        <v>9.3257355816590177</v>
      </c>
      <c r="AH611" s="24">
        <f t="shared" si="828"/>
        <v>12.257836261841319</v>
      </c>
      <c r="AI611" s="24">
        <f t="shared" si="828"/>
        <v>11.135448137083642</v>
      </c>
      <c r="AJ611" s="24">
        <f t="shared" si="828"/>
        <v>6.2107206804768538</v>
      </c>
      <c r="AK611" s="24">
        <f t="shared" si="828"/>
        <v>3.7851786589337308</v>
      </c>
      <c r="AL611" s="24">
        <f t="shared" si="828"/>
        <v>8.0933604565140911</v>
      </c>
      <c r="AM611" s="24">
        <f t="shared" si="828"/>
        <v>5.1368456322269225</v>
      </c>
      <c r="AN611" s="24">
        <f t="shared" si="828"/>
        <v>3.7648614355098857</v>
      </c>
      <c r="AO611" s="24">
        <f t="shared" si="828"/>
        <v>4.3493750449756305</v>
      </c>
      <c r="AP611" s="24">
        <f t="shared" si="828"/>
        <v>4.5212403926402374</v>
      </c>
      <c r="AQ611" s="24">
        <f t="shared" si="828"/>
        <v>4.4363829688462317</v>
      </c>
      <c r="AR611" s="24">
        <f t="shared" si="828"/>
        <v>2.6828673331190203</v>
      </c>
      <c r="AS611" s="24">
        <f t="shared" si="828"/>
        <v>2.1470236410429493</v>
      </c>
      <c r="AT611" s="24">
        <f t="shared" si="828"/>
        <v>1.82877653234506</v>
      </c>
      <c r="AU611" s="24">
        <f t="shared" si="828"/>
        <v>1.1005110632791286</v>
      </c>
      <c r="AV611" s="24">
        <f t="shared" si="828"/>
        <v>1.9333930741590564</v>
      </c>
      <c r="AW611" s="24">
        <f t="shared" si="828"/>
        <v>1.1247901728163754</v>
      </c>
      <c r="AX611" s="24">
        <f t="shared" si="828"/>
        <v>1.5101371624494959</v>
      </c>
      <c r="AY611" s="24">
        <f t="shared" si="828"/>
        <v>2.0123805456427419</v>
      </c>
      <c r="AZ611" s="24">
        <f t="shared" si="828"/>
        <v>2.238887521472904</v>
      </c>
      <c r="BA611" s="24">
        <f t="shared" si="828"/>
        <v>1.7247692665241345</v>
      </c>
      <c r="BB611" s="24">
        <f t="shared" si="828"/>
        <v>2.6755971541055317</v>
      </c>
      <c r="BC611" s="24">
        <f t="shared" si="828"/>
        <v>2.5090990935480022</v>
      </c>
      <c r="BD611" s="24">
        <f t="shared" si="828"/>
        <v>1.6663822550755185</v>
      </c>
      <c r="BE611" s="24">
        <f t="shared" si="828"/>
        <v>1.4988066992385143</v>
      </c>
      <c r="BF611" s="24">
        <f t="shared" si="828"/>
        <v>2.0831727072938122</v>
      </c>
      <c r="BG611" s="24">
        <f t="shared" si="828"/>
        <v>2.4278226224871133</v>
      </c>
      <c r="BH611" s="24">
        <f t="shared" si="828"/>
        <v>3.3840012737578462</v>
      </c>
      <c r="BI611" s="24">
        <f t="shared" si="828"/>
        <v>3.8296818414147253</v>
      </c>
      <c r="BJ611" s="24">
        <f t="shared" si="828"/>
        <v>3.3350097689739471</v>
      </c>
      <c r="BK611" s="24">
        <f t="shared" si="828"/>
        <v>3.2471937727480196</v>
      </c>
      <c r="BL611" s="24">
        <f t="shared" si="828"/>
        <v>2.2024506024387165</v>
      </c>
      <c r="BM611" s="24">
        <f t="shared" si="828"/>
        <v>1.3310179379688094</v>
      </c>
      <c r="BN611" s="24">
        <f t="shared" si="828"/>
        <v>0.50461043710579645</v>
      </c>
      <c r="BO611" s="24">
        <f t="shared" si="828"/>
        <v>0.4623651319831481</v>
      </c>
      <c r="BP611" s="24">
        <f t="shared" si="828"/>
        <v>1.1070192409730453</v>
      </c>
      <c r="BQ611" s="24">
        <f t="shared" si="828"/>
        <v>0.13726818232112237</v>
      </c>
      <c r="BR611" s="24">
        <f t="shared" si="828"/>
        <v>0.74803674343189641</v>
      </c>
      <c r="BS611" s="24">
        <f t="shared" si="828"/>
        <v>1.7089434685394025</v>
      </c>
      <c r="BT611" s="24">
        <f t="shared" si="827"/>
        <v>2.0809564786701742</v>
      </c>
      <c r="BU611" s="24">
        <f t="shared" si="827"/>
        <v>1.1840610043007302</v>
      </c>
      <c r="BV611" s="24">
        <f t="shared" si="827"/>
        <v>6.1645959171512601</v>
      </c>
      <c r="BW611" s="24">
        <f t="shared" si="827"/>
        <v>8.5740235688706292</v>
      </c>
      <c r="BX611" s="24">
        <f t="shared" si="827"/>
        <v>11.705232451880093</v>
      </c>
      <c r="BY611" s="24">
        <f t="shared" si="827"/>
        <v>10.370938219003449</v>
      </c>
      <c r="BZ611" s="24">
        <f t="shared" si="827"/>
        <v>9.3259406260441722</v>
      </c>
      <c r="CA611" s="24">
        <f t="shared" si="827"/>
        <v>9.2611408400686628</v>
      </c>
      <c r="CB611" s="24">
        <f t="shared" si="827"/>
        <v>5.9927679152582272</v>
      </c>
      <c r="CC611" s="24">
        <f t="shared" si="827"/>
        <v>2.3816757687892505</v>
      </c>
      <c r="CD611" s="24">
        <f t="shared" si="827"/>
        <v>3.3781223528931861</v>
      </c>
      <c r="CE611" s="24">
        <f t="shared" si="827"/>
        <v>5.069083722856945</v>
      </c>
      <c r="CF611" s="24">
        <f t="shared" si="827"/>
        <v>-0.28915434713829313</v>
      </c>
      <c r="CG611" s="24">
        <f t="shared" si="827"/>
        <v>1.9859807529869755</v>
      </c>
      <c r="CH611" s="24">
        <f t="shared" si="827"/>
        <v>2.9557564953173028</v>
      </c>
      <c r="CI611" s="24">
        <f t="shared" si="827"/>
        <v>0.46383692002144983</v>
      </c>
      <c r="CJ611" s="24">
        <f t="shared" si="830"/>
        <v>1.242582925146408</v>
      </c>
      <c r="CK611" s="24">
        <f t="shared" si="829"/>
        <v>1.9136061298554949</v>
      </c>
      <c r="CL611" s="24">
        <f t="shared" si="829"/>
        <v>0.20727511104945506</v>
      </c>
      <c r="CM611" s="24">
        <f t="shared" si="829"/>
        <v>-0.51708232854610969</v>
      </c>
      <c r="CN611" s="24">
        <f t="shared" si="829"/>
        <v>2.8409901355375808</v>
      </c>
      <c r="CO611" s="24">
        <f t="shared" si="829"/>
        <v>1.168975894957569</v>
      </c>
      <c r="CP611" s="24" t="str">
        <f t="shared" si="829"/>
        <v/>
      </c>
      <c r="CQ611" s="24" t="str">
        <f t="shared" si="829"/>
        <v/>
      </c>
      <c r="CR611" s="24" t="str">
        <f t="shared" si="829"/>
        <v/>
      </c>
      <c r="CS611" s="24" t="str">
        <f t="shared" si="829"/>
        <v/>
      </c>
      <c r="CT611" s="24" t="str">
        <f t="shared" si="829"/>
        <v/>
      </c>
      <c r="CU611" s="24" t="str">
        <f t="shared" si="829"/>
        <v/>
      </c>
      <c r="CV611" s="24" t="str">
        <f t="shared" si="829"/>
        <v/>
      </c>
      <c r="CW611" s="24" t="str">
        <f t="shared" si="829"/>
        <v/>
      </c>
      <c r="CX611" s="24" t="str">
        <f t="shared" si="829"/>
        <v/>
      </c>
      <c r="CY611" s="24" t="str">
        <f t="shared" si="829"/>
        <v/>
      </c>
    </row>
    <row r="612" spans="1:103" s="20" customFormat="1" ht="16" x14ac:dyDescent="0.2">
      <c r="A612" s="31" t="s">
        <v>23</v>
      </c>
      <c r="B612" s="109" t="s">
        <v>24</v>
      </c>
      <c r="C612" s="110"/>
      <c r="D612" s="32"/>
      <c r="E612" s="24"/>
      <c r="F612" s="24"/>
      <c r="G612" s="24"/>
      <c r="H612" s="32"/>
      <c r="I612" s="24">
        <f t="shared" si="825"/>
        <v>22.852900433546424</v>
      </c>
      <c r="J612" s="24">
        <f t="shared" si="825"/>
        <v>12.760370676563767</v>
      </c>
      <c r="K612" s="24">
        <f t="shared" si="825"/>
        <v>13.237900945525212</v>
      </c>
      <c r="L612" s="24">
        <f t="shared" si="825"/>
        <v>5.5783823050799271</v>
      </c>
      <c r="M612" s="24">
        <f t="shared" si="825"/>
        <v>13.191520722723766</v>
      </c>
      <c r="N612" s="24">
        <f t="shared" si="825"/>
        <v>8.9585029409132915</v>
      </c>
      <c r="O612" s="24">
        <f t="shared" si="825"/>
        <v>17.0195108758016</v>
      </c>
      <c r="P612" s="24">
        <f t="shared" si="825"/>
        <v>12.256242717761864</v>
      </c>
      <c r="Q612" s="24">
        <f t="shared" si="825"/>
        <v>8.2816334746527218</v>
      </c>
      <c r="R612" s="24">
        <f t="shared" si="825"/>
        <v>11.527086075155424</v>
      </c>
      <c r="S612" s="24">
        <f t="shared" si="825"/>
        <v>8.501597477850467</v>
      </c>
      <c r="T612" s="24">
        <f t="shared" si="825"/>
        <v>4.1806244004762334</v>
      </c>
      <c r="U612" s="24">
        <f t="shared" si="825"/>
        <v>4.6462881659023196</v>
      </c>
      <c r="V612" s="24">
        <f t="shared" si="825"/>
        <v>10.947573811742757</v>
      </c>
      <c r="W612" s="24">
        <f t="shared" si="825"/>
        <v>7.0550074254170028</v>
      </c>
      <c r="X612" s="24">
        <f t="shared" si="825"/>
        <v>5.3038834917842621</v>
      </c>
      <c r="Y612" s="24">
        <f t="shared" si="828"/>
        <v>5.1095968196073187</v>
      </c>
      <c r="Z612" s="24">
        <f t="shared" si="828"/>
        <v>5.5706842731652699</v>
      </c>
      <c r="AA612" s="24">
        <f t="shared" si="828"/>
        <v>2.9740853830175809</v>
      </c>
      <c r="AB612" s="24">
        <f t="shared" si="828"/>
        <v>4.6302431699763815</v>
      </c>
      <c r="AC612" s="24">
        <f t="shared" si="828"/>
        <v>0.95976622636335662</v>
      </c>
      <c r="AD612" s="24">
        <f t="shared" si="828"/>
        <v>3.1988954706517063</v>
      </c>
      <c r="AE612" s="24">
        <f t="shared" si="828"/>
        <v>5.2947948107761533</v>
      </c>
      <c r="AF612" s="24">
        <f t="shared" si="828"/>
        <v>9.2530993949375215</v>
      </c>
      <c r="AG612" s="24">
        <f t="shared" si="828"/>
        <v>5.0366244878556046</v>
      </c>
      <c r="AH612" s="24">
        <f t="shared" si="828"/>
        <v>19.310528133202439</v>
      </c>
      <c r="AI612" s="24">
        <f t="shared" si="828"/>
        <v>16.392781350696154</v>
      </c>
      <c r="AJ612" s="24">
        <f t="shared" si="828"/>
        <v>12.139282147741071</v>
      </c>
      <c r="AK612" s="24">
        <f t="shared" si="828"/>
        <v>8.3389427392703794</v>
      </c>
      <c r="AL612" s="24">
        <f t="shared" si="828"/>
        <v>13.524673881576788</v>
      </c>
      <c r="AM612" s="24">
        <f t="shared" si="828"/>
        <v>3.1281493124339903</v>
      </c>
      <c r="AN612" s="24">
        <f t="shared" si="828"/>
        <v>2.4751440468475181</v>
      </c>
      <c r="AO612" s="24">
        <f t="shared" si="828"/>
        <v>1.1548092805301735</v>
      </c>
      <c r="AP612" s="24">
        <f t="shared" si="828"/>
        <v>-0.23999255057351832</v>
      </c>
      <c r="AQ612" s="24">
        <f t="shared" si="828"/>
        <v>1.5780463594414584</v>
      </c>
      <c r="AR612" s="24">
        <f t="shared" si="828"/>
        <v>-0.7482573243118793</v>
      </c>
      <c r="AS612" s="24">
        <f t="shared" si="828"/>
        <v>-0.32280971274333581</v>
      </c>
      <c r="AT612" s="24">
        <f t="shared" si="828"/>
        <v>0.49141647228894669</v>
      </c>
      <c r="AU612" s="24">
        <f t="shared" si="828"/>
        <v>1.480703827862115</v>
      </c>
      <c r="AV612" s="24">
        <f t="shared" si="828"/>
        <v>0.2526890535924764</v>
      </c>
      <c r="AW612" s="24">
        <f t="shared" si="828"/>
        <v>1.5783873850080568</v>
      </c>
      <c r="AX612" s="24">
        <f t="shared" si="828"/>
        <v>1.9485321157197717</v>
      </c>
      <c r="AY612" s="24">
        <f t="shared" si="828"/>
        <v>1.9921953551552178</v>
      </c>
      <c r="AZ612" s="24">
        <f t="shared" si="828"/>
        <v>2.2493843573279833</v>
      </c>
      <c r="BA612" s="24">
        <f t="shared" si="828"/>
        <v>1.9510200991941673</v>
      </c>
      <c r="BB612" s="24">
        <f t="shared" si="828"/>
        <v>2.0244442871410371</v>
      </c>
      <c r="BC612" s="24">
        <f t="shared" si="828"/>
        <v>1.7600932463923726</v>
      </c>
      <c r="BD612" s="24">
        <f t="shared" si="828"/>
        <v>1.5496865067673298</v>
      </c>
      <c r="BE612" s="24">
        <f t="shared" si="828"/>
        <v>1.911207287996703</v>
      </c>
      <c r="BF612" s="24">
        <f t="shared" si="828"/>
        <v>1.8034279659656818</v>
      </c>
      <c r="BG612" s="24">
        <f t="shared" si="828"/>
        <v>0.61517430879047197</v>
      </c>
      <c r="BH612" s="24">
        <f t="shared" si="828"/>
        <v>0.33932311468089438</v>
      </c>
      <c r="BI612" s="24">
        <f t="shared" si="828"/>
        <v>0.23912272992924954</v>
      </c>
      <c r="BJ612" s="24">
        <f t="shared" si="828"/>
        <v>-0.50628675727212169</v>
      </c>
      <c r="BK612" s="24">
        <f t="shared" si="828"/>
        <v>0.16418975031193384</v>
      </c>
      <c r="BL612" s="24">
        <f t="shared" si="828"/>
        <v>1.0327261805853141</v>
      </c>
      <c r="BM612" s="24">
        <f t="shared" si="828"/>
        <v>1.5429556210387716</v>
      </c>
      <c r="BN612" s="24">
        <f t="shared" si="828"/>
        <v>1.6786593589844188</v>
      </c>
      <c r="BO612" s="24">
        <f t="shared" si="828"/>
        <v>1.327919239321588</v>
      </c>
      <c r="BP612" s="24">
        <f t="shared" si="828"/>
        <v>1.3903380256338664</v>
      </c>
      <c r="BQ612" s="24">
        <f t="shared" si="828"/>
        <v>0.69825645983156903</v>
      </c>
      <c r="BR612" s="24">
        <f t="shared" si="828"/>
        <v>0.76173585096125862</v>
      </c>
      <c r="BS612" s="24">
        <f t="shared" si="828"/>
        <v>0.77525962191297992</v>
      </c>
      <c r="BT612" s="24">
        <f t="shared" si="827"/>
        <v>1.5123516564849098</v>
      </c>
      <c r="BU612" s="24">
        <f t="shared" si="827"/>
        <v>0.95517651253496183</v>
      </c>
      <c r="BV612" s="24">
        <f t="shared" si="827"/>
        <v>2.5794987602629789</v>
      </c>
      <c r="BW612" s="24">
        <f t="shared" si="827"/>
        <v>3.1763367602690238</v>
      </c>
      <c r="BX612" s="24">
        <f t="shared" si="827"/>
        <v>4.4005746391222829</v>
      </c>
      <c r="BY612" s="24">
        <f t="shared" si="827"/>
        <v>6.4049498063005359</v>
      </c>
      <c r="BZ612" s="24">
        <f t="shared" si="827"/>
        <v>4.1998776183588689</v>
      </c>
      <c r="CA612" s="24">
        <f t="shared" si="827"/>
        <v>6.4395268642151109</v>
      </c>
      <c r="CB612" s="24">
        <f t="shared" si="827"/>
        <v>6.090319116384336</v>
      </c>
      <c r="CC612" s="24">
        <f t="shared" si="827"/>
        <v>5.1351461607526545</v>
      </c>
      <c r="CD612" s="24">
        <f t="shared" si="827"/>
        <v>2.6887927893343857</v>
      </c>
      <c r="CE612" s="24">
        <f t="shared" si="827"/>
        <v>5.0009650283790847</v>
      </c>
      <c r="CF612" s="24">
        <f t="shared" si="827"/>
        <v>2.1931712565540238</v>
      </c>
      <c r="CG612" s="24">
        <f t="shared" si="827"/>
        <v>1.5408451829844552</v>
      </c>
      <c r="CH612" s="24">
        <f t="shared" si="827"/>
        <v>1.2529432761030819</v>
      </c>
      <c r="CI612" s="24">
        <f t="shared" si="827"/>
        <v>1.7810475092556999</v>
      </c>
      <c r="CJ612" s="24">
        <f t="shared" si="830"/>
        <v>1.6848078720029207</v>
      </c>
      <c r="CK612" s="24">
        <f t="shared" si="829"/>
        <v>1.9847465292521065</v>
      </c>
      <c r="CL612" s="24">
        <f t="shared" si="829"/>
        <v>2.3726585225824834</v>
      </c>
      <c r="CM612" s="24">
        <f t="shared" si="829"/>
        <v>2.647381922978326</v>
      </c>
      <c r="CN612" s="24">
        <f t="shared" si="829"/>
        <v>1.9708340901650701</v>
      </c>
      <c r="CO612" s="24">
        <f t="shared" si="829"/>
        <v>2.2509471902415328</v>
      </c>
      <c r="CP612" s="24" t="str">
        <f t="shared" si="829"/>
        <v/>
      </c>
      <c r="CQ612" s="24" t="str">
        <f t="shared" si="829"/>
        <v/>
      </c>
      <c r="CR612" s="24" t="str">
        <f t="shared" si="829"/>
        <v/>
      </c>
      <c r="CS612" s="24" t="str">
        <f t="shared" si="829"/>
        <v/>
      </c>
      <c r="CT612" s="24" t="str">
        <f t="shared" si="829"/>
        <v/>
      </c>
      <c r="CU612" s="24" t="str">
        <f t="shared" si="829"/>
        <v/>
      </c>
      <c r="CV612" s="24" t="str">
        <f t="shared" si="829"/>
        <v/>
      </c>
      <c r="CW612" s="24" t="str">
        <f t="shared" si="829"/>
        <v/>
      </c>
      <c r="CX612" s="24" t="str">
        <f t="shared" si="829"/>
        <v/>
      </c>
      <c r="CY612" s="24" t="str">
        <f t="shared" si="829"/>
        <v/>
      </c>
    </row>
    <row r="613" spans="1:103" s="27" customFormat="1" x14ac:dyDescent="0.2">
      <c r="A613" s="21"/>
      <c r="B613" s="22">
        <v>1</v>
      </c>
      <c r="C613" s="23" t="s">
        <v>25</v>
      </c>
      <c r="D613" s="24"/>
      <c r="E613" s="24"/>
      <c r="F613" s="24"/>
      <c r="G613" s="24"/>
      <c r="H613" s="24"/>
      <c r="I613" s="24" t="str">
        <f t="shared" si="825"/>
        <v/>
      </c>
      <c r="J613" s="24" t="str">
        <f t="shared" si="825"/>
        <v/>
      </c>
      <c r="K613" s="24" t="str">
        <f t="shared" si="825"/>
        <v/>
      </c>
      <c r="L613" s="24" t="str">
        <f t="shared" si="825"/>
        <v/>
      </c>
      <c r="M613" s="24" t="str">
        <f t="shared" si="825"/>
        <v/>
      </c>
      <c r="N613" s="24" t="str">
        <f t="shared" si="825"/>
        <v/>
      </c>
      <c r="O613" s="24" t="str">
        <f t="shared" si="825"/>
        <v/>
      </c>
      <c r="P613" s="24" t="str">
        <f t="shared" si="825"/>
        <v/>
      </c>
      <c r="Q613" s="24" t="str">
        <f t="shared" si="825"/>
        <v/>
      </c>
      <c r="R613" s="24" t="str">
        <f t="shared" si="825"/>
        <v/>
      </c>
      <c r="S613" s="24" t="str">
        <f t="shared" si="825"/>
        <v/>
      </c>
      <c r="T613" s="24" t="str">
        <f t="shared" si="825"/>
        <v/>
      </c>
      <c r="U613" s="24" t="str">
        <f t="shared" si="825"/>
        <v/>
      </c>
      <c r="V613" s="24" t="str">
        <f t="shared" si="825"/>
        <v/>
      </c>
      <c r="W613" s="24" t="str">
        <f t="shared" si="825"/>
        <v/>
      </c>
      <c r="X613" s="24" t="str">
        <f t="shared" si="825"/>
        <v/>
      </c>
      <c r="Y613" s="24" t="str">
        <f t="shared" si="828"/>
        <v/>
      </c>
      <c r="Z613" s="24" t="str">
        <f t="shared" si="828"/>
        <v/>
      </c>
      <c r="AA613" s="24" t="str">
        <f t="shared" si="828"/>
        <v/>
      </c>
      <c r="AB613" s="24" t="str">
        <f t="shared" si="828"/>
        <v/>
      </c>
      <c r="AC613" s="24" t="str">
        <f t="shared" si="828"/>
        <v/>
      </c>
      <c r="AD613" s="24" t="str">
        <f t="shared" si="828"/>
        <v/>
      </c>
      <c r="AE613" s="24" t="str">
        <f t="shared" si="828"/>
        <v/>
      </c>
      <c r="AF613" s="24" t="str">
        <f t="shared" si="828"/>
        <v/>
      </c>
      <c r="AG613" s="24" t="str">
        <f t="shared" si="828"/>
        <v/>
      </c>
      <c r="AH613" s="24" t="str">
        <f t="shared" si="828"/>
        <v/>
      </c>
      <c r="AI613" s="24" t="str">
        <f t="shared" si="828"/>
        <v/>
      </c>
      <c r="AJ613" s="24" t="str">
        <f t="shared" si="828"/>
        <v/>
      </c>
      <c r="AK613" s="24" t="str">
        <f t="shared" si="828"/>
        <v/>
      </c>
      <c r="AL613" s="24" t="str">
        <f t="shared" si="828"/>
        <v/>
      </c>
      <c r="AM613" s="24" t="str">
        <f t="shared" si="828"/>
        <v/>
      </c>
      <c r="AN613" s="24" t="str">
        <f t="shared" si="828"/>
        <v/>
      </c>
      <c r="AO613" s="24" t="str">
        <f t="shared" si="828"/>
        <v/>
      </c>
      <c r="AP613" s="24" t="str">
        <f t="shared" si="828"/>
        <v/>
      </c>
      <c r="AQ613" s="24" t="str">
        <f t="shared" si="828"/>
        <v/>
      </c>
      <c r="AR613" s="24" t="str">
        <f t="shared" si="828"/>
        <v/>
      </c>
      <c r="AS613" s="24" t="str">
        <f t="shared" si="828"/>
        <v/>
      </c>
      <c r="AT613" s="24" t="str">
        <f t="shared" si="828"/>
        <v/>
      </c>
      <c r="AU613" s="24" t="str">
        <f t="shared" si="828"/>
        <v/>
      </c>
      <c r="AV613" s="24" t="str">
        <f t="shared" si="828"/>
        <v/>
      </c>
      <c r="AW613" s="24" t="str">
        <f t="shared" si="828"/>
        <v/>
      </c>
      <c r="AX613" s="24" t="str">
        <f t="shared" si="828"/>
        <v/>
      </c>
      <c r="AY613" s="24" t="str">
        <f t="shared" si="828"/>
        <v/>
      </c>
      <c r="AZ613" s="24" t="str">
        <f t="shared" si="828"/>
        <v/>
      </c>
      <c r="BA613" s="24" t="str">
        <f t="shared" si="828"/>
        <v/>
      </c>
      <c r="BB613" s="24" t="str">
        <f t="shared" si="828"/>
        <v/>
      </c>
      <c r="BC613" s="24" t="str">
        <f t="shared" si="828"/>
        <v/>
      </c>
      <c r="BD613" s="24" t="str">
        <f t="shared" si="828"/>
        <v/>
      </c>
      <c r="BE613" s="24" t="str">
        <f t="shared" si="828"/>
        <v/>
      </c>
      <c r="BF613" s="24" t="str">
        <f t="shared" si="828"/>
        <v/>
      </c>
      <c r="BG613" s="24" t="str">
        <f t="shared" si="828"/>
        <v/>
      </c>
      <c r="BH613" s="24" t="str">
        <f t="shared" si="828"/>
        <v/>
      </c>
      <c r="BI613" s="24" t="str">
        <f t="shared" si="828"/>
        <v/>
      </c>
      <c r="BJ613" s="24" t="str">
        <f t="shared" si="828"/>
        <v/>
      </c>
      <c r="BK613" s="24" t="str">
        <f t="shared" si="828"/>
        <v/>
      </c>
      <c r="BL613" s="24" t="str">
        <f t="shared" si="828"/>
        <v/>
      </c>
      <c r="BM613" s="24" t="str">
        <f t="shared" si="828"/>
        <v/>
      </c>
      <c r="BN613" s="24" t="str">
        <f t="shared" si="828"/>
        <v/>
      </c>
      <c r="BO613" s="24" t="str">
        <f t="shared" si="828"/>
        <v/>
      </c>
      <c r="BP613" s="24" t="str">
        <f t="shared" si="828"/>
        <v/>
      </c>
      <c r="BQ613" s="24" t="str">
        <f t="shared" si="828"/>
        <v/>
      </c>
      <c r="BR613" s="24" t="str">
        <f t="shared" si="828"/>
        <v/>
      </c>
      <c r="BS613" s="24" t="str">
        <f t="shared" si="828"/>
        <v/>
      </c>
      <c r="BT613" s="24" t="str">
        <f t="shared" si="827"/>
        <v/>
      </c>
      <c r="BU613" s="24" t="str">
        <f t="shared" si="827"/>
        <v/>
      </c>
      <c r="BV613" s="24" t="str">
        <f t="shared" si="827"/>
        <v/>
      </c>
      <c r="BW613" s="24" t="str">
        <f t="shared" si="827"/>
        <v/>
      </c>
      <c r="BX613" s="24" t="str">
        <f t="shared" si="827"/>
        <v/>
      </c>
      <c r="BY613" s="24" t="str">
        <f t="shared" si="827"/>
        <v/>
      </c>
      <c r="BZ613" s="24" t="str">
        <f t="shared" si="827"/>
        <v/>
      </c>
      <c r="CA613" s="24" t="str">
        <f t="shared" si="827"/>
        <v/>
      </c>
      <c r="CB613" s="24" t="str">
        <f t="shared" si="827"/>
        <v/>
      </c>
      <c r="CC613" s="24" t="str">
        <f t="shared" si="827"/>
        <v/>
      </c>
      <c r="CD613" s="24" t="str">
        <f t="shared" si="827"/>
        <v/>
      </c>
      <c r="CE613" s="24" t="str">
        <f t="shared" si="827"/>
        <v/>
      </c>
      <c r="CF613" s="24" t="str">
        <f t="shared" si="827"/>
        <v/>
      </c>
      <c r="CG613" s="24" t="str">
        <f t="shared" si="827"/>
        <v/>
      </c>
      <c r="CH613" s="24" t="str">
        <f t="shared" si="827"/>
        <v/>
      </c>
      <c r="CI613" s="24" t="str">
        <f t="shared" si="827"/>
        <v/>
      </c>
      <c r="CJ613" s="24" t="str">
        <f t="shared" si="830"/>
        <v/>
      </c>
      <c r="CK613" s="24" t="str">
        <f t="shared" si="829"/>
        <v/>
      </c>
      <c r="CL613" s="24" t="str">
        <f t="shared" si="829"/>
        <v/>
      </c>
      <c r="CM613" s="24" t="str">
        <f t="shared" si="829"/>
        <v/>
      </c>
      <c r="CN613" s="24" t="str">
        <f t="shared" si="829"/>
        <v/>
      </c>
      <c r="CO613" s="24" t="str">
        <f t="shared" si="829"/>
        <v/>
      </c>
      <c r="CP613" s="24" t="str">
        <f t="shared" si="829"/>
        <v/>
      </c>
      <c r="CQ613" s="24" t="str">
        <f t="shared" si="829"/>
        <v/>
      </c>
      <c r="CR613" s="24" t="str">
        <f t="shared" si="829"/>
        <v/>
      </c>
      <c r="CS613" s="24" t="str">
        <f t="shared" si="829"/>
        <v/>
      </c>
      <c r="CT613" s="24" t="str">
        <f t="shared" si="829"/>
        <v/>
      </c>
      <c r="CU613" s="24" t="str">
        <f t="shared" si="829"/>
        <v/>
      </c>
      <c r="CV613" s="24" t="str">
        <f t="shared" si="829"/>
        <v/>
      </c>
      <c r="CW613" s="24" t="str">
        <f t="shared" si="829"/>
        <v/>
      </c>
      <c r="CX613" s="24" t="str">
        <f t="shared" si="829"/>
        <v/>
      </c>
      <c r="CY613" s="24" t="str">
        <f t="shared" si="829"/>
        <v/>
      </c>
    </row>
    <row r="614" spans="1:103" s="27" customFormat="1" ht="16" x14ac:dyDescent="0.2">
      <c r="A614" s="21"/>
      <c r="B614" s="22">
        <v>2</v>
      </c>
      <c r="C614" s="30" t="s">
        <v>26</v>
      </c>
      <c r="D614" s="24"/>
      <c r="E614" s="24"/>
      <c r="F614" s="24"/>
      <c r="G614" s="24"/>
      <c r="H614" s="24"/>
      <c r="I614" s="24" t="str">
        <f t="shared" si="825"/>
        <v/>
      </c>
      <c r="J614" s="24" t="str">
        <f t="shared" si="825"/>
        <v/>
      </c>
      <c r="K614" s="24" t="str">
        <f t="shared" si="825"/>
        <v/>
      </c>
      <c r="L614" s="24" t="str">
        <f t="shared" si="825"/>
        <v/>
      </c>
      <c r="M614" s="24" t="str">
        <f t="shared" si="825"/>
        <v/>
      </c>
      <c r="N614" s="24" t="str">
        <f t="shared" si="825"/>
        <v/>
      </c>
      <c r="O614" s="24" t="str">
        <f t="shared" si="825"/>
        <v/>
      </c>
      <c r="P614" s="24" t="str">
        <f t="shared" si="825"/>
        <v/>
      </c>
      <c r="Q614" s="24" t="str">
        <f t="shared" si="825"/>
        <v/>
      </c>
      <c r="R614" s="24" t="str">
        <f t="shared" si="825"/>
        <v/>
      </c>
      <c r="S614" s="24" t="str">
        <f t="shared" si="825"/>
        <v/>
      </c>
      <c r="T614" s="24" t="str">
        <f t="shared" si="825"/>
        <v/>
      </c>
      <c r="U614" s="24" t="str">
        <f t="shared" si="825"/>
        <v/>
      </c>
      <c r="V614" s="24" t="str">
        <f t="shared" si="825"/>
        <v/>
      </c>
      <c r="W614" s="24" t="str">
        <f t="shared" si="825"/>
        <v/>
      </c>
      <c r="X614" s="24" t="str">
        <f t="shared" si="825"/>
        <v/>
      </c>
      <c r="Y614" s="24" t="str">
        <f t="shared" si="828"/>
        <v/>
      </c>
      <c r="Z614" s="24" t="str">
        <f t="shared" si="828"/>
        <v/>
      </c>
      <c r="AA614" s="24" t="str">
        <f t="shared" si="828"/>
        <v/>
      </c>
      <c r="AB614" s="24" t="str">
        <f t="shared" si="828"/>
        <v/>
      </c>
      <c r="AC614" s="24" t="str">
        <f t="shared" si="828"/>
        <v/>
      </c>
      <c r="AD614" s="24" t="str">
        <f t="shared" si="828"/>
        <v/>
      </c>
      <c r="AE614" s="24" t="str">
        <f t="shared" si="828"/>
        <v/>
      </c>
      <c r="AF614" s="24" t="str">
        <f t="shared" si="828"/>
        <v/>
      </c>
      <c r="AG614" s="24" t="str">
        <f t="shared" si="828"/>
        <v/>
      </c>
      <c r="AH614" s="24" t="str">
        <f t="shared" si="828"/>
        <v/>
      </c>
      <c r="AI614" s="24" t="str">
        <f t="shared" si="828"/>
        <v/>
      </c>
      <c r="AJ614" s="24" t="str">
        <f t="shared" si="828"/>
        <v/>
      </c>
      <c r="AK614" s="24" t="str">
        <f t="shared" si="828"/>
        <v/>
      </c>
      <c r="AL614" s="24" t="str">
        <f t="shared" si="828"/>
        <v/>
      </c>
      <c r="AM614" s="24" t="str">
        <f t="shared" si="828"/>
        <v/>
      </c>
      <c r="AN614" s="24" t="str">
        <f t="shared" si="828"/>
        <v/>
      </c>
      <c r="AO614" s="24" t="str">
        <f t="shared" si="828"/>
        <v/>
      </c>
      <c r="AP614" s="24" t="str">
        <f t="shared" si="828"/>
        <v/>
      </c>
      <c r="AQ614" s="24" t="str">
        <f t="shared" si="828"/>
        <v/>
      </c>
      <c r="AR614" s="24" t="str">
        <f t="shared" si="828"/>
        <v/>
      </c>
      <c r="AS614" s="24" t="str">
        <f t="shared" ref="AS614:BS623" si="831">IFERROR(AS466/AN466*100-100,"")</f>
        <v/>
      </c>
      <c r="AT614" s="24" t="str">
        <f t="shared" si="831"/>
        <v/>
      </c>
      <c r="AU614" s="24" t="str">
        <f t="shared" si="831"/>
        <v/>
      </c>
      <c r="AV614" s="24" t="str">
        <f t="shared" si="831"/>
        <v/>
      </c>
      <c r="AW614" s="24" t="str">
        <f t="shared" si="831"/>
        <v/>
      </c>
      <c r="AX614" s="24" t="str">
        <f t="shared" si="831"/>
        <v/>
      </c>
      <c r="AY614" s="24" t="str">
        <f t="shared" si="831"/>
        <v/>
      </c>
      <c r="AZ614" s="24" t="str">
        <f t="shared" si="831"/>
        <v/>
      </c>
      <c r="BA614" s="24" t="str">
        <f t="shared" si="831"/>
        <v/>
      </c>
      <c r="BB614" s="24" t="str">
        <f t="shared" si="831"/>
        <v/>
      </c>
      <c r="BC614" s="24" t="str">
        <f t="shared" si="831"/>
        <v/>
      </c>
      <c r="BD614" s="24" t="str">
        <f t="shared" si="831"/>
        <v/>
      </c>
      <c r="BE614" s="24" t="str">
        <f t="shared" si="831"/>
        <v/>
      </c>
      <c r="BF614" s="24" t="str">
        <f t="shared" si="831"/>
        <v/>
      </c>
      <c r="BG614" s="24" t="str">
        <f t="shared" si="831"/>
        <v/>
      </c>
      <c r="BH614" s="24" t="str">
        <f t="shared" si="831"/>
        <v/>
      </c>
      <c r="BI614" s="24" t="str">
        <f t="shared" si="831"/>
        <v/>
      </c>
      <c r="BJ614" s="24" t="str">
        <f t="shared" si="831"/>
        <v/>
      </c>
      <c r="BK614" s="24" t="str">
        <f t="shared" si="831"/>
        <v/>
      </c>
      <c r="BL614" s="24" t="str">
        <f t="shared" si="831"/>
        <v/>
      </c>
      <c r="BM614" s="24" t="str">
        <f t="shared" si="831"/>
        <v/>
      </c>
      <c r="BN614" s="24" t="str">
        <f t="shared" si="831"/>
        <v/>
      </c>
      <c r="BO614" s="24" t="str">
        <f t="shared" si="831"/>
        <v/>
      </c>
      <c r="BP614" s="24" t="str">
        <f t="shared" si="831"/>
        <v/>
      </c>
      <c r="BQ614" s="24" t="str">
        <f t="shared" si="831"/>
        <v/>
      </c>
      <c r="BR614" s="24" t="str">
        <f t="shared" si="831"/>
        <v/>
      </c>
      <c r="BS614" s="24" t="str">
        <f t="shared" si="831"/>
        <v/>
      </c>
      <c r="BT614" s="24" t="str">
        <f t="shared" si="827"/>
        <v/>
      </c>
      <c r="BU614" s="24" t="str">
        <f t="shared" si="827"/>
        <v/>
      </c>
      <c r="BV614" s="24" t="str">
        <f t="shared" si="827"/>
        <v/>
      </c>
      <c r="BW614" s="24" t="str">
        <f t="shared" si="827"/>
        <v/>
      </c>
      <c r="BX614" s="24" t="str">
        <f t="shared" si="827"/>
        <v/>
      </c>
      <c r="BY614" s="24" t="str">
        <f t="shared" si="827"/>
        <v/>
      </c>
      <c r="BZ614" s="24" t="str">
        <f t="shared" si="827"/>
        <v/>
      </c>
      <c r="CA614" s="24" t="str">
        <f t="shared" si="827"/>
        <v/>
      </c>
      <c r="CB614" s="24" t="str">
        <f t="shared" si="827"/>
        <v/>
      </c>
      <c r="CC614" s="24" t="str">
        <f t="shared" si="827"/>
        <v/>
      </c>
      <c r="CD614" s="24" t="str">
        <f t="shared" si="827"/>
        <v/>
      </c>
      <c r="CE614" s="24" t="str">
        <f t="shared" si="827"/>
        <v/>
      </c>
      <c r="CF614" s="24" t="str">
        <f t="shared" si="827"/>
        <v/>
      </c>
      <c r="CG614" s="24" t="str">
        <f t="shared" si="827"/>
        <v/>
      </c>
      <c r="CH614" s="24" t="str">
        <f t="shared" si="827"/>
        <v/>
      </c>
      <c r="CI614" s="24" t="str">
        <f t="shared" si="827"/>
        <v/>
      </c>
      <c r="CJ614" s="24" t="str">
        <f t="shared" si="830"/>
        <v/>
      </c>
      <c r="CK614" s="24" t="str">
        <f t="shared" si="829"/>
        <v/>
      </c>
      <c r="CL614" s="24" t="str">
        <f t="shared" si="829"/>
        <v/>
      </c>
      <c r="CM614" s="24" t="str">
        <f t="shared" si="829"/>
        <v/>
      </c>
      <c r="CN614" s="24" t="str">
        <f t="shared" si="829"/>
        <v/>
      </c>
      <c r="CO614" s="24" t="str">
        <f t="shared" si="829"/>
        <v/>
      </c>
      <c r="CP614" s="24" t="str">
        <f t="shared" si="829"/>
        <v/>
      </c>
      <c r="CQ614" s="24" t="str">
        <f t="shared" si="829"/>
        <v/>
      </c>
      <c r="CR614" s="24" t="str">
        <f t="shared" si="829"/>
        <v/>
      </c>
      <c r="CS614" s="24" t="str">
        <f t="shared" si="829"/>
        <v/>
      </c>
      <c r="CT614" s="24" t="str">
        <f t="shared" si="829"/>
        <v/>
      </c>
      <c r="CU614" s="24" t="str">
        <f t="shared" si="829"/>
        <v/>
      </c>
      <c r="CV614" s="24" t="str">
        <f t="shared" si="829"/>
        <v/>
      </c>
      <c r="CW614" s="24" t="str">
        <f t="shared" si="829"/>
        <v/>
      </c>
      <c r="CX614" s="24" t="str">
        <f t="shared" si="829"/>
        <v/>
      </c>
      <c r="CY614" s="24" t="str">
        <f t="shared" si="829"/>
        <v/>
      </c>
    </row>
    <row r="615" spans="1:103" s="27" customFormat="1" ht="16" x14ac:dyDescent="0.2">
      <c r="A615" s="21"/>
      <c r="B615" s="22">
        <v>3</v>
      </c>
      <c r="C615" s="30" t="s">
        <v>27</v>
      </c>
      <c r="D615" s="24"/>
      <c r="E615" s="24"/>
      <c r="F615" s="24"/>
      <c r="G615" s="24"/>
      <c r="H615" s="24"/>
      <c r="I615" s="24" t="str">
        <f t="shared" si="825"/>
        <v/>
      </c>
      <c r="J615" s="24" t="str">
        <f t="shared" si="825"/>
        <v/>
      </c>
      <c r="K615" s="24" t="str">
        <f t="shared" si="825"/>
        <v/>
      </c>
      <c r="L615" s="24" t="str">
        <f t="shared" si="825"/>
        <v/>
      </c>
      <c r="M615" s="24" t="str">
        <f t="shared" si="825"/>
        <v/>
      </c>
      <c r="N615" s="24" t="str">
        <f t="shared" si="825"/>
        <v/>
      </c>
      <c r="O615" s="24" t="str">
        <f t="shared" si="825"/>
        <v/>
      </c>
      <c r="P615" s="24" t="str">
        <f t="shared" si="825"/>
        <v/>
      </c>
      <c r="Q615" s="24" t="str">
        <f t="shared" si="825"/>
        <v/>
      </c>
      <c r="R615" s="24" t="str">
        <f t="shared" si="825"/>
        <v/>
      </c>
      <c r="S615" s="24" t="str">
        <f t="shared" si="825"/>
        <v/>
      </c>
      <c r="T615" s="24" t="str">
        <f t="shared" si="825"/>
        <v/>
      </c>
      <c r="U615" s="24" t="str">
        <f t="shared" si="825"/>
        <v/>
      </c>
      <c r="V615" s="24" t="str">
        <f t="shared" si="825"/>
        <v/>
      </c>
      <c r="W615" s="24" t="str">
        <f t="shared" si="825"/>
        <v/>
      </c>
      <c r="X615" s="24" t="str">
        <f t="shared" si="825"/>
        <v/>
      </c>
      <c r="Y615" s="24" t="str">
        <f t="shared" ref="Y615:AR627" si="832">IFERROR(Y467/T467*100-100,"")</f>
        <v/>
      </c>
      <c r="Z615" s="24" t="str">
        <f t="shared" si="832"/>
        <v/>
      </c>
      <c r="AA615" s="24" t="str">
        <f t="shared" si="832"/>
        <v/>
      </c>
      <c r="AB615" s="24" t="str">
        <f t="shared" si="832"/>
        <v/>
      </c>
      <c r="AC615" s="24" t="str">
        <f t="shared" si="832"/>
        <v/>
      </c>
      <c r="AD615" s="24" t="str">
        <f t="shared" si="832"/>
        <v/>
      </c>
      <c r="AE615" s="24" t="str">
        <f t="shared" si="832"/>
        <v/>
      </c>
      <c r="AF615" s="24" t="str">
        <f t="shared" si="832"/>
        <v/>
      </c>
      <c r="AG615" s="24" t="str">
        <f t="shared" si="832"/>
        <v/>
      </c>
      <c r="AH615" s="24" t="str">
        <f t="shared" si="832"/>
        <v/>
      </c>
      <c r="AI615" s="24" t="str">
        <f t="shared" si="832"/>
        <v/>
      </c>
      <c r="AJ615" s="24" t="str">
        <f t="shared" si="832"/>
        <v/>
      </c>
      <c r="AK615" s="24" t="str">
        <f t="shared" si="832"/>
        <v/>
      </c>
      <c r="AL615" s="24" t="str">
        <f t="shared" si="832"/>
        <v/>
      </c>
      <c r="AM615" s="24" t="str">
        <f t="shared" si="832"/>
        <v/>
      </c>
      <c r="AN615" s="24" t="str">
        <f t="shared" si="832"/>
        <v/>
      </c>
      <c r="AO615" s="24" t="str">
        <f t="shared" si="832"/>
        <v/>
      </c>
      <c r="AP615" s="24" t="str">
        <f t="shared" si="832"/>
        <v/>
      </c>
      <c r="AQ615" s="24" t="str">
        <f t="shared" si="832"/>
        <v/>
      </c>
      <c r="AR615" s="24" t="str">
        <f t="shared" si="832"/>
        <v/>
      </c>
      <c r="AS615" s="24" t="str">
        <f t="shared" si="831"/>
        <v/>
      </c>
      <c r="AT615" s="24" t="str">
        <f t="shared" si="831"/>
        <v/>
      </c>
      <c r="AU615" s="24" t="str">
        <f t="shared" si="831"/>
        <v/>
      </c>
      <c r="AV615" s="24" t="str">
        <f t="shared" si="831"/>
        <v/>
      </c>
      <c r="AW615" s="24" t="str">
        <f t="shared" si="831"/>
        <v/>
      </c>
      <c r="AX615" s="24" t="str">
        <f t="shared" si="831"/>
        <v/>
      </c>
      <c r="AY615" s="24" t="str">
        <f t="shared" si="831"/>
        <v/>
      </c>
      <c r="AZ615" s="24" t="str">
        <f t="shared" si="831"/>
        <v/>
      </c>
      <c r="BA615" s="24" t="str">
        <f t="shared" si="831"/>
        <v/>
      </c>
      <c r="BB615" s="24" t="str">
        <f t="shared" si="831"/>
        <v/>
      </c>
      <c r="BC615" s="24" t="str">
        <f t="shared" si="831"/>
        <v/>
      </c>
      <c r="BD615" s="24" t="str">
        <f t="shared" si="831"/>
        <v/>
      </c>
      <c r="BE615" s="24" t="str">
        <f t="shared" si="831"/>
        <v/>
      </c>
      <c r="BF615" s="24" t="str">
        <f t="shared" si="831"/>
        <v/>
      </c>
      <c r="BG615" s="24" t="str">
        <f t="shared" si="831"/>
        <v/>
      </c>
      <c r="BH615" s="24" t="str">
        <f t="shared" si="831"/>
        <v/>
      </c>
      <c r="BI615" s="24" t="str">
        <f t="shared" si="831"/>
        <v/>
      </c>
      <c r="BJ615" s="24" t="str">
        <f t="shared" si="831"/>
        <v/>
      </c>
      <c r="BK615" s="24" t="str">
        <f t="shared" si="831"/>
        <v/>
      </c>
      <c r="BL615" s="24" t="str">
        <f t="shared" si="831"/>
        <v/>
      </c>
      <c r="BM615" s="24" t="str">
        <f t="shared" si="831"/>
        <v/>
      </c>
      <c r="BN615" s="24" t="str">
        <f t="shared" si="831"/>
        <v/>
      </c>
      <c r="BO615" s="24" t="str">
        <f t="shared" si="831"/>
        <v/>
      </c>
      <c r="BP615" s="24" t="str">
        <f t="shared" si="831"/>
        <v/>
      </c>
      <c r="BQ615" s="24" t="str">
        <f t="shared" si="831"/>
        <v/>
      </c>
      <c r="BR615" s="24" t="str">
        <f t="shared" si="831"/>
        <v/>
      </c>
      <c r="BS615" s="24" t="str">
        <f t="shared" si="831"/>
        <v/>
      </c>
      <c r="BT615" s="24" t="str">
        <f t="shared" si="827"/>
        <v/>
      </c>
      <c r="BU615" s="24" t="str">
        <f t="shared" si="827"/>
        <v/>
      </c>
      <c r="BV615" s="24" t="str">
        <f t="shared" si="827"/>
        <v/>
      </c>
      <c r="BW615" s="24" t="str">
        <f t="shared" si="827"/>
        <v/>
      </c>
      <c r="BX615" s="24" t="str">
        <f t="shared" si="827"/>
        <v/>
      </c>
      <c r="BY615" s="24" t="str">
        <f t="shared" si="827"/>
        <v/>
      </c>
      <c r="BZ615" s="24" t="str">
        <f t="shared" si="827"/>
        <v/>
      </c>
      <c r="CA615" s="24" t="str">
        <f t="shared" si="827"/>
        <v/>
      </c>
      <c r="CB615" s="24" t="str">
        <f t="shared" si="827"/>
        <v/>
      </c>
      <c r="CC615" s="24" t="str">
        <f t="shared" si="827"/>
        <v/>
      </c>
      <c r="CD615" s="24" t="str">
        <f t="shared" si="827"/>
        <v/>
      </c>
      <c r="CE615" s="24" t="str">
        <f t="shared" si="827"/>
        <v/>
      </c>
      <c r="CF615" s="24" t="str">
        <f t="shared" si="827"/>
        <v/>
      </c>
      <c r="CG615" s="24" t="str">
        <f t="shared" si="827"/>
        <v/>
      </c>
      <c r="CH615" s="24" t="str">
        <f t="shared" si="827"/>
        <v/>
      </c>
      <c r="CI615" s="24" t="str">
        <f t="shared" si="827"/>
        <v/>
      </c>
      <c r="CJ615" s="24" t="str">
        <f t="shared" si="830"/>
        <v/>
      </c>
      <c r="CK615" s="24" t="str">
        <f t="shared" si="829"/>
        <v/>
      </c>
      <c r="CL615" s="24" t="str">
        <f t="shared" si="829"/>
        <v/>
      </c>
      <c r="CM615" s="24" t="str">
        <f t="shared" si="829"/>
        <v/>
      </c>
      <c r="CN615" s="24" t="str">
        <f t="shared" si="829"/>
        <v/>
      </c>
      <c r="CO615" s="24" t="str">
        <f t="shared" si="829"/>
        <v/>
      </c>
      <c r="CP615" s="24" t="str">
        <f t="shared" si="829"/>
        <v/>
      </c>
      <c r="CQ615" s="24" t="str">
        <f t="shared" si="829"/>
        <v/>
      </c>
      <c r="CR615" s="24" t="str">
        <f t="shared" si="829"/>
        <v/>
      </c>
      <c r="CS615" s="24" t="str">
        <f t="shared" si="829"/>
        <v/>
      </c>
      <c r="CT615" s="24" t="str">
        <f t="shared" si="829"/>
        <v/>
      </c>
      <c r="CU615" s="24" t="str">
        <f t="shared" si="829"/>
        <v/>
      </c>
      <c r="CV615" s="24" t="str">
        <f t="shared" si="829"/>
        <v/>
      </c>
      <c r="CW615" s="24" t="str">
        <f t="shared" si="829"/>
        <v/>
      </c>
      <c r="CX615" s="24" t="str">
        <f t="shared" si="829"/>
        <v/>
      </c>
      <c r="CY615" s="24" t="str">
        <f t="shared" si="829"/>
        <v/>
      </c>
    </row>
    <row r="616" spans="1:103" s="27" customFormat="1" ht="16" x14ac:dyDescent="0.2">
      <c r="A616" s="21"/>
      <c r="B616" s="22">
        <v>4</v>
      </c>
      <c r="C616" s="30" t="s">
        <v>28</v>
      </c>
      <c r="D616" s="24"/>
      <c r="E616" s="24"/>
      <c r="F616" s="24"/>
      <c r="G616" s="24"/>
      <c r="H616" s="24"/>
      <c r="I616" s="24">
        <f t="shared" si="825"/>
        <v>22.852900433546424</v>
      </c>
      <c r="J616" s="24">
        <f t="shared" si="825"/>
        <v>12.760370676563767</v>
      </c>
      <c r="K616" s="24">
        <f t="shared" si="825"/>
        <v>13.237900945525212</v>
      </c>
      <c r="L616" s="24">
        <f t="shared" si="825"/>
        <v>5.5783823050799271</v>
      </c>
      <c r="M616" s="24">
        <f t="shared" si="825"/>
        <v>13.191520722723766</v>
      </c>
      <c r="N616" s="24">
        <f t="shared" si="825"/>
        <v>8.9585029409132915</v>
      </c>
      <c r="O616" s="24">
        <f t="shared" si="825"/>
        <v>17.0195108758016</v>
      </c>
      <c r="P616" s="24">
        <f t="shared" si="825"/>
        <v>12.256242717761864</v>
      </c>
      <c r="Q616" s="24">
        <f t="shared" si="825"/>
        <v>8.2816334746527218</v>
      </c>
      <c r="R616" s="24">
        <f t="shared" si="825"/>
        <v>11.527086075155424</v>
      </c>
      <c r="S616" s="24">
        <f t="shared" si="825"/>
        <v>8.501597477850467</v>
      </c>
      <c r="T616" s="24">
        <f t="shared" si="825"/>
        <v>4.1806244004762334</v>
      </c>
      <c r="U616" s="24">
        <f t="shared" si="825"/>
        <v>4.6462881659023196</v>
      </c>
      <c r="V616" s="24">
        <f t="shared" si="825"/>
        <v>10.947573811742757</v>
      </c>
      <c r="W616" s="24">
        <f t="shared" si="825"/>
        <v>7.0550074254170028</v>
      </c>
      <c r="X616" s="24">
        <f t="shared" si="825"/>
        <v>5.3038834917842621</v>
      </c>
      <c r="Y616" s="24">
        <f t="shared" si="832"/>
        <v>5.1095968196073187</v>
      </c>
      <c r="Z616" s="24">
        <f t="shared" si="832"/>
        <v>5.5706842731652699</v>
      </c>
      <c r="AA616" s="24">
        <f t="shared" si="832"/>
        <v>2.9740853830175809</v>
      </c>
      <c r="AB616" s="24">
        <f t="shared" si="832"/>
        <v>4.6302431699763815</v>
      </c>
      <c r="AC616" s="24">
        <f t="shared" si="832"/>
        <v>0.95976622636335662</v>
      </c>
      <c r="AD616" s="24">
        <f t="shared" si="832"/>
        <v>3.1988954706517063</v>
      </c>
      <c r="AE616" s="24">
        <f t="shared" si="832"/>
        <v>5.2947948107761533</v>
      </c>
      <c r="AF616" s="24">
        <f t="shared" si="832"/>
        <v>9.2530993949375215</v>
      </c>
      <c r="AG616" s="24">
        <f t="shared" si="832"/>
        <v>5.0366244878556046</v>
      </c>
      <c r="AH616" s="24">
        <f t="shared" si="832"/>
        <v>19.310528133202439</v>
      </c>
      <c r="AI616" s="24">
        <f t="shared" si="832"/>
        <v>16.392781350696154</v>
      </c>
      <c r="AJ616" s="24">
        <f t="shared" si="832"/>
        <v>12.139282147741071</v>
      </c>
      <c r="AK616" s="24">
        <f t="shared" si="832"/>
        <v>8.3389427392703794</v>
      </c>
      <c r="AL616" s="24">
        <f t="shared" si="832"/>
        <v>13.524673881576788</v>
      </c>
      <c r="AM616" s="24">
        <f t="shared" si="832"/>
        <v>3.1281493124339903</v>
      </c>
      <c r="AN616" s="24">
        <f t="shared" si="832"/>
        <v>2.4751440468475181</v>
      </c>
      <c r="AO616" s="24">
        <f t="shared" si="832"/>
        <v>1.1548092805301735</v>
      </c>
      <c r="AP616" s="24">
        <f t="shared" si="832"/>
        <v>-0.23999255057351832</v>
      </c>
      <c r="AQ616" s="24">
        <f t="shared" si="832"/>
        <v>1.5780463594414584</v>
      </c>
      <c r="AR616" s="24">
        <f t="shared" si="832"/>
        <v>-0.7482573243118793</v>
      </c>
      <c r="AS616" s="24">
        <f t="shared" si="831"/>
        <v>-0.32280971274333581</v>
      </c>
      <c r="AT616" s="24">
        <f t="shared" si="831"/>
        <v>0.49141647228894669</v>
      </c>
      <c r="AU616" s="24">
        <f t="shared" si="831"/>
        <v>1.480703827862115</v>
      </c>
      <c r="AV616" s="24">
        <f t="shared" si="831"/>
        <v>0.2526890535924764</v>
      </c>
      <c r="AW616" s="24">
        <f t="shared" si="831"/>
        <v>1.5783873850080568</v>
      </c>
      <c r="AX616" s="24">
        <f t="shared" si="831"/>
        <v>1.9485321157197717</v>
      </c>
      <c r="AY616" s="24">
        <f t="shared" si="831"/>
        <v>1.9921953551552178</v>
      </c>
      <c r="AZ616" s="24">
        <f t="shared" si="831"/>
        <v>2.2493843573279833</v>
      </c>
      <c r="BA616" s="24">
        <f t="shared" si="831"/>
        <v>1.9510200991941673</v>
      </c>
      <c r="BB616" s="24">
        <f t="shared" si="831"/>
        <v>2.0244442871410371</v>
      </c>
      <c r="BC616" s="24">
        <f t="shared" si="831"/>
        <v>1.7600932463923726</v>
      </c>
      <c r="BD616" s="24">
        <f t="shared" si="831"/>
        <v>1.5496865067673298</v>
      </c>
      <c r="BE616" s="24">
        <f t="shared" si="831"/>
        <v>1.911207287996703</v>
      </c>
      <c r="BF616" s="24">
        <f t="shared" si="831"/>
        <v>1.8034279659656818</v>
      </c>
      <c r="BG616" s="24">
        <f t="shared" si="831"/>
        <v>0.61517430879047197</v>
      </c>
      <c r="BH616" s="24">
        <f t="shared" si="831"/>
        <v>0.33932311468089438</v>
      </c>
      <c r="BI616" s="24">
        <f t="shared" si="831"/>
        <v>0.23912272992924954</v>
      </c>
      <c r="BJ616" s="24">
        <f t="shared" si="831"/>
        <v>-0.50628675727212169</v>
      </c>
      <c r="BK616" s="24">
        <f t="shared" si="831"/>
        <v>0.16418975031193384</v>
      </c>
      <c r="BL616" s="24">
        <f t="shared" si="831"/>
        <v>1.0327261805853141</v>
      </c>
      <c r="BM616" s="24">
        <f t="shared" si="831"/>
        <v>1.5429556210387716</v>
      </c>
      <c r="BN616" s="24">
        <f t="shared" si="831"/>
        <v>1.6786593589844188</v>
      </c>
      <c r="BO616" s="24">
        <f t="shared" si="831"/>
        <v>1.327919239321588</v>
      </c>
      <c r="BP616" s="24">
        <f t="shared" si="831"/>
        <v>1.3903380256338664</v>
      </c>
      <c r="BQ616" s="24">
        <f t="shared" si="831"/>
        <v>0.69825645983156903</v>
      </c>
      <c r="BR616" s="24">
        <f t="shared" si="831"/>
        <v>0.76173585096125862</v>
      </c>
      <c r="BS616" s="24">
        <f t="shared" si="831"/>
        <v>0.77525962191297992</v>
      </c>
      <c r="BT616" s="24">
        <f t="shared" si="827"/>
        <v>1.5123516564849098</v>
      </c>
      <c r="BU616" s="24">
        <f t="shared" si="827"/>
        <v>0.95517651253496183</v>
      </c>
      <c r="BV616" s="24">
        <f t="shared" si="827"/>
        <v>2.5794987602629789</v>
      </c>
      <c r="BW616" s="24">
        <f t="shared" si="827"/>
        <v>3.1763367602690238</v>
      </c>
      <c r="BX616" s="24">
        <f t="shared" si="827"/>
        <v>4.4005746391222829</v>
      </c>
      <c r="BY616" s="24">
        <f t="shared" si="827"/>
        <v>6.4049498063005359</v>
      </c>
      <c r="BZ616" s="24">
        <f t="shared" si="827"/>
        <v>4.1998776183588689</v>
      </c>
      <c r="CA616" s="24">
        <f t="shared" si="827"/>
        <v>6.4395268642151109</v>
      </c>
      <c r="CB616" s="24">
        <f t="shared" si="827"/>
        <v>6.090319116384336</v>
      </c>
      <c r="CC616" s="24">
        <f t="shared" si="827"/>
        <v>5.1351461607526545</v>
      </c>
      <c r="CD616" s="24">
        <f t="shared" si="827"/>
        <v>2.6887927893343857</v>
      </c>
      <c r="CE616" s="24">
        <f t="shared" si="827"/>
        <v>5.0009650283790847</v>
      </c>
      <c r="CF616" s="24">
        <f t="shared" si="827"/>
        <v>2.1931712565540238</v>
      </c>
      <c r="CG616" s="24">
        <f t="shared" si="827"/>
        <v>1.5408451829844552</v>
      </c>
      <c r="CH616" s="24">
        <f t="shared" si="827"/>
        <v>1.2529432761030819</v>
      </c>
      <c r="CI616" s="24">
        <f t="shared" si="827"/>
        <v>1.7810475092556999</v>
      </c>
      <c r="CJ616" s="24">
        <f t="shared" si="830"/>
        <v>1.6848078720029207</v>
      </c>
      <c r="CK616" s="24">
        <f t="shared" si="829"/>
        <v>1.9847465292521065</v>
      </c>
      <c r="CL616" s="24">
        <f t="shared" si="829"/>
        <v>2.3726585225824834</v>
      </c>
      <c r="CM616" s="24">
        <f t="shared" si="829"/>
        <v>2.647381922978326</v>
      </c>
      <c r="CN616" s="24">
        <f t="shared" si="829"/>
        <v>1.9708340901650701</v>
      </c>
      <c r="CO616" s="24">
        <f t="shared" si="829"/>
        <v>2.2509471902415328</v>
      </c>
      <c r="CP616" s="24" t="str">
        <f t="shared" si="829"/>
        <v/>
      </c>
      <c r="CQ616" s="24" t="str">
        <f t="shared" si="829"/>
        <v/>
      </c>
      <c r="CR616" s="24" t="str">
        <f t="shared" si="829"/>
        <v/>
      </c>
      <c r="CS616" s="24" t="str">
        <f t="shared" si="829"/>
        <v/>
      </c>
      <c r="CT616" s="24" t="str">
        <f t="shared" si="829"/>
        <v/>
      </c>
      <c r="CU616" s="24" t="str">
        <f t="shared" si="829"/>
        <v/>
      </c>
      <c r="CV616" s="24" t="str">
        <f t="shared" si="829"/>
        <v/>
      </c>
      <c r="CW616" s="24" t="str">
        <f t="shared" si="829"/>
        <v/>
      </c>
      <c r="CX616" s="24" t="str">
        <f t="shared" si="829"/>
        <v/>
      </c>
      <c r="CY616" s="24" t="str">
        <f t="shared" si="829"/>
        <v/>
      </c>
    </row>
    <row r="617" spans="1:103" s="20" customFormat="1" ht="16" x14ac:dyDescent="0.2">
      <c r="A617" s="31" t="s">
        <v>29</v>
      </c>
      <c r="B617" s="109" t="s">
        <v>30</v>
      </c>
      <c r="C617" s="110"/>
      <c r="D617" s="32"/>
      <c r="E617" s="24"/>
      <c r="F617" s="24"/>
      <c r="G617" s="24"/>
      <c r="H617" s="32"/>
      <c r="I617" s="24">
        <f t="shared" si="825"/>
        <v>3.1736993139097365</v>
      </c>
      <c r="J617" s="24">
        <f t="shared" si="825"/>
        <v>4.8220723847282301</v>
      </c>
      <c r="K617" s="24">
        <f t="shared" si="825"/>
        <v>12.739298078191254</v>
      </c>
      <c r="L617" s="24">
        <f t="shared" si="825"/>
        <v>9.456098575495048</v>
      </c>
      <c r="M617" s="24">
        <f t="shared" si="825"/>
        <v>7.4991088690296692</v>
      </c>
      <c r="N617" s="24">
        <f t="shared" si="825"/>
        <v>6.437634001526618</v>
      </c>
      <c r="O617" s="24">
        <f t="shared" si="825"/>
        <v>3.7853374309577958</v>
      </c>
      <c r="P617" s="24">
        <f t="shared" si="825"/>
        <v>7.5597633973669502</v>
      </c>
      <c r="Q617" s="24">
        <f t="shared" si="825"/>
        <v>9.2081392251816681</v>
      </c>
      <c r="R617" s="24">
        <f t="shared" si="825"/>
        <v>6.8439438138128992</v>
      </c>
      <c r="S617" s="24">
        <f t="shared" si="825"/>
        <v>12.305378809477958</v>
      </c>
      <c r="T617" s="24">
        <f t="shared" si="825"/>
        <v>12.114413386858772</v>
      </c>
      <c r="U617" s="24">
        <f t="shared" si="825"/>
        <v>5.8007634076136441</v>
      </c>
      <c r="V617" s="24">
        <f t="shared" si="825"/>
        <v>7.4281290257009545</v>
      </c>
      <c r="W617" s="24">
        <f t="shared" si="825"/>
        <v>9.3001542043005259</v>
      </c>
      <c r="X617" s="24">
        <f t="shared" si="825"/>
        <v>8.6574048980023974</v>
      </c>
      <c r="Y617" s="24">
        <f t="shared" si="832"/>
        <v>9.0979369142050643</v>
      </c>
      <c r="Z617" s="24">
        <f t="shared" si="832"/>
        <v>7.4480820887666539</v>
      </c>
      <c r="AA617" s="24">
        <f t="shared" si="832"/>
        <v>6.148867368815587</v>
      </c>
      <c r="AB617" s="24">
        <f t="shared" si="832"/>
        <v>7.8085742833279568</v>
      </c>
      <c r="AC617" s="24">
        <f t="shared" si="832"/>
        <v>5.1418700167216116</v>
      </c>
      <c r="AD617" s="24">
        <f t="shared" si="832"/>
        <v>10.225555748966556</v>
      </c>
      <c r="AE617" s="24">
        <f t="shared" si="832"/>
        <v>10.24048167410217</v>
      </c>
      <c r="AF617" s="24">
        <f t="shared" si="832"/>
        <v>8.5188531173003241</v>
      </c>
      <c r="AG617" s="24">
        <f t="shared" si="832"/>
        <v>8.6727798801910865</v>
      </c>
      <c r="AH617" s="24">
        <f t="shared" si="832"/>
        <v>10.032368022746013</v>
      </c>
      <c r="AI617" s="24">
        <f t="shared" si="832"/>
        <v>5.5822459374974329</v>
      </c>
      <c r="AJ617" s="24">
        <f t="shared" si="832"/>
        <v>5.7158388973172833</v>
      </c>
      <c r="AK617" s="24">
        <f t="shared" si="832"/>
        <v>4.7529773229064034</v>
      </c>
      <c r="AL617" s="24">
        <f t="shared" si="832"/>
        <v>6.3065498840783221</v>
      </c>
      <c r="AM617" s="24">
        <f t="shared" si="832"/>
        <v>3.6005270530044697</v>
      </c>
      <c r="AN617" s="24">
        <f t="shared" si="832"/>
        <v>3.5547740403433892</v>
      </c>
      <c r="AO617" s="24">
        <f t="shared" si="832"/>
        <v>4.1804729514660863</v>
      </c>
      <c r="AP617" s="24">
        <f t="shared" si="832"/>
        <v>5.7587405178840925</v>
      </c>
      <c r="AQ617" s="24">
        <f t="shared" si="832"/>
        <v>4.3523198210007479</v>
      </c>
      <c r="AR617" s="24">
        <f t="shared" si="832"/>
        <v>7.1516110174690795</v>
      </c>
      <c r="AS617" s="24">
        <f t="shared" si="831"/>
        <v>7.956909579789567</v>
      </c>
      <c r="AT617" s="24">
        <f t="shared" si="831"/>
        <v>7.6068801879040109</v>
      </c>
      <c r="AU617" s="24">
        <f t="shared" si="831"/>
        <v>6.8949129676308019</v>
      </c>
      <c r="AV617" s="24">
        <f t="shared" si="831"/>
        <v>7.3798390652081167</v>
      </c>
      <c r="AW617" s="24">
        <f t="shared" si="831"/>
        <v>5.1829528493987596</v>
      </c>
      <c r="AX617" s="24">
        <f t="shared" si="831"/>
        <v>4.0642162752439646</v>
      </c>
      <c r="AY617" s="24">
        <f t="shared" si="831"/>
        <v>3.9116303095277516</v>
      </c>
      <c r="AZ617" s="24">
        <f t="shared" si="831"/>
        <v>4.4616718187757698</v>
      </c>
      <c r="BA617" s="24">
        <f t="shared" si="831"/>
        <v>4.3424862865196019</v>
      </c>
      <c r="BB617" s="24">
        <f t="shared" si="831"/>
        <v>2.7981020232804639</v>
      </c>
      <c r="BC617" s="24">
        <f t="shared" si="831"/>
        <v>3.6390796894196598</v>
      </c>
      <c r="BD617" s="24">
        <f t="shared" si="831"/>
        <v>4.2741908381777307</v>
      </c>
      <c r="BE617" s="24">
        <f t="shared" si="831"/>
        <v>6.2612284738833068</v>
      </c>
      <c r="BF617" s="24">
        <f t="shared" si="831"/>
        <v>4.2572015896187025</v>
      </c>
      <c r="BG617" s="24">
        <f t="shared" si="831"/>
        <v>3.8782458966955602</v>
      </c>
      <c r="BH617" s="24">
        <f t="shared" si="831"/>
        <v>3.345566941134436</v>
      </c>
      <c r="BI617" s="24">
        <f t="shared" si="831"/>
        <v>1.9338578536378606</v>
      </c>
      <c r="BJ617" s="24">
        <f t="shared" si="831"/>
        <v>-1.5221872252209039</v>
      </c>
      <c r="BK617" s="24">
        <f t="shared" si="831"/>
        <v>1.852159522629421</v>
      </c>
      <c r="BL617" s="24">
        <f t="shared" si="831"/>
        <v>2.1530370450865775</v>
      </c>
      <c r="BM617" s="24">
        <f t="shared" si="831"/>
        <v>1.4319802386439449</v>
      </c>
      <c r="BN617" s="24">
        <f t="shared" si="831"/>
        <v>1.6559117466036071</v>
      </c>
      <c r="BO617" s="24">
        <f t="shared" si="831"/>
        <v>1.7547409098521882</v>
      </c>
      <c r="BP617" s="24">
        <f t="shared" si="831"/>
        <v>1.7403617660173722</v>
      </c>
      <c r="BQ617" s="24">
        <f t="shared" si="831"/>
        <v>2.0864895389755702</v>
      </c>
      <c r="BR617" s="24">
        <f t="shared" si="831"/>
        <v>2.6216478480300509</v>
      </c>
      <c r="BS617" s="24">
        <f t="shared" si="831"/>
        <v>2.4603496986740652</v>
      </c>
      <c r="BT617" s="24">
        <f t="shared" si="827"/>
        <v>2.7642596424785921</v>
      </c>
      <c r="BU617" s="24">
        <f t="shared" si="827"/>
        <v>2.4883185870582452</v>
      </c>
      <c r="BV617" s="24">
        <f t="shared" si="827"/>
        <v>2.8661027568819435</v>
      </c>
      <c r="BW617" s="24">
        <f t="shared" si="827"/>
        <v>2.9138522554305268</v>
      </c>
      <c r="BX617" s="24">
        <f t="shared" si="827"/>
        <v>3.9160906087620759</v>
      </c>
      <c r="BY617" s="24">
        <f t="shared" si="827"/>
        <v>4.4092512855208383</v>
      </c>
      <c r="BZ617" s="24">
        <f t="shared" si="827"/>
        <v>3.5769784478351312</v>
      </c>
      <c r="CA617" s="24">
        <f t="shared" si="827"/>
        <v>4.208962163397743</v>
      </c>
      <c r="CB617" s="24">
        <f t="shared" si="827"/>
        <v>4.1491908573143377</v>
      </c>
      <c r="CC617" s="24">
        <f t="shared" si="827"/>
        <v>5.1139518098298709</v>
      </c>
      <c r="CD617" s="24">
        <f t="shared" si="827"/>
        <v>4.6857450619040719</v>
      </c>
      <c r="CE617" s="24">
        <f t="shared" si="827"/>
        <v>4.5257594937147019</v>
      </c>
      <c r="CF617" s="24">
        <f t="shared" si="827"/>
        <v>4.53277617204904</v>
      </c>
      <c r="CG617" s="24">
        <f t="shared" si="827"/>
        <v>3.9031601653901618</v>
      </c>
      <c r="CH617" s="24">
        <f t="shared" si="827"/>
        <v>1.719079478646492</v>
      </c>
      <c r="CI617" s="24">
        <f t="shared" si="827"/>
        <v>1.3699204678560903</v>
      </c>
      <c r="CJ617" s="24">
        <f t="shared" si="830"/>
        <v>2.8351117310982943</v>
      </c>
      <c r="CK617" s="24">
        <f t="shared" si="829"/>
        <v>1.8957893687683054</v>
      </c>
      <c r="CL617" s="24">
        <f t="shared" si="829"/>
        <v>1.6340348585773796</v>
      </c>
      <c r="CM617" s="24">
        <f t="shared" si="829"/>
        <v>1.5552535741139906</v>
      </c>
      <c r="CN617" s="24">
        <f t="shared" si="829"/>
        <v>1.7014633717122933</v>
      </c>
      <c r="CO617" s="24">
        <f t="shared" si="829"/>
        <v>1.6962890988958463</v>
      </c>
      <c r="CP617" s="24" t="str">
        <f t="shared" si="829"/>
        <v/>
      </c>
      <c r="CQ617" s="24" t="str">
        <f t="shared" si="829"/>
        <v/>
      </c>
      <c r="CR617" s="24" t="str">
        <f t="shared" si="829"/>
        <v/>
      </c>
      <c r="CS617" s="24" t="str">
        <f t="shared" si="829"/>
        <v/>
      </c>
      <c r="CT617" s="24" t="str">
        <f t="shared" si="829"/>
        <v/>
      </c>
      <c r="CU617" s="24" t="str">
        <f t="shared" si="829"/>
        <v/>
      </c>
      <c r="CV617" s="24" t="str">
        <f t="shared" si="829"/>
        <v/>
      </c>
      <c r="CW617" s="24" t="str">
        <f t="shared" si="829"/>
        <v/>
      </c>
      <c r="CX617" s="24" t="str">
        <f t="shared" si="829"/>
        <v/>
      </c>
      <c r="CY617" s="24" t="str">
        <f t="shared" si="829"/>
        <v/>
      </c>
    </row>
    <row r="618" spans="1:103" s="27" customFormat="1" ht="16" x14ac:dyDescent="0.2">
      <c r="A618" s="21"/>
      <c r="B618" s="22">
        <v>1</v>
      </c>
      <c r="C618" s="30" t="s">
        <v>31</v>
      </c>
      <c r="D618" s="24"/>
      <c r="E618" s="24"/>
      <c r="F618" s="24"/>
      <c r="G618" s="24"/>
      <c r="H618" s="24"/>
      <c r="I618" s="24" t="str">
        <f t="shared" si="825"/>
        <v/>
      </c>
      <c r="J618" s="24" t="str">
        <f t="shared" si="825"/>
        <v/>
      </c>
      <c r="K618" s="24" t="str">
        <f t="shared" si="825"/>
        <v/>
      </c>
      <c r="L618" s="24" t="str">
        <f t="shared" si="825"/>
        <v/>
      </c>
      <c r="M618" s="24" t="str">
        <f t="shared" si="825"/>
        <v/>
      </c>
      <c r="N618" s="24" t="str">
        <f t="shared" si="825"/>
        <v/>
      </c>
      <c r="O618" s="24" t="str">
        <f t="shared" si="825"/>
        <v/>
      </c>
      <c r="P618" s="24" t="str">
        <f t="shared" si="825"/>
        <v/>
      </c>
      <c r="Q618" s="24" t="str">
        <f t="shared" si="825"/>
        <v/>
      </c>
      <c r="R618" s="24" t="str">
        <f t="shared" si="825"/>
        <v/>
      </c>
      <c r="S618" s="24" t="str">
        <f t="shared" si="825"/>
        <v/>
      </c>
      <c r="T618" s="24" t="str">
        <f t="shared" si="825"/>
        <v/>
      </c>
      <c r="U618" s="24" t="str">
        <f t="shared" si="825"/>
        <v/>
      </c>
      <c r="V618" s="24" t="str">
        <f t="shared" si="825"/>
        <v/>
      </c>
      <c r="W618" s="24" t="str">
        <f t="shared" si="825"/>
        <v/>
      </c>
      <c r="X618" s="24" t="str">
        <f t="shared" si="825"/>
        <v/>
      </c>
      <c r="Y618" s="24" t="str">
        <f t="shared" si="832"/>
        <v/>
      </c>
      <c r="Z618" s="24" t="str">
        <f t="shared" si="832"/>
        <v/>
      </c>
      <c r="AA618" s="24" t="str">
        <f t="shared" si="832"/>
        <v/>
      </c>
      <c r="AB618" s="24" t="str">
        <f t="shared" si="832"/>
        <v/>
      </c>
      <c r="AC618" s="24" t="str">
        <f t="shared" si="832"/>
        <v/>
      </c>
      <c r="AD618" s="24" t="str">
        <f t="shared" si="832"/>
        <v/>
      </c>
      <c r="AE618" s="24" t="str">
        <f t="shared" si="832"/>
        <v/>
      </c>
      <c r="AF618" s="24" t="str">
        <f t="shared" si="832"/>
        <v/>
      </c>
      <c r="AG618" s="24" t="str">
        <f t="shared" si="832"/>
        <v/>
      </c>
      <c r="AH618" s="24" t="str">
        <f t="shared" si="832"/>
        <v/>
      </c>
      <c r="AI618" s="24" t="str">
        <f t="shared" si="832"/>
        <v/>
      </c>
      <c r="AJ618" s="24" t="str">
        <f t="shared" si="832"/>
        <v/>
      </c>
      <c r="AK618" s="24" t="str">
        <f t="shared" si="832"/>
        <v/>
      </c>
      <c r="AL618" s="24" t="str">
        <f t="shared" si="832"/>
        <v/>
      </c>
      <c r="AM618" s="24" t="str">
        <f t="shared" si="832"/>
        <v/>
      </c>
      <c r="AN618" s="24" t="str">
        <f t="shared" si="832"/>
        <v/>
      </c>
      <c r="AO618" s="24" t="str">
        <f t="shared" si="832"/>
        <v/>
      </c>
      <c r="AP618" s="24" t="str">
        <f t="shared" si="832"/>
        <v/>
      </c>
      <c r="AQ618" s="24" t="str">
        <f t="shared" si="832"/>
        <v/>
      </c>
      <c r="AR618" s="24" t="str">
        <f t="shared" si="832"/>
        <v/>
      </c>
      <c r="AS618" s="24" t="str">
        <f t="shared" si="831"/>
        <v/>
      </c>
      <c r="AT618" s="24" t="str">
        <f t="shared" si="831"/>
        <v/>
      </c>
      <c r="AU618" s="24" t="str">
        <f t="shared" si="831"/>
        <v/>
      </c>
      <c r="AV618" s="24" t="str">
        <f t="shared" si="831"/>
        <v/>
      </c>
      <c r="AW618" s="24" t="str">
        <f t="shared" si="831"/>
        <v/>
      </c>
      <c r="AX618" s="24" t="str">
        <f t="shared" si="831"/>
        <v/>
      </c>
      <c r="AY618" s="24" t="str">
        <f t="shared" si="831"/>
        <v/>
      </c>
      <c r="AZ618" s="24" t="str">
        <f t="shared" si="831"/>
        <v/>
      </c>
      <c r="BA618" s="24" t="str">
        <f t="shared" si="831"/>
        <v/>
      </c>
      <c r="BB618" s="24" t="str">
        <f t="shared" si="831"/>
        <v/>
      </c>
      <c r="BC618" s="24" t="str">
        <f t="shared" si="831"/>
        <v/>
      </c>
      <c r="BD618" s="24" t="str">
        <f t="shared" si="831"/>
        <v/>
      </c>
      <c r="BE618" s="24" t="str">
        <f t="shared" si="831"/>
        <v/>
      </c>
      <c r="BF618" s="24" t="str">
        <f t="shared" si="831"/>
        <v/>
      </c>
      <c r="BG618" s="24" t="str">
        <f t="shared" si="831"/>
        <v/>
      </c>
      <c r="BH618" s="24" t="str">
        <f t="shared" si="831"/>
        <v/>
      </c>
      <c r="BI618" s="24" t="str">
        <f t="shared" si="831"/>
        <v/>
      </c>
      <c r="BJ618" s="24" t="str">
        <f t="shared" si="831"/>
        <v/>
      </c>
      <c r="BK618" s="24" t="str">
        <f t="shared" si="831"/>
        <v/>
      </c>
      <c r="BL618" s="24" t="str">
        <f t="shared" si="831"/>
        <v/>
      </c>
      <c r="BM618" s="24" t="str">
        <f t="shared" si="831"/>
        <v/>
      </c>
      <c r="BN618" s="24" t="str">
        <f t="shared" si="831"/>
        <v/>
      </c>
      <c r="BO618" s="24" t="str">
        <f t="shared" si="831"/>
        <v/>
      </c>
      <c r="BP618" s="24" t="str">
        <f t="shared" si="831"/>
        <v/>
      </c>
      <c r="BQ618" s="24" t="str">
        <f t="shared" si="831"/>
        <v/>
      </c>
      <c r="BR618" s="24" t="str">
        <f t="shared" si="831"/>
        <v/>
      </c>
      <c r="BS618" s="24" t="str">
        <f t="shared" si="831"/>
        <v/>
      </c>
      <c r="BT618" s="24" t="str">
        <f t="shared" si="827"/>
        <v/>
      </c>
      <c r="BU618" s="24" t="str">
        <f t="shared" si="827"/>
        <v/>
      </c>
      <c r="BV618" s="24" t="str">
        <f t="shared" si="827"/>
        <v/>
      </c>
      <c r="BW618" s="24" t="str">
        <f t="shared" si="827"/>
        <v/>
      </c>
      <c r="BX618" s="24" t="str">
        <f t="shared" si="827"/>
        <v/>
      </c>
      <c r="BY618" s="24" t="str">
        <f t="shared" si="827"/>
        <v/>
      </c>
      <c r="BZ618" s="24" t="str">
        <f t="shared" si="827"/>
        <v/>
      </c>
      <c r="CA618" s="24" t="str">
        <f t="shared" si="827"/>
        <v/>
      </c>
      <c r="CB618" s="24" t="str">
        <f t="shared" si="827"/>
        <v/>
      </c>
      <c r="CC618" s="24" t="str">
        <f t="shared" si="827"/>
        <v/>
      </c>
      <c r="CD618" s="24" t="str">
        <f t="shared" si="827"/>
        <v/>
      </c>
      <c r="CE618" s="24" t="str">
        <f t="shared" si="827"/>
        <v/>
      </c>
      <c r="CF618" s="24" t="str">
        <f t="shared" si="827"/>
        <v/>
      </c>
      <c r="CG618" s="24" t="str">
        <f t="shared" si="827"/>
        <v/>
      </c>
      <c r="CH618" s="24" t="str">
        <f t="shared" si="827"/>
        <v/>
      </c>
      <c r="CI618" s="24" t="str">
        <f t="shared" si="827"/>
        <v/>
      </c>
      <c r="CJ618" s="24" t="str">
        <f t="shared" si="830"/>
        <v/>
      </c>
      <c r="CK618" s="24" t="str">
        <f t="shared" si="829"/>
        <v/>
      </c>
      <c r="CL618" s="24" t="str">
        <f t="shared" si="829"/>
        <v/>
      </c>
      <c r="CM618" s="24" t="str">
        <f t="shared" si="829"/>
        <v/>
      </c>
      <c r="CN618" s="24" t="str">
        <f t="shared" si="829"/>
        <v/>
      </c>
      <c r="CO618" s="24" t="str">
        <f t="shared" si="829"/>
        <v/>
      </c>
      <c r="CP618" s="24" t="str">
        <f t="shared" si="829"/>
        <v/>
      </c>
      <c r="CQ618" s="24" t="str">
        <f t="shared" si="829"/>
        <v/>
      </c>
      <c r="CR618" s="24" t="str">
        <f t="shared" si="829"/>
        <v/>
      </c>
      <c r="CS618" s="24" t="str">
        <f t="shared" si="829"/>
        <v/>
      </c>
      <c r="CT618" s="24" t="str">
        <f t="shared" si="829"/>
        <v/>
      </c>
      <c r="CU618" s="24" t="str">
        <f t="shared" si="829"/>
        <v/>
      </c>
      <c r="CV618" s="24" t="str">
        <f t="shared" si="829"/>
        <v/>
      </c>
      <c r="CW618" s="24" t="str">
        <f t="shared" si="829"/>
        <v/>
      </c>
      <c r="CX618" s="24" t="str">
        <f t="shared" si="829"/>
        <v/>
      </c>
      <c r="CY618" s="24" t="str">
        <f t="shared" si="829"/>
        <v/>
      </c>
    </row>
    <row r="619" spans="1:103" s="27" customFormat="1" ht="16" x14ac:dyDescent="0.2">
      <c r="A619" s="21"/>
      <c r="B619" s="22">
        <v>2</v>
      </c>
      <c r="C619" s="30" t="s">
        <v>32</v>
      </c>
      <c r="D619" s="24"/>
      <c r="E619" s="24"/>
      <c r="F619" s="24"/>
      <c r="G619" s="24"/>
      <c r="H619" s="24"/>
      <c r="I619" s="24">
        <f t="shared" ref="I619:X634" si="833">IFERROR(I471/D471*100-100,"")</f>
        <v>0.75532920475576759</v>
      </c>
      <c r="J619" s="24">
        <f t="shared" si="833"/>
        <v>4.6458280315056868</v>
      </c>
      <c r="K619" s="24">
        <f t="shared" si="833"/>
        <v>17.458896175946336</v>
      </c>
      <c r="L619" s="24">
        <f t="shared" si="833"/>
        <v>10.70491515545902</v>
      </c>
      <c r="M619" s="24">
        <f t="shared" si="833"/>
        <v>8.239151224692705</v>
      </c>
      <c r="N619" s="24">
        <f t="shared" si="833"/>
        <v>6.8943259674643258</v>
      </c>
      <c r="O619" s="24">
        <f t="shared" si="833"/>
        <v>2.5446622253640498</v>
      </c>
      <c r="P619" s="24">
        <f t="shared" si="833"/>
        <v>7.0027360742392659</v>
      </c>
      <c r="Q619" s="24">
        <f t="shared" si="833"/>
        <v>10.466031517365451</v>
      </c>
      <c r="R619" s="24">
        <f t="shared" si="833"/>
        <v>6.8152187740308676</v>
      </c>
      <c r="S619" s="24">
        <f t="shared" si="833"/>
        <v>13.020852735605445</v>
      </c>
      <c r="T619" s="24">
        <f t="shared" si="833"/>
        <v>13.128456309697498</v>
      </c>
      <c r="U619" s="24">
        <f t="shared" si="833"/>
        <v>5.845443529429815</v>
      </c>
      <c r="V619" s="24">
        <f t="shared" si="833"/>
        <v>6.7065699126574572</v>
      </c>
      <c r="W619" s="24">
        <f t="shared" si="833"/>
        <v>9.5446894611207256</v>
      </c>
      <c r="X619" s="24">
        <f t="shared" si="833"/>
        <v>8.1013740449392486</v>
      </c>
      <c r="Y619" s="24">
        <f t="shared" si="832"/>
        <v>9.8104458018080152</v>
      </c>
      <c r="Z619" s="24">
        <f t="shared" si="832"/>
        <v>6.8241303678948384</v>
      </c>
      <c r="AA619" s="24">
        <f t="shared" si="832"/>
        <v>5.7819713090352423</v>
      </c>
      <c r="AB619" s="24">
        <f t="shared" si="832"/>
        <v>7.5937671789756251</v>
      </c>
      <c r="AC619" s="24">
        <f t="shared" si="832"/>
        <v>4.2265372469797171</v>
      </c>
      <c r="AD619" s="24">
        <f t="shared" si="832"/>
        <v>10.595849820091829</v>
      </c>
      <c r="AE619" s="24">
        <f t="shared" si="832"/>
        <v>11.225325084606268</v>
      </c>
      <c r="AF619" s="24">
        <f t="shared" si="832"/>
        <v>9.6245807419403491</v>
      </c>
      <c r="AG619" s="24">
        <f t="shared" si="832"/>
        <v>9.1138710349000718</v>
      </c>
      <c r="AH619" s="24">
        <f t="shared" si="832"/>
        <v>11.64353956209105</v>
      </c>
      <c r="AI619" s="24">
        <f t="shared" si="832"/>
        <v>5.8613980672569852</v>
      </c>
      <c r="AJ619" s="24">
        <f t="shared" si="832"/>
        <v>6.1559261276263157</v>
      </c>
      <c r="AK619" s="24">
        <f t="shared" si="832"/>
        <v>4.9425519925293315</v>
      </c>
      <c r="AL619" s="24">
        <f t="shared" si="832"/>
        <v>6.8610224538342806</v>
      </c>
      <c r="AM619" s="24">
        <f t="shared" si="832"/>
        <v>3.4876817014134645</v>
      </c>
      <c r="AN619" s="24">
        <f t="shared" si="832"/>
        <v>3.5227817679159159</v>
      </c>
      <c r="AO619" s="24">
        <f t="shared" si="832"/>
        <v>4.0114026235606843</v>
      </c>
      <c r="AP619" s="24">
        <f t="shared" si="832"/>
        <v>5.9006207388039229</v>
      </c>
      <c r="AQ619" s="24">
        <f t="shared" si="832"/>
        <v>4.3239445663891587</v>
      </c>
      <c r="AR619" s="24">
        <f t="shared" si="832"/>
        <v>7.618462386869524</v>
      </c>
      <c r="AS619" s="24">
        <f t="shared" si="831"/>
        <v>8.2606062437365182</v>
      </c>
      <c r="AT619" s="24">
        <f t="shared" si="831"/>
        <v>7.9270084720098879</v>
      </c>
      <c r="AU619" s="24">
        <f t="shared" si="831"/>
        <v>6.8812976051106887</v>
      </c>
      <c r="AV619" s="24">
        <f t="shared" si="831"/>
        <v>7.6381861120721197</v>
      </c>
      <c r="AW619" s="24">
        <f t="shared" si="831"/>
        <v>4.8699249404668308</v>
      </c>
      <c r="AX619" s="24">
        <f t="shared" si="831"/>
        <v>3.7595211260466783</v>
      </c>
      <c r="AY619" s="24">
        <f t="shared" si="831"/>
        <v>3.6785452837116566</v>
      </c>
      <c r="AZ619" s="24">
        <f t="shared" si="831"/>
        <v>4.8381130670850609</v>
      </c>
      <c r="BA619" s="24">
        <f t="shared" si="831"/>
        <v>4.2162709602554997</v>
      </c>
      <c r="BB619" s="24">
        <f t="shared" si="831"/>
        <v>3.2542473154656193</v>
      </c>
      <c r="BC619" s="24">
        <f t="shared" si="831"/>
        <v>3.9624687950132085</v>
      </c>
      <c r="BD619" s="24">
        <f t="shared" si="831"/>
        <v>4.6325314772875998</v>
      </c>
      <c r="BE619" s="24">
        <f t="shared" si="831"/>
        <v>6.8235190042044991</v>
      </c>
      <c r="BF619" s="24">
        <f t="shared" si="831"/>
        <v>4.6885279786612557</v>
      </c>
      <c r="BG619" s="24">
        <f t="shared" si="831"/>
        <v>4.4184077569369151</v>
      </c>
      <c r="BH619" s="24">
        <f t="shared" si="831"/>
        <v>3.4356529084247569</v>
      </c>
      <c r="BI619" s="24">
        <f t="shared" si="831"/>
        <v>1.7647798033354007</v>
      </c>
      <c r="BJ619" s="24">
        <f t="shared" si="831"/>
        <v>-2.0405567612803708</v>
      </c>
      <c r="BK619" s="24">
        <f t="shared" si="831"/>
        <v>1.8192761157223032</v>
      </c>
      <c r="BL619" s="24">
        <f t="shared" si="831"/>
        <v>1.7924976038401041</v>
      </c>
      <c r="BM619" s="24">
        <f t="shared" si="831"/>
        <v>1.763844685648877</v>
      </c>
      <c r="BN619" s="24">
        <f t="shared" si="831"/>
        <v>2.060464246906335</v>
      </c>
      <c r="BO619" s="24">
        <f t="shared" si="831"/>
        <v>1.789803140621828</v>
      </c>
      <c r="BP619" s="24">
        <f t="shared" si="831"/>
        <v>1.8481472535240471</v>
      </c>
      <c r="BQ619" s="24">
        <f t="shared" si="831"/>
        <v>1.8134856603954148</v>
      </c>
      <c r="BR619" s="24">
        <f t="shared" si="831"/>
        <v>2.3496655255725472</v>
      </c>
      <c r="BS619" s="24">
        <f t="shared" si="831"/>
        <v>2.1382014663511058</v>
      </c>
      <c r="BT619" s="24">
        <f t="shared" si="827"/>
        <v>2.4497884695150844</v>
      </c>
      <c r="BU619" s="24">
        <f t="shared" si="827"/>
        <v>2.183935998885886</v>
      </c>
      <c r="BV619" s="24">
        <f t="shared" si="827"/>
        <v>2.7553518677975859</v>
      </c>
      <c r="BW619" s="24">
        <f t="shared" si="827"/>
        <v>2.7753542682662555</v>
      </c>
      <c r="BX619" s="24">
        <f t="shared" si="827"/>
        <v>3.9157256219864962</v>
      </c>
      <c r="BY619" s="24">
        <f t="shared" si="827"/>
        <v>4.6066536179752973</v>
      </c>
      <c r="BZ619" s="24">
        <f t="shared" si="827"/>
        <v>3.5814512326480639</v>
      </c>
      <c r="CA619" s="24">
        <f t="shared" si="827"/>
        <v>4.4202469295546791</v>
      </c>
      <c r="CB619" s="24">
        <f t="shared" si="827"/>
        <v>4.4481339827187867</v>
      </c>
      <c r="CC619" s="24">
        <f t="shared" si="827"/>
        <v>5.9067650686964726</v>
      </c>
      <c r="CD619" s="24">
        <f t="shared" si="827"/>
        <v>5.4572557397807344</v>
      </c>
      <c r="CE619" s="24">
        <f t="shared" si="827"/>
        <v>5.0545553455275467</v>
      </c>
      <c r="CF619" s="24">
        <f t="shared" si="827"/>
        <v>5.0391382909228781</v>
      </c>
      <c r="CG619" s="24">
        <f t="shared" si="827"/>
        <v>4.2166868263685586</v>
      </c>
      <c r="CH619" s="24">
        <f t="shared" si="827"/>
        <v>1.4800470438859605</v>
      </c>
      <c r="CI619" s="24">
        <f t="shared" si="827"/>
        <v>1.1263214579141163</v>
      </c>
      <c r="CJ619" s="24">
        <f t="shared" si="830"/>
        <v>2.8920212876154352</v>
      </c>
      <c r="CK619" s="24">
        <f t="shared" si="829"/>
        <v>1.8133002959655613</v>
      </c>
      <c r="CL619" s="24">
        <f t="shared" si="829"/>
        <v>1.586533562422332</v>
      </c>
      <c r="CM619" s="24">
        <f t="shared" si="829"/>
        <v>1.521270235711583</v>
      </c>
      <c r="CN619" s="24">
        <f t="shared" si="829"/>
        <v>1.6054985663214865</v>
      </c>
      <c r="CO619" s="24">
        <f t="shared" si="829"/>
        <v>1.6322009546569944</v>
      </c>
      <c r="CP619" s="24" t="str">
        <f t="shared" si="829"/>
        <v/>
      </c>
      <c r="CQ619" s="24" t="str">
        <f t="shared" si="829"/>
        <v/>
      </c>
      <c r="CR619" s="24" t="str">
        <f t="shared" si="829"/>
        <v/>
      </c>
      <c r="CS619" s="24" t="str">
        <f t="shared" si="829"/>
        <v/>
      </c>
      <c r="CT619" s="24" t="str">
        <f t="shared" si="829"/>
        <v/>
      </c>
      <c r="CU619" s="24" t="str">
        <f t="shared" si="829"/>
        <v/>
      </c>
      <c r="CV619" s="24" t="str">
        <f t="shared" si="829"/>
        <v/>
      </c>
      <c r="CW619" s="24" t="str">
        <f t="shared" si="829"/>
        <v/>
      </c>
      <c r="CX619" s="24" t="str">
        <f t="shared" si="829"/>
        <v/>
      </c>
      <c r="CY619" s="24" t="str">
        <f t="shared" si="829"/>
        <v/>
      </c>
    </row>
    <row r="620" spans="1:103" s="27" customFormat="1" ht="16" x14ac:dyDescent="0.2">
      <c r="A620" s="21"/>
      <c r="B620" s="22">
        <v>3</v>
      </c>
      <c r="C620" s="30" t="s">
        <v>33</v>
      </c>
      <c r="D620" s="24"/>
      <c r="E620" s="24"/>
      <c r="F620" s="24"/>
      <c r="G620" s="24"/>
      <c r="H620" s="24"/>
      <c r="I620" s="24" t="str">
        <f t="shared" si="833"/>
        <v/>
      </c>
      <c r="J620" s="24" t="str">
        <f t="shared" si="833"/>
        <v/>
      </c>
      <c r="K620" s="24" t="str">
        <f t="shared" si="833"/>
        <v/>
      </c>
      <c r="L620" s="24" t="str">
        <f t="shared" si="833"/>
        <v/>
      </c>
      <c r="M620" s="24" t="str">
        <f t="shared" si="833"/>
        <v/>
      </c>
      <c r="N620" s="24" t="str">
        <f t="shared" si="833"/>
        <v/>
      </c>
      <c r="O620" s="24" t="str">
        <f t="shared" si="833"/>
        <v/>
      </c>
      <c r="P620" s="24" t="str">
        <f t="shared" si="833"/>
        <v/>
      </c>
      <c r="Q620" s="24" t="str">
        <f t="shared" si="833"/>
        <v/>
      </c>
      <c r="R620" s="24" t="str">
        <f t="shared" si="833"/>
        <v/>
      </c>
      <c r="S620" s="24" t="str">
        <f t="shared" si="833"/>
        <v/>
      </c>
      <c r="T620" s="24" t="str">
        <f t="shared" si="833"/>
        <v/>
      </c>
      <c r="U620" s="24" t="str">
        <f t="shared" si="833"/>
        <v/>
      </c>
      <c r="V620" s="24" t="str">
        <f t="shared" si="833"/>
        <v/>
      </c>
      <c r="W620" s="24" t="str">
        <f t="shared" si="833"/>
        <v/>
      </c>
      <c r="X620" s="24" t="str">
        <f t="shared" si="833"/>
        <v/>
      </c>
      <c r="Y620" s="24" t="str">
        <f t="shared" si="832"/>
        <v/>
      </c>
      <c r="Z620" s="24" t="str">
        <f t="shared" si="832"/>
        <v/>
      </c>
      <c r="AA620" s="24" t="str">
        <f t="shared" si="832"/>
        <v/>
      </c>
      <c r="AB620" s="24" t="str">
        <f t="shared" si="832"/>
        <v/>
      </c>
      <c r="AC620" s="24" t="str">
        <f t="shared" si="832"/>
        <v/>
      </c>
      <c r="AD620" s="24" t="str">
        <f t="shared" si="832"/>
        <v/>
      </c>
      <c r="AE620" s="24" t="str">
        <f t="shared" si="832"/>
        <v/>
      </c>
      <c r="AF620" s="24" t="str">
        <f t="shared" si="832"/>
        <v/>
      </c>
      <c r="AG620" s="24" t="str">
        <f t="shared" si="832"/>
        <v/>
      </c>
      <c r="AH620" s="24" t="str">
        <f t="shared" si="832"/>
        <v/>
      </c>
      <c r="AI620" s="24" t="str">
        <f t="shared" si="832"/>
        <v/>
      </c>
      <c r="AJ620" s="24" t="str">
        <f t="shared" si="832"/>
        <v/>
      </c>
      <c r="AK620" s="24" t="str">
        <f t="shared" si="832"/>
        <v/>
      </c>
      <c r="AL620" s="24" t="str">
        <f t="shared" si="832"/>
        <v/>
      </c>
      <c r="AM620" s="24" t="str">
        <f t="shared" si="832"/>
        <v/>
      </c>
      <c r="AN620" s="24" t="str">
        <f t="shared" si="832"/>
        <v/>
      </c>
      <c r="AO620" s="24" t="str">
        <f t="shared" si="832"/>
        <v/>
      </c>
      <c r="AP620" s="24" t="str">
        <f t="shared" si="832"/>
        <v/>
      </c>
      <c r="AQ620" s="24" t="str">
        <f t="shared" si="832"/>
        <v/>
      </c>
      <c r="AR620" s="24" t="str">
        <f t="shared" si="832"/>
        <v/>
      </c>
      <c r="AS620" s="24" t="str">
        <f t="shared" si="831"/>
        <v/>
      </c>
      <c r="AT620" s="24" t="str">
        <f t="shared" si="831"/>
        <v/>
      </c>
      <c r="AU620" s="24" t="str">
        <f t="shared" si="831"/>
        <v/>
      </c>
      <c r="AV620" s="24" t="str">
        <f t="shared" si="831"/>
        <v/>
      </c>
      <c r="AW620" s="24" t="str">
        <f t="shared" si="831"/>
        <v/>
      </c>
      <c r="AX620" s="24" t="str">
        <f t="shared" si="831"/>
        <v/>
      </c>
      <c r="AY620" s="24" t="str">
        <f t="shared" si="831"/>
        <v/>
      </c>
      <c r="AZ620" s="24" t="str">
        <f t="shared" si="831"/>
        <v/>
      </c>
      <c r="BA620" s="24" t="str">
        <f t="shared" si="831"/>
        <v/>
      </c>
      <c r="BB620" s="24" t="str">
        <f t="shared" si="831"/>
        <v/>
      </c>
      <c r="BC620" s="24" t="str">
        <f t="shared" si="831"/>
        <v/>
      </c>
      <c r="BD620" s="24" t="str">
        <f t="shared" si="831"/>
        <v/>
      </c>
      <c r="BE620" s="24" t="str">
        <f t="shared" si="831"/>
        <v/>
      </c>
      <c r="BF620" s="24" t="str">
        <f t="shared" si="831"/>
        <v/>
      </c>
      <c r="BG620" s="24" t="str">
        <f t="shared" si="831"/>
        <v/>
      </c>
      <c r="BH620" s="24" t="str">
        <f t="shared" si="831"/>
        <v/>
      </c>
      <c r="BI620" s="24" t="str">
        <f t="shared" si="831"/>
        <v/>
      </c>
      <c r="BJ620" s="24" t="str">
        <f t="shared" si="831"/>
        <v/>
      </c>
      <c r="BK620" s="24" t="str">
        <f t="shared" si="831"/>
        <v/>
      </c>
      <c r="BL620" s="24" t="str">
        <f t="shared" si="831"/>
        <v/>
      </c>
      <c r="BM620" s="24" t="str">
        <f t="shared" si="831"/>
        <v/>
      </c>
      <c r="BN620" s="24" t="str">
        <f t="shared" si="831"/>
        <v/>
      </c>
      <c r="BO620" s="24" t="str">
        <f t="shared" si="831"/>
        <v/>
      </c>
      <c r="BP620" s="24" t="str">
        <f t="shared" si="831"/>
        <v/>
      </c>
      <c r="BQ620" s="24" t="str">
        <f t="shared" si="831"/>
        <v/>
      </c>
      <c r="BR620" s="24" t="str">
        <f t="shared" si="831"/>
        <v/>
      </c>
      <c r="BS620" s="24" t="str">
        <f t="shared" si="831"/>
        <v/>
      </c>
      <c r="BT620" s="24" t="str">
        <f t="shared" si="827"/>
        <v/>
      </c>
      <c r="BU620" s="24" t="str">
        <f t="shared" si="827"/>
        <v/>
      </c>
      <c r="BV620" s="24" t="str">
        <f t="shared" si="827"/>
        <v/>
      </c>
      <c r="BW620" s="24" t="str">
        <f t="shared" si="827"/>
        <v/>
      </c>
      <c r="BX620" s="24" t="str">
        <f t="shared" si="827"/>
        <v/>
      </c>
      <c r="BY620" s="24" t="str">
        <f t="shared" si="827"/>
        <v/>
      </c>
      <c r="BZ620" s="24" t="str">
        <f t="shared" si="827"/>
        <v/>
      </c>
      <c r="CA620" s="24" t="str">
        <f t="shared" si="827"/>
        <v/>
      </c>
      <c r="CB620" s="24" t="str">
        <f t="shared" si="827"/>
        <v/>
      </c>
      <c r="CC620" s="24" t="str">
        <f t="shared" si="827"/>
        <v/>
      </c>
      <c r="CD620" s="24" t="str">
        <f t="shared" si="827"/>
        <v/>
      </c>
      <c r="CE620" s="24" t="str">
        <f t="shared" si="827"/>
        <v/>
      </c>
      <c r="CF620" s="24" t="str">
        <f t="shared" si="827"/>
        <v/>
      </c>
      <c r="CG620" s="24" t="str">
        <f t="shared" si="827"/>
        <v/>
      </c>
      <c r="CH620" s="24" t="str">
        <f t="shared" si="827"/>
        <v/>
      </c>
      <c r="CI620" s="24" t="str">
        <f t="shared" si="827"/>
        <v/>
      </c>
      <c r="CJ620" s="24" t="str">
        <f t="shared" si="830"/>
        <v/>
      </c>
      <c r="CK620" s="24" t="str">
        <f t="shared" si="829"/>
        <v/>
      </c>
      <c r="CL620" s="24" t="str">
        <f t="shared" si="829"/>
        <v/>
      </c>
      <c r="CM620" s="24" t="str">
        <f t="shared" si="829"/>
        <v/>
      </c>
      <c r="CN620" s="24" t="str">
        <f t="shared" si="829"/>
        <v/>
      </c>
      <c r="CO620" s="24" t="str">
        <f t="shared" si="829"/>
        <v/>
      </c>
      <c r="CP620" s="24" t="str">
        <f t="shared" si="829"/>
        <v/>
      </c>
      <c r="CQ620" s="24" t="str">
        <f t="shared" si="829"/>
        <v/>
      </c>
      <c r="CR620" s="24" t="str">
        <f t="shared" si="829"/>
        <v/>
      </c>
      <c r="CS620" s="24" t="str">
        <f t="shared" si="829"/>
        <v/>
      </c>
      <c r="CT620" s="24" t="str">
        <f t="shared" si="829"/>
        <v/>
      </c>
      <c r="CU620" s="24" t="str">
        <f t="shared" si="829"/>
        <v/>
      </c>
      <c r="CV620" s="24" t="str">
        <f t="shared" si="829"/>
        <v/>
      </c>
      <c r="CW620" s="24" t="str">
        <f t="shared" si="829"/>
        <v/>
      </c>
      <c r="CX620" s="24" t="str">
        <f t="shared" si="829"/>
        <v/>
      </c>
      <c r="CY620" s="24" t="str">
        <f t="shared" si="829"/>
        <v/>
      </c>
    </row>
    <row r="621" spans="1:103" s="27" customFormat="1" ht="16" x14ac:dyDescent="0.2">
      <c r="A621" s="21"/>
      <c r="B621" s="22">
        <v>4</v>
      </c>
      <c r="C621" s="30" t="s">
        <v>34</v>
      </c>
      <c r="D621" s="24"/>
      <c r="E621" s="24"/>
      <c r="F621" s="24"/>
      <c r="G621" s="24"/>
      <c r="H621" s="24"/>
      <c r="I621" s="24">
        <f t="shared" si="833"/>
        <v>1.6385007355967076</v>
      </c>
      <c r="J621" s="24">
        <f t="shared" si="833"/>
        <v>2.7430045774776488</v>
      </c>
      <c r="K621" s="24">
        <f t="shared" si="833"/>
        <v>-0.64144501625916917</v>
      </c>
      <c r="L621" s="24">
        <f t="shared" si="833"/>
        <v>9.3737100445394788</v>
      </c>
      <c r="M621" s="24">
        <f t="shared" si="833"/>
        <v>3.3000139713765577</v>
      </c>
      <c r="N621" s="24">
        <f t="shared" si="833"/>
        <v>0.43937079661040457</v>
      </c>
      <c r="O621" s="24">
        <f t="shared" si="833"/>
        <v>-3.2126659844057741</v>
      </c>
      <c r="P621" s="24">
        <f t="shared" si="833"/>
        <v>3.339689849428467</v>
      </c>
      <c r="Q621" s="24">
        <f t="shared" si="833"/>
        <v>0.43102954425337714</v>
      </c>
      <c r="R621" s="24">
        <f t="shared" si="833"/>
        <v>0.29042243755714026</v>
      </c>
      <c r="S621" s="24">
        <f t="shared" si="833"/>
        <v>1.9074557823159068</v>
      </c>
      <c r="T621" s="24">
        <f t="shared" si="833"/>
        <v>11.27789104945245</v>
      </c>
      <c r="U621" s="24">
        <f t="shared" si="833"/>
        <v>7.2952178140736947</v>
      </c>
      <c r="V621" s="24">
        <f t="shared" si="833"/>
        <v>4.8634771824320069</v>
      </c>
      <c r="W621" s="24">
        <f t="shared" si="833"/>
        <v>6.2295569707960539</v>
      </c>
      <c r="X621" s="24">
        <f t="shared" si="833"/>
        <v>6.3209595090116153</v>
      </c>
      <c r="Y621" s="24">
        <f t="shared" si="832"/>
        <v>3.3439059576670473</v>
      </c>
      <c r="Z621" s="24">
        <f t="shared" si="832"/>
        <v>2.9567583116559604</v>
      </c>
      <c r="AA621" s="24">
        <f t="shared" si="832"/>
        <v>7.6405425666471416</v>
      </c>
      <c r="AB621" s="24">
        <f t="shared" si="832"/>
        <v>5.2219464887589737</v>
      </c>
      <c r="AC621" s="24">
        <f t="shared" si="832"/>
        <v>6.8665524536824165</v>
      </c>
      <c r="AD621" s="24">
        <f t="shared" si="832"/>
        <v>5.8855180471424404</v>
      </c>
      <c r="AE621" s="24">
        <f t="shared" si="832"/>
        <v>5.0160343738919977</v>
      </c>
      <c r="AF621" s="24">
        <f t="shared" si="832"/>
        <v>4.025633888537115</v>
      </c>
      <c r="AG621" s="24">
        <f t="shared" si="832"/>
        <v>5.3288114225245948</v>
      </c>
      <c r="AH621" s="24">
        <f t="shared" si="832"/>
        <v>3.3475250451045895</v>
      </c>
      <c r="AI621" s="24">
        <f t="shared" si="832"/>
        <v>1.5234899474178007</v>
      </c>
      <c r="AJ621" s="24">
        <f t="shared" si="832"/>
        <v>5.553451991298175E-2</v>
      </c>
      <c r="AK621" s="24">
        <f t="shared" si="832"/>
        <v>1.2262896953881608</v>
      </c>
      <c r="AL621" s="24">
        <f t="shared" si="832"/>
        <v>1.4767698841892098</v>
      </c>
      <c r="AM621" s="24">
        <f t="shared" si="832"/>
        <v>4.4725451894608739</v>
      </c>
      <c r="AN621" s="24">
        <f t="shared" si="832"/>
        <v>6.4284161539898861</v>
      </c>
      <c r="AO621" s="24">
        <f t="shared" si="832"/>
        <v>7.9707338322508008</v>
      </c>
      <c r="AP621" s="24">
        <f t="shared" si="832"/>
        <v>8.1108589956544392</v>
      </c>
      <c r="AQ621" s="24">
        <f t="shared" si="832"/>
        <v>6.8077382634840262</v>
      </c>
      <c r="AR621" s="24">
        <f t="shared" si="832"/>
        <v>7.3843118093945179</v>
      </c>
      <c r="AS621" s="24">
        <f t="shared" si="831"/>
        <v>7.0586106832525104</v>
      </c>
      <c r="AT621" s="24">
        <f t="shared" si="831"/>
        <v>6.0510605864746623</v>
      </c>
      <c r="AU621" s="24">
        <f t="shared" si="831"/>
        <v>5.5236036678938376</v>
      </c>
      <c r="AV621" s="24">
        <f t="shared" si="831"/>
        <v>6.495701904985296</v>
      </c>
      <c r="AW621" s="24">
        <f t="shared" si="831"/>
        <v>3.1732798441577614</v>
      </c>
      <c r="AX621" s="24">
        <f t="shared" si="831"/>
        <v>1.962801639337485</v>
      </c>
      <c r="AY621" s="24">
        <f t="shared" si="831"/>
        <v>1.2118944364255242</v>
      </c>
      <c r="AZ621" s="24">
        <f t="shared" si="831"/>
        <v>0.65329334900464175</v>
      </c>
      <c r="BA621" s="24">
        <f t="shared" si="831"/>
        <v>1.6754919352771793</v>
      </c>
      <c r="BB621" s="24">
        <f t="shared" si="831"/>
        <v>0.36164612567517906</v>
      </c>
      <c r="BC621" s="24">
        <f t="shared" si="831"/>
        <v>0.3814113105920427</v>
      </c>
      <c r="BD621" s="24">
        <f t="shared" si="831"/>
        <v>2.6415762424971945</v>
      </c>
      <c r="BE621" s="24">
        <f t="shared" si="831"/>
        <v>10.554535609488894</v>
      </c>
      <c r="BF621" s="24">
        <f t="shared" si="831"/>
        <v>3.5073183999105026</v>
      </c>
      <c r="BG621" s="24">
        <f t="shared" si="831"/>
        <v>5.8206198681605201</v>
      </c>
      <c r="BH621" s="24">
        <f t="shared" si="831"/>
        <v>1.8575140651350353</v>
      </c>
      <c r="BI621" s="24">
        <f t="shared" si="831"/>
        <v>3.8376207429769522</v>
      </c>
      <c r="BJ621" s="24">
        <f t="shared" si="831"/>
        <v>5.3947667997505278E-2</v>
      </c>
      <c r="BK621" s="24">
        <f t="shared" si="831"/>
        <v>2.7660270101663258</v>
      </c>
      <c r="BL621" s="24">
        <f t="shared" si="831"/>
        <v>0.50679721790640997</v>
      </c>
      <c r="BM621" s="24">
        <f t="shared" si="831"/>
        <v>7.4928341111051111</v>
      </c>
      <c r="BN621" s="24">
        <f t="shared" si="831"/>
        <v>3.6971720720592458</v>
      </c>
      <c r="BO621" s="24">
        <f t="shared" si="831"/>
        <v>0.29769902588982688</v>
      </c>
      <c r="BP621" s="24">
        <f t="shared" si="831"/>
        <v>2.950221731154997</v>
      </c>
      <c r="BQ621" s="24">
        <f t="shared" si="831"/>
        <v>6.2027667207363208</v>
      </c>
      <c r="BR621" s="24">
        <f t="shared" si="831"/>
        <v>4.3614636161504023</v>
      </c>
      <c r="BS621" s="24">
        <f t="shared" si="831"/>
        <v>4.666054166307589</v>
      </c>
      <c r="BT621" s="24">
        <f t="shared" si="827"/>
        <v>4.9043482337627751</v>
      </c>
      <c r="BU621" s="24">
        <f t="shared" si="827"/>
        <v>5.0648551904051544</v>
      </c>
      <c r="BV621" s="24">
        <f t="shared" si="827"/>
        <v>4.4027607220496634</v>
      </c>
      <c r="BW621" s="24">
        <f t="shared" si="827"/>
        <v>3.6811783245977097</v>
      </c>
      <c r="BX621" s="24">
        <f t="shared" si="827"/>
        <v>4.125553644982844</v>
      </c>
      <c r="BY621" s="24">
        <f t="shared" si="827"/>
        <v>3.1248070277099487</v>
      </c>
      <c r="BZ621" s="24">
        <f t="shared" si="827"/>
        <v>3.8076375844591439</v>
      </c>
      <c r="CA621" s="24">
        <f t="shared" si="827"/>
        <v>2.2642908211297339</v>
      </c>
      <c r="CB621" s="24">
        <f t="shared" si="827"/>
        <v>2.4249245929045316</v>
      </c>
      <c r="CC621" s="24">
        <f t="shared" si="827"/>
        <v>1.8546363491118996</v>
      </c>
      <c r="CD621" s="24">
        <f t="shared" si="827"/>
        <v>2.5326482077683892</v>
      </c>
      <c r="CE621" s="24">
        <f t="shared" si="827"/>
        <v>2.2956576634513652</v>
      </c>
      <c r="CF621" s="24">
        <f t="shared" si="827"/>
        <v>2.7394556131986008</v>
      </c>
      <c r="CG621" s="24">
        <f t="shared" si="827"/>
        <v>2.3344095609281652</v>
      </c>
      <c r="CH621" s="24">
        <f t="shared" si="827"/>
        <v>1.8641571279383697</v>
      </c>
      <c r="CI621" s="24">
        <f t="shared" si="827"/>
        <v>1.6399685031935434</v>
      </c>
      <c r="CJ621" s="24">
        <f t="shared" si="830"/>
        <v>2.1353257312988632</v>
      </c>
      <c r="CK621" s="24">
        <f t="shared" si="829"/>
        <v>1.7200864027316669</v>
      </c>
      <c r="CL621" s="24">
        <f t="shared" si="829"/>
        <v>1.7220621966241367</v>
      </c>
      <c r="CM621" s="24">
        <f t="shared" si="829"/>
        <v>1.6773552763146569</v>
      </c>
      <c r="CN621" s="24">
        <f t="shared" si="829"/>
        <v>1.4806537708302869</v>
      </c>
      <c r="CO621" s="24">
        <f t="shared" si="829"/>
        <v>1.6335736227915731</v>
      </c>
      <c r="CP621" s="24" t="str">
        <f t="shared" si="829"/>
        <v/>
      </c>
      <c r="CQ621" s="24" t="str">
        <f t="shared" si="829"/>
        <v/>
      </c>
      <c r="CR621" s="24" t="str">
        <f t="shared" si="829"/>
        <v/>
      </c>
      <c r="CS621" s="24" t="str">
        <f t="shared" si="829"/>
        <v/>
      </c>
      <c r="CT621" s="24" t="str">
        <f t="shared" si="829"/>
        <v/>
      </c>
      <c r="CU621" s="24" t="str">
        <f t="shared" si="829"/>
        <v/>
      </c>
      <c r="CV621" s="24" t="str">
        <f t="shared" si="829"/>
        <v/>
      </c>
      <c r="CW621" s="24" t="str">
        <f t="shared" si="829"/>
        <v/>
      </c>
      <c r="CX621" s="24" t="str">
        <f t="shared" si="829"/>
        <v/>
      </c>
      <c r="CY621" s="24" t="str">
        <f t="shared" si="829"/>
        <v/>
      </c>
    </row>
    <row r="622" spans="1:103" s="27" customFormat="1" x14ac:dyDescent="0.2">
      <c r="A622" s="21"/>
      <c r="B622" s="22">
        <v>5</v>
      </c>
      <c r="C622" s="23" t="s">
        <v>35</v>
      </c>
      <c r="D622" s="24"/>
      <c r="E622" s="24"/>
      <c r="F622" s="24"/>
      <c r="G622" s="24"/>
      <c r="H622" s="24"/>
      <c r="I622" s="24" t="str">
        <f t="shared" si="833"/>
        <v/>
      </c>
      <c r="J622" s="24" t="str">
        <f t="shared" si="833"/>
        <v/>
      </c>
      <c r="K622" s="24" t="str">
        <f t="shared" si="833"/>
        <v/>
      </c>
      <c r="L622" s="24" t="str">
        <f t="shared" si="833"/>
        <v/>
      </c>
      <c r="M622" s="24" t="str">
        <f t="shared" si="833"/>
        <v/>
      </c>
      <c r="N622" s="24" t="str">
        <f t="shared" si="833"/>
        <v/>
      </c>
      <c r="O622" s="24" t="str">
        <f t="shared" si="833"/>
        <v/>
      </c>
      <c r="P622" s="24" t="str">
        <f t="shared" si="833"/>
        <v/>
      </c>
      <c r="Q622" s="24" t="str">
        <f t="shared" si="833"/>
        <v/>
      </c>
      <c r="R622" s="24" t="str">
        <f t="shared" si="833"/>
        <v/>
      </c>
      <c r="S622" s="24" t="str">
        <f t="shared" si="833"/>
        <v/>
      </c>
      <c r="T622" s="24" t="str">
        <f t="shared" si="833"/>
        <v/>
      </c>
      <c r="U622" s="24" t="str">
        <f t="shared" si="833"/>
        <v/>
      </c>
      <c r="V622" s="24" t="str">
        <f t="shared" si="833"/>
        <v/>
      </c>
      <c r="W622" s="24" t="str">
        <f t="shared" si="833"/>
        <v/>
      </c>
      <c r="X622" s="24" t="str">
        <f t="shared" si="833"/>
        <v/>
      </c>
      <c r="Y622" s="24" t="str">
        <f t="shared" si="832"/>
        <v/>
      </c>
      <c r="Z622" s="24" t="str">
        <f t="shared" si="832"/>
        <v/>
      </c>
      <c r="AA622" s="24" t="str">
        <f t="shared" si="832"/>
        <v/>
      </c>
      <c r="AB622" s="24" t="str">
        <f t="shared" si="832"/>
        <v/>
      </c>
      <c r="AC622" s="24" t="str">
        <f t="shared" si="832"/>
        <v/>
      </c>
      <c r="AD622" s="24" t="str">
        <f t="shared" si="832"/>
        <v/>
      </c>
      <c r="AE622" s="24" t="str">
        <f t="shared" si="832"/>
        <v/>
      </c>
      <c r="AF622" s="24" t="str">
        <f t="shared" si="832"/>
        <v/>
      </c>
      <c r="AG622" s="24" t="str">
        <f t="shared" si="832"/>
        <v/>
      </c>
      <c r="AH622" s="24" t="str">
        <f t="shared" si="832"/>
        <v/>
      </c>
      <c r="AI622" s="24" t="str">
        <f t="shared" si="832"/>
        <v/>
      </c>
      <c r="AJ622" s="24" t="str">
        <f t="shared" si="832"/>
        <v/>
      </c>
      <c r="AK622" s="24" t="str">
        <f t="shared" si="832"/>
        <v/>
      </c>
      <c r="AL622" s="24" t="str">
        <f t="shared" si="832"/>
        <v/>
      </c>
      <c r="AM622" s="24" t="str">
        <f t="shared" si="832"/>
        <v/>
      </c>
      <c r="AN622" s="24" t="str">
        <f t="shared" si="832"/>
        <v/>
      </c>
      <c r="AO622" s="24" t="str">
        <f t="shared" si="832"/>
        <v/>
      </c>
      <c r="AP622" s="24" t="str">
        <f t="shared" si="832"/>
        <v/>
      </c>
      <c r="AQ622" s="24" t="str">
        <f t="shared" si="832"/>
        <v/>
      </c>
      <c r="AR622" s="24" t="str">
        <f t="shared" si="832"/>
        <v/>
      </c>
      <c r="AS622" s="24" t="str">
        <f t="shared" si="831"/>
        <v/>
      </c>
      <c r="AT622" s="24" t="str">
        <f t="shared" si="831"/>
        <v/>
      </c>
      <c r="AU622" s="24" t="str">
        <f t="shared" si="831"/>
        <v/>
      </c>
      <c r="AV622" s="24" t="str">
        <f t="shared" si="831"/>
        <v/>
      </c>
      <c r="AW622" s="24" t="str">
        <f t="shared" si="831"/>
        <v/>
      </c>
      <c r="AX622" s="24" t="str">
        <f t="shared" si="831"/>
        <v/>
      </c>
      <c r="AY622" s="24" t="str">
        <f t="shared" si="831"/>
        <v/>
      </c>
      <c r="AZ622" s="24" t="str">
        <f t="shared" si="831"/>
        <v/>
      </c>
      <c r="BA622" s="24" t="str">
        <f t="shared" si="831"/>
        <v/>
      </c>
      <c r="BB622" s="24" t="str">
        <f t="shared" si="831"/>
        <v/>
      </c>
      <c r="BC622" s="24" t="str">
        <f t="shared" si="831"/>
        <v/>
      </c>
      <c r="BD622" s="24" t="str">
        <f t="shared" si="831"/>
        <v/>
      </c>
      <c r="BE622" s="24" t="str">
        <f t="shared" si="831"/>
        <v/>
      </c>
      <c r="BF622" s="24" t="str">
        <f t="shared" si="831"/>
        <v/>
      </c>
      <c r="BG622" s="24" t="str">
        <f t="shared" si="831"/>
        <v/>
      </c>
      <c r="BH622" s="24" t="str">
        <f t="shared" si="831"/>
        <v/>
      </c>
      <c r="BI622" s="24" t="str">
        <f t="shared" si="831"/>
        <v/>
      </c>
      <c r="BJ622" s="24" t="str">
        <f t="shared" si="831"/>
        <v/>
      </c>
      <c r="BK622" s="24" t="str">
        <f t="shared" si="831"/>
        <v/>
      </c>
      <c r="BL622" s="24" t="str">
        <f t="shared" si="831"/>
        <v/>
      </c>
      <c r="BM622" s="24" t="str">
        <f t="shared" si="831"/>
        <v/>
      </c>
      <c r="BN622" s="24" t="str">
        <f t="shared" si="831"/>
        <v/>
      </c>
      <c r="BO622" s="24" t="str">
        <f t="shared" si="831"/>
        <v/>
      </c>
      <c r="BP622" s="24" t="str">
        <f t="shared" si="831"/>
        <v/>
      </c>
      <c r="BQ622" s="24" t="str">
        <f t="shared" si="831"/>
        <v/>
      </c>
      <c r="BR622" s="24" t="str">
        <f t="shared" si="831"/>
        <v/>
      </c>
      <c r="BS622" s="24" t="str">
        <f t="shared" si="831"/>
        <v/>
      </c>
      <c r="BT622" s="24" t="str">
        <f t="shared" si="827"/>
        <v/>
      </c>
      <c r="BU622" s="24" t="str">
        <f t="shared" si="827"/>
        <v/>
      </c>
      <c r="BV622" s="24" t="str">
        <f t="shared" si="827"/>
        <v/>
      </c>
      <c r="BW622" s="24" t="str">
        <f t="shared" si="827"/>
        <v/>
      </c>
      <c r="BX622" s="24" t="str">
        <f t="shared" si="827"/>
        <v/>
      </c>
      <c r="BY622" s="24" t="str">
        <f t="shared" si="827"/>
        <v/>
      </c>
      <c r="BZ622" s="24" t="str">
        <f t="shared" si="827"/>
        <v/>
      </c>
      <c r="CA622" s="24" t="str">
        <f t="shared" si="827"/>
        <v/>
      </c>
      <c r="CB622" s="24" t="str">
        <f t="shared" si="827"/>
        <v/>
      </c>
      <c r="CC622" s="24" t="str">
        <f t="shared" si="827"/>
        <v/>
      </c>
      <c r="CD622" s="24" t="str">
        <f t="shared" si="827"/>
        <v/>
      </c>
      <c r="CE622" s="24" t="str">
        <f t="shared" si="827"/>
        <v/>
      </c>
      <c r="CF622" s="24" t="str">
        <f t="shared" si="827"/>
        <v/>
      </c>
      <c r="CG622" s="24" t="str">
        <f t="shared" si="827"/>
        <v/>
      </c>
      <c r="CH622" s="24" t="str">
        <f t="shared" si="827"/>
        <v/>
      </c>
      <c r="CI622" s="24" t="str">
        <f t="shared" si="827"/>
        <v/>
      </c>
      <c r="CJ622" s="24" t="str">
        <f t="shared" si="830"/>
        <v/>
      </c>
      <c r="CK622" s="24" t="str">
        <f t="shared" si="829"/>
        <v/>
      </c>
      <c r="CL622" s="24" t="str">
        <f t="shared" si="829"/>
        <v/>
      </c>
      <c r="CM622" s="24" t="str">
        <f t="shared" si="829"/>
        <v/>
      </c>
      <c r="CN622" s="24" t="str">
        <f t="shared" si="829"/>
        <v/>
      </c>
      <c r="CO622" s="24" t="str">
        <f t="shared" si="829"/>
        <v/>
      </c>
      <c r="CP622" s="24" t="str">
        <f t="shared" si="829"/>
        <v/>
      </c>
      <c r="CQ622" s="24" t="str">
        <f t="shared" si="829"/>
        <v/>
      </c>
      <c r="CR622" s="24" t="str">
        <f t="shared" si="829"/>
        <v/>
      </c>
      <c r="CS622" s="24" t="str">
        <f t="shared" si="829"/>
        <v/>
      </c>
      <c r="CT622" s="24" t="str">
        <f t="shared" si="829"/>
        <v/>
      </c>
      <c r="CU622" s="24" t="str">
        <f t="shared" si="829"/>
        <v/>
      </c>
      <c r="CV622" s="24" t="str">
        <f t="shared" si="829"/>
        <v/>
      </c>
      <c r="CW622" s="24" t="str">
        <f t="shared" si="829"/>
        <v/>
      </c>
      <c r="CX622" s="24" t="str">
        <f t="shared" si="829"/>
        <v/>
      </c>
      <c r="CY622" s="24" t="str">
        <f t="shared" si="829"/>
        <v/>
      </c>
    </row>
    <row r="623" spans="1:103" s="27" customFormat="1" x14ac:dyDescent="0.2">
      <c r="A623" s="21"/>
      <c r="B623" s="22">
        <v>6</v>
      </c>
      <c r="C623" s="23" t="s">
        <v>36</v>
      </c>
      <c r="D623" s="24"/>
      <c r="E623" s="24"/>
      <c r="F623" s="24"/>
      <c r="G623" s="24"/>
      <c r="H623" s="24"/>
      <c r="I623" s="24">
        <f t="shared" si="833"/>
        <v>6.891678940415531</v>
      </c>
      <c r="J623" s="24">
        <f t="shared" si="833"/>
        <v>5.0272682869383374</v>
      </c>
      <c r="K623" s="24">
        <f t="shared" si="833"/>
        <v>0.70780785760867104</v>
      </c>
      <c r="L623" s="24">
        <f t="shared" si="833"/>
        <v>9.844313402373345</v>
      </c>
      <c r="M623" s="24">
        <f t="shared" si="833"/>
        <v>5.365283979671176</v>
      </c>
      <c r="N623" s="24">
        <f t="shared" si="833"/>
        <v>9.6672585400075377</v>
      </c>
      <c r="O623" s="24">
        <f t="shared" si="833"/>
        <v>8.5185256200449828</v>
      </c>
      <c r="P623" s="24">
        <f t="shared" si="833"/>
        <v>10.093086938789966</v>
      </c>
      <c r="Q623" s="24">
        <f t="shared" si="833"/>
        <v>2.7972796789821501</v>
      </c>
      <c r="R623" s="24">
        <f t="shared" si="833"/>
        <v>7.7561981124457446</v>
      </c>
      <c r="S623" s="24">
        <f t="shared" si="833"/>
        <v>7.6371549893477635</v>
      </c>
      <c r="T623" s="24">
        <f t="shared" si="833"/>
        <v>10.705679085055223</v>
      </c>
      <c r="U623" s="24">
        <f t="shared" si="833"/>
        <v>5.9997925827241403</v>
      </c>
      <c r="V623" s="24">
        <f t="shared" si="833"/>
        <v>14.660153693502863</v>
      </c>
      <c r="W623" s="24">
        <f t="shared" si="833"/>
        <v>9.7751102854426648</v>
      </c>
      <c r="X623" s="24">
        <f t="shared" si="833"/>
        <v>17.656316387009312</v>
      </c>
      <c r="Y623" s="24">
        <f t="shared" si="832"/>
        <v>12.167005933600919</v>
      </c>
      <c r="Z623" s="24">
        <f t="shared" si="832"/>
        <v>15.048800013833045</v>
      </c>
      <c r="AA623" s="24">
        <f t="shared" si="832"/>
        <v>8.1399316921051792</v>
      </c>
      <c r="AB623" s="24">
        <f t="shared" si="832"/>
        <v>13.102046805415554</v>
      </c>
      <c r="AC623" s="24">
        <f t="shared" si="832"/>
        <v>9.2263673716741437</v>
      </c>
      <c r="AD623" s="24">
        <f t="shared" si="832"/>
        <v>10.280002784722825</v>
      </c>
      <c r="AE623" s="24">
        <f t="shared" si="832"/>
        <v>8.0744365322445759</v>
      </c>
      <c r="AF623" s="24">
        <f t="shared" si="832"/>
        <v>5.8581573257878716</v>
      </c>
      <c r="AG623" s="24">
        <f t="shared" si="832"/>
        <v>8.2858863556808586</v>
      </c>
      <c r="AH623" s="24">
        <f t="shared" si="832"/>
        <v>6.6473930471531588</v>
      </c>
      <c r="AI623" s="24">
        <f t="shared" si="832"/>
        <v>5.8642239248727606</v>
      </c>
      <c r="AJ623" s="24">
        <f t="shared" si="832"/>
        <v>5.9746002826614841</v>
      </c>
      <c r="AK623" s="24">
        <f t="shared" si="832"/>
        <v>5.5784357147093999</v>
      </c>
      <c r="AL623" s="24">
        <f t="shared" si="832"/>
        <v>5.9360075414319766</v>
      </c>
      <c r="AM623" s="24">
        <f t="shared" si="832"/>
        <v>4.7108231482390721</v>
      </c>
      <c r="AN623" s="24">
        <f t="shared" si="832"/>
        <v>3.8895284005862294</v>
      </c>
      <c r="AO623" s="24">
        <f t="shared" si="832"/>
        <v>5.4313188518752185</v>
      </c>
      <c r="AP623" s="24">
        <f t="shared" si="832"/>
        <v>7.1911000599157688</v>
      </c>
      <c r="AQ623" s="24">
        <f t="shared" si="832"/>
        <v>5.3692978915115503</v>
      </c>
      <c r="AR623" s="24">
        <f t="shared" si="832"/>
        <v>8.3728449398579698</v>
      </c>
      <c r="AS623" s="24">
        <f t="shared" si="831"/>
        <v>10.330703549980143</v>
      </c>
      <c r="AT623" s="24">
        <f t="shared" si="831"/>
        <v>9.5385625452162941</v>
      </c>
      <c r="AU623" s="24">
        <f t="shared" si="831"/>
        <v>8.7679819793729905</v>
      </c>
      <c r="AV623" s="24">
        <f t="shared" si="831"/>
        <v>9.2356141700802965</v>
      </c>
      <c r="AW623" s="24">
        <f t="shared" si="831"/>
        <v>7.1212627698437956</v>
      </c>
      <c r="AX623" s="24">
        <f t="shared" si="831"/>
        <v>5.8731360107324946</v>
      </c>
      <c r="AY623" s="24">
        <f t="shared" si="831"/>
        <v>5.2850406660360392</v>
      </c>
      <c r="AZ623" s="24">
        <f t="shared" si="831"/>
        <v>4.2577939519989911</v>
      </c>
      <c r="BA623" s="24">
        <f t="shared" si="831"/>
        <v>5.5740411074840779</v>
      </c>
      <c r="BB623" s="24">
        <f t="shared" si="831"/>
        <v>0.45028502606186294</v>
      </c>
      <c r="BC623" s="24">
        <f t="shared" si="831"/>
        <v>2.9719651138052399</v>
      </c>
      <c r="BD623" s="24">
        <f t="shared" si="831"/>
        <v>3.9219798185248749</v>
      </c>
      <c r="BE623" s="24">
        <f t="shared" ref="BE623:BT638" si="834">IFERROR(BE475/AZ475*100-100,"")</f>
        <v>3.1822966217313535</v>
      </c>
      <c r="BF623" s="24">
        <f t="shared" si="834"/>
        <v>2.6199628817394682</v>
      </c>
      <c r="BG623" s="24">
        <f t="shared" si="834"/>
        <v>-9.8691985345283229E-2</v>
      </c>
      <c r="BH623" s="24">
        <f t="shared" si="834"/>
        <v>2.0988333632194838</v>
      </c>
      <c r="BI623" s="24">
        <f t="shared" si="834"/>
        <v>2.0074818105566976</v>
      </c>
      <c r="BJ623" s="24">
        <f t="shared" si="834"/>
        <v>-0.37652304939287262</v>
      </c>
      <c r="BK623" s="24">
        <f t="shared" si="834"/>
        <v>0.87176234998085533</v>
      </c>
      <c r="BL623" s="24">
        <f t="shared" si="834"/>
        <v>5.6156515663926285</v>
      </c>
      <c r="BM623" s="24">
        <f t="shared" si="834"/>
        <v>7.6188556453615774E-2</v>
      </c>
      <c r="BN623" s="24">
        <f t="shared" si="834"/>
        <v>-1.3258357928324926</v>
      </c>
      <c r="BO623" s="24">
        <f t="shared" si="834"/>
        <v>0.6606663180660064</v>
      </c>
      <c r="BP623" s="24">
        <f t="shared" si="834"/>
        <v>1.2244022872457236</v>
      </c>
      <c r="BQ623" s="24">
        <f t="shared" si="834"/>
        <v>0.48674820886871828</v>
      </c>
      <c r="BR623" s="24">
        <f t="shared" si="834"/>
        <v>0.15075352050479296</v>
      </c>
      <c r="BS623" s="24">
        <f t="shared" si="834"/>
        <v>-0.25611428699744465</v>
      </c>
      <c r="BT623" s="24">
        <f t="shared" si="827"/>
        <v>0.80548961362380567</v>
      </c>
      <c r="BU623" s="24">
        <f t="shared" si="827"/>
        <v>0.33581841284102154</v>
      </c>
      <c r="BV623" s="24">
        <f t="shared" si="827"/>
        <v>1.7695518365972163</v>
      </c>
      <c r="BW623" s="24">
        <f t="shared" si="827"/>
        <v>2.6447625325575927</v>
      </c>
      <c r="BX623" s="24">
        <f t="shared" si="827"/>
        <v>4.3025179730390164</v>
      </c>
      <c r="BY623" s="24">
        <f t="shared" si="827"/>
        <v>4.4095103494323808</v>
      </c>
      <c r="BZ623" s="24">
        <f t="shared" si="827"/>
        <v>3.2714230421034642</v>
      </c>
      <c r="CA623" s="24">
        <f t="shared" si="827"/>
        <v>4.1214261914623194</v>
      </c>
      <c r="CB623" s="24">
        <f t="shared" si="827"/>
        <v>3.4379369683532133</v>
      </c>
      <c r="CC623" s="24">
        <f t="shared" si="827"/>
        <v>2.1498738389912404</v>
      </c>
      <c r="CD623" s="24">
        <f t="shared" si="827"/>
        <v>1.8304929564589827</v>
      </c>
      <c r="CE623" s="24">
        <f t="shared" si="827"/>
        <v>2.8388357839992437</v>
      </c>
      <c r="CF623" s="24">
        <f t="shared" si="827"/>
        <v>1.7214929328185065</v>
      </c>
      <c r="CG623" s="24">
        <f t="shared" si="827"/>
        <v>2.3101700101703528</v>
      </c>
      <c r="CH623" s="24">
        <f t="shared" si="827"/>
        <v>2.6177457131553581</v>
      </c>
      <c r="CI623" s="24">
        <f t="shared" si="827"/>
        <v>2.0604371437151769</v>
      </c>
      <c r="CJ623" s="24">
        <f t="shared" si="830"/>
        <v>2.2179352163447277</v>
      </c>
      <c r="CK623" s="24">
        <f t="shared" si="829"/>
        <v>1.8511812452016727</v>
      </c>
      <c r="CL623" s="24">
        <f t="shared" si="829"/>
        <v>1.4127739433501603</v>
      </c>
      <c r="CM623" s="24">
        <f t="shared" si="829"/>
        <v>0.86342254976538868</v>
      </c>
      <c r="CN623" s="24">
        <f t="shared" si="829"/>
        <v>1.3516711397900849</v>
      </c>
      <c r="CO623" s="24">
        <f t="shared" si="829"/>
        <v>1.3491636206664452</v>
      </c>
      <c r="CP623" s="24" t="str">
        <f t="shared" si="829"/>
        <v/>
      </c>
      <c r="CQ623" s="24" t="str">
        <f t="shared" si="829"/>
        <v/>
      </c>
      <c r="CR623" s="24" t="str">
        <f t="shared" si="829"/>
        <v/>
      </c>
      <c r="CS623" s="24" t="str">
        <f t="shared" si="829"/>
        <v/>
      </c>
      <c r="CT623" s="24" t="str">
        <f t="shared" si="829"/>
        <v/>
      </c>
      <c r="CU623" s="24" t="str">
        <f t="shared" si="829"/>
        <v/>
      </c>
      <c r="CV623" s="24" t="str">
        <f t="shared" si="829"/>
        <v/>
      </c>
      <c r="CW623" s="24" t="str">
        <f t="shared" si="829"/>
        <v/>
      </c>
      <c r="CX623" s="24" t="str">
        <f t="shared" si="829"/>
        <v/>
      </c>
      <c r="CY623" s="24" t="str">
        <f t="shared" si="829"/>
        <v/>
      </c>
    </row>
    <row r="624" spans="1:103" s="27" customFormat="1" x14ac:dyDescent="0.2">
      <c r="A624" s="21"/>
      <c r="B624" s="22">
        <v>7</v>
      </c>
      <c r="C624" s="23" t="s">
        <v>37</v>
      </c>
      <c r="D624" s="24"/>
      <c r="E624" s="24"/>
      <c r="F624" s="24"/>
      <c r="G624" s="24"/>
      <c r="H624" s="24"/>
      <c r="I624" s="24">
        <f t="shared" si="833"/>
        <v>-0.83630106182349095</v>
      </c>
      <c r="J624" s="24">
        <f t="shared" si="833"/>
        <v>-4.5379085934086731</v>
      </c>
      <c r="K624" s="24">
        <f t="shared" si="833"/>
        <v>2.5962229575075213</v>
      </c>
      <c r="L624" s="24">
        <f t="shared" si="833"/>
        <v>0.94168699329028982</v>
      </c>
      <c r="M624" s="24">
        <f t="shared" si="833"/>
        <v>-0.46437054631738306</v>
      </c>
      <c r="N624" s="24">
        <f t="shared" si="833"/>
        <v>-0.89223724425038142</v>
      </c>
      <c r="O624" s="24">
        <f t="shared" si="833"/>
        <v>4.727773502267496</v>
      </c>
      <c r="P624" s="24">
        <f t="shared" si="833"/>
        <v>4.6244316384892414</v>
      </c>
      <c r="Q624" s="24">
        <f t="shared" si="833"/>
        <v>9.6502552075599368</v>
      </c>
      <c r="R624" s="24">
        <f t="shared" si="833"/>
        <v>4.637752036401821</v>
      </c>
      <c r="S624" s="24">
        <f t="shared" si="833"/>
        <v>9.7716738591687431</v>
      </c>
      <c r="T624" s="24">
        <f t="shared" si="833"/>
        <v>8.1977488160495398</v>
      </c>
      <c r="U624" s="24">
        <f t="shared" si="833"/>
        <v>5.9106024354760365</v>
      </c>
      <c r="V624" s="24">
        <f t="shared" si="833"/>
        <v>4.1995433524908208</v>
      </c>
      <c r="W624" s="24">
        <f t="shared" si="833"/>
        <v>6.834373601592759</v>
      </c>
      <c r="X624" s="24">
        <f t="shared" si="833"/>
        <v>3.0736216170558635</v>
      </c>
      <c r="Y624" s="24">
        <f t="shared" si="832"/>
        <v>1.0613961425474514</v>
      </c>
      <c r="Z624" s="24">
        <f t="shared" si="832"/>
        <v>2.9757443655322788</v>
      </c>
      <c r="AA624" s="24">
        <f t="shared" si="832"/>
        <v>5.6696312327418923</v>
      </c>
      <c r="AB624" s="24">
        <f t="shared" si="832"/>
        <v>3.1658066822187578</v>
      </c>
      <c r="AC624" s="24">
        <f t="shared" si="832"/>
        <v>5.6193050461228893</v>
      </c>
      <c r="AD624" s="24">
        <f t="shared" si="832"/>
        <v>2.0119752413277183</v>
      </c>
      <c r="AE624" s="24">
        <f t="shared" si="832"/>
        <v>-0.37307139625735886</v>
      </c>
      <c r="AF624" s="24">
        <f t="shared" si="832"/>
        <v>-2.2044086038990969</v>
      </c>
      <c r="AG624" s="24">
        <f t="shared" si="832"/>
        <v>1.2341514384575021</v>
      </c>
      <c r="AH624" s="24">
        <f t="shared" si="832"/>
        <v>-0.81598124129591554</v>
      </c>
      <c r="AI624" s="24">
        <f t="shared" si="832"/>
        <v>2.3290782438499349</v>
      </c>
      <c r="AJ624" s="24">
        <f t="shared" si="832"/>
        <v>4.9704246981988831</v>
      </c>
      <c r="AK624" s="24">
        <f t="shared" si="832"/>
        <v>5.0386929489276895</v>
      </c>
      <c r="AL624" s="24">
        <f t="shared" si="832"/>
        <v>2.8196997132883723</v>
      </c>
      <c r="AM624" s="24">
        <f t="shared" si="832"/>
        <v>3.5973902138084952</v>
      </c>
      <c r="AN624" s="24">
        <f t="shared" si="832"/>
        <v>2.3794935155096084</v>
      </c>
      <c r="AO624" s="24">
        <f t="shared" si="832"/>
        <v>0.10917722346228231</v>
      </c>
      <c r="AP624" s="24">
        <f t="shared" si="832"/>
        <v>0.90906422275726584</v>
      </c>
      <c r="AQ624" s="24">
        <f t="shared" si="832"/>
        <v>1.755859126064081</v>
      </c>
      <c r="AR624" s="24">
        <f t="shared" si="832"/>
        <v>3.2054279939331138</v>
      </c>
      <c r="AS624" s="24">
        <f t="shared" ref="AS624:BH639" si="835">IFERROR(AS476/AN476*100-100,"")</f>
        <v>5.0478194075685963</v>
      </c>
      <c r="AT624" s="24">
        <f t="shared" si="835"/>
        <v>5.7309544724110708</v>
      </c>
      <c r="AU624" s="24">
        <f t="shared" si="835"/>
        <v>5.0806245755520933</v>
      </c>
      <c r="AV624" s="24">
        <f t="shared" si="835"/>
        <v>4.8261979356866789</v>
      </c>
      <c r="AW624" s="24">
        <f t="shared" si="835"/>
        <v>2.6601404143759169</v>
      </c>
      <c r="AX624" s="24">
        <f t="shared" si="835"/>
        <v>1.1472580313756282</v>
      </c>
      <c r="AY624" s="24">
        <f t="shared" si="835"/>
        <v>0.34041883393402372</v>
      </c>
      <c r="AZ624" s="24">
        <f t="shared" si="835"/>
        <v>0.46844583525817995</v>
      </c>
      <c r="BA624" s="24">
        <f t="shared" si="835"/>
        <v>1.10234484448209</v>
      </c>
      <c r="BB624" s="24">
        <f t="shared" si="835"/>
        <v>1.8265575811426942</v>
      </c>
      <c r="BC624" s="24">
        <f t="shared" si="835"/>
        <v>2.6237174889173502</v>
      </c>
      <c r="BD624" s="24">
        <f t="shared" si="835"/>
        <v>2.9777236823681221</v>
      </c>
      <c r="BE624" s="24">
        <f t="shared" si="834"/>
        <v>2.412822386562425</v>
      </c>
      <c r="BF624" s="24">
        <f t="shared" si="834"/>
        <v>2.4635176191402763</v>
      </c>
      <c r="BG624" s="24">
        <f t="shared" si="834"/>
        <v>5.872417779558134</v>
      </c>
      <c r="BH624" s="24">
        <f t="shared" si="834"/>
        <v>1.4909463507001135</v>
      </c>
      <c r="BI624" s="24">
        <f t="shared" si="834"/>
        <v>-3.0177439521455085</v>
      </c>
      <c r="BJ624" s="24">
        <f t="shared" si="834"/>
        <v>1.4242927565438492</v>
      </c>
      <c r="BK624" s="24">
        <f t="shared" si="834"/>
        <v>1.311421502261112</v>
      </c>
      <c r="BL624" s="24">
        <f t="shared" si="834"/>
        <v>-2.0713532957861815</v>
      </c>
      <c r="BM624" s="24">
        <f t="shared" si="834"/>
        <v>2.1066874731476162</v>
      </c>
      <c r="BN624" s="24">
        <f t="shared" si="834"/>
        <v>6.5810567735291983</v>
      </c>
      <c r="BO624" s="24">
        <f t="shared" si="834"/>
        <v>1.8524588158066848</v>
      </c>
      <c r="BP624" s="24">
        <f t="shared" si="834"/>
        <v>2.1442338598247659</v>
      </c>
      <c r="BQ624" s="24">
        <f t="shared" si="834"/>
        <v>0.94214865543797544</v>
      </c>
      <c r="BR624" s="24">
        <f t="shared" si="834"/>
        <v>0.2978755567414737</v>
      </c>
      <c r="BS624" s="24">
        <f t="shared" si="834"/>
        <v>-3.1615236580080364E-3</v>
      </c>
      <c r="BT624" s="24">
        <f t="shared" si="834"/>
        <v>0.37056592803882893</v>
      </c>
      <c r="BU624" s="24">
        <f t="shared" ref="BU624:CJ639" si="836">IFERROR(BU476/BP476*100-100,"")</f>
        <v>0.39861582111421967</v>
      </c>
      <c r="BV624" s="24">
        <f t="shared" si="836"/>
        <v>1.109553711083052</v>
      </c>
      <c r="BW624" s="24">
        <f t="shared" si="836"/>
        <v>1.8310387435383433</v>
      </c>
      <c r="BX624" s="24">
        <f t="shared" si="836"/>
        <v>4.5538422777278385</v>
      </c>
      <c r="BY624" s="24">
        <f t="shared" si="836"/>
        <v>4.9759093117132096</v>
      </c>
      <c r="BZ624" s="24">
        <f t="shared" si="836"/>
        <v>3.1500753355104649</v>
      </c>
      <c r="CA624" s="24">
        <f t="shared" si="836"/>
        <v>4.4996833779865852</v>
      </c>
      <c r="CB624" s="24">
        <f t="shared" si="836"/>
        <v>3.9806694117342687</v>
      </c>
      <c r="CC624" s="24">
        <f t="shared" si="836"/>
        <v>2.0755670260391952</v>
      </c>
      <c r="CD624" s="24">
        <f t="shared" si="836"/>
        <v>2.0748003813668703</v>
      </c>
      <c r="CE624" s="24">
        <f t="shared" si="836"/>
        <v>3.129121461425882</v>
      </c>
      <c r="CF624" s="24">
        <f t="shared" si="836"/>
        <v>2.2833235031765895</v>
      </c>
      <c r="CG624" s="24">
        <f t="shared" si="836"/>
        <v>2.7001365880431791</v>
      </c>
      <c r="CH624" s="24">
        <f t="shared" si="836"/>
        <v>2.3170219579157418</v>
      </c>
      <c r="CI624" s="24">
        <f t="shared" si="836"/>
        <v>2.0126233326720069</v>
      </c>
      <c r="CJ624" s="24">
        <f t="shared" si="830"/>
        <v>2.3188670542937757</v>
      </c>
      <c r="CK624" s="24">
        <f t="shared" si="829"/>
        <v>1.7162738244888232</v>
      </c>
      <c r="CL624" s="24">
        <f t="shared" si="829"/>
        <v>1.7441573962617412</v>
      </c>
      <c r="CM624" s="24">
        <f t="shared" si="829"/>
        <v>1.914311007579613</v>
      </c>
      <c r="CN624" s="24">
        <f t="shared" si="829"/>
        <v>1.5161797356546316</v>
      </c>
      <c r="CO624" s="24">
        <f t="shared" si="829"/>
        <v>1.724652389585259</v>
      </c>
      <c r="CP624" s="24" t="str">
        <f t="shared" si="829"/>
        <v/>
      </c>
      <c r="CQ624" s="24" t="str">
        <f t="shared" si="829"/>
        <v/>
      </c>
      <c r="CR624" s="24" t="str">
        <f t="shared" si="829"/>
        <v/>
      </c>
      <c r="CS624" s="24" t="str">
        <f t="shared" si="829"/>
        <v/>
      </c>
      <c r="CT624" s="24" t="str">
        <f t="shared" si="829"/>
        <v/>
      </c>
      <c r="CU624" s="24" t="str">
        <f t="shared" si="829"/>
        <v/>
      </c>
      <c r="CV624" s="24" t="str">
        <f t="shared" si="829"/>
        <v/>
      </c>
      <c r="CW624" s="24" t="str">
        <f t="shared" si="829"/>
        <v/>
      </c>
      <c r="CX624" s="24" t="str">
        <f t="shared" si="829"/>
        <v/>
      </c>
      <c r="CY624" s="24" t="str">
        <f t="shared" si="829"/>
        <v/>
      </c>
    </row>
    <row r="625" spans="1:103" s="27" customFormat="1" x14ac:dyDescent="0.2">
      <c r="A625" s="21"/>
      <c r="B625" s="22">
        <v>8</v>
      </c>
      <c r="C625" s="23" t="s">
        <v>38</v>
      </c>
      <c r="D625" s="24"/>
      <c r="E625" s="24"/>
      <c r="F625" s="24"/>
      <c r="G625" s="24"/>
      <c r="H625" s="24"/>
      <c r="I625" s="24">
        <f t="shared" si="833"/>
        <v>15.826250894573121</v>
      </c>
      <c r="J625" s="24">
        <f t="shared" si="833"/>
        <v>10.800332375212278</v>
      </c>
      <c r="K625" s="24">
        <f t="shared" si="833"/>
        <v>-4.2777410761122638</v>
      </c>
      <c r="L625" s="24">
        <f t="shared" si="833"/>
        <v>9.0895874429334924</v>
      </c>
      <c r="M625" s="24">
        <f t="shared" si="833"/>
        <v>7.3120941898347098</v>
      </c>
      <c r="N625" s="24">
        <f t="shared" si="833"/>
        <v>3.8021167743556532</v>
      </c>
      <c r="O625" s="24">
        <f t="shared" si="833"/>
        <v>7.3295169345615818</v>
      </c>
      <c r="P625" s="24">
        <f t="shared" si="833"/>
        <v>11.513181373755572</v>
      </c>
      <c r="Q625" s="24">
        <f t="shared" si="833"/>
        <v>0.95574905623088569</v>
      </c>
      <c r="R625" s="24">
        <f t="shared" si="833"/>
        <v>5.8013311584688978</v>
      </c>
      <c r="S625" s="24">
        <f t="shared" si="833"/>
        <v>1.3852349164423146</v>
      </c>
      <c r="T625" s="24">
        <f t="shared" si="833"/>
        <v>-1.8491932084442624</v>
      </c>
      <c r="U625" s="24">
        <f t="shared" si="833"/>
        <v>1.1772137345420077</v>
      </c>
      <c r="V625" s="24">
        <f t="shared" si="833"/>
        <v>3.6266965677342284</v>
      </c>
      <c r="W625" s="24">
        <f t="shared" si="833"/>
        <v>1.0493325724286962</v>
      </c>
      <c r="X625" s="24">
        <f t="shared" si="833"/>
        <v>6.0539376600945616</v>
      </c>
      <c r="Y625" s="24">
        <f t="shared" si="832"/>
        <v>4.5366368704022051</v>
      </c>
      <c r="Z625" s="24">
        <f t="shared" si="832"/>
        <v>0.36745321862252922</v>
      </c>
      <c r="AA625" s="24">
        <f t="shared" si="832"/>
        <v>2.4500489066729045</v>
      </c>
      <c r="AB625" s="24">
        <f t="shared" si="832"/>
        <v>3.2927894891792988</v>
      </c>
      <c r="AC625" s="24">
        <f t="shared" si="832"/>
        <v>2.5904948564819961</v>
      </c>
      <c r="AD625" s="24">
        <f t="shared" si="832"/>
        <v>4.7885267352649095</v>
      </c>
      <c r="AE625" s="24">
        <f t="shared" si="832"/>
        <v>9.0232010325110394</v>
      </c>
      <c r="AF625" s="24">
        <f t="shared" si="832"/>
        <v>17.619247201293732</v>
      </c>
      <c r="AG625" s="24">
        <f t="shared" si="832"/>
        <v>8.6418844959260923</v>
      </c>
      <c r="AH625" s="24">
        <f t="shared" si="832"/>
        <v>11.304765010530971</v>
      </c>
      <c r="AI625" s="24">
        <f t="shared" si="832"/>
        <v>7.995408794919669</v>
      </c>
      <c r="AJ625" s="24">
        <f t="shared" si="832"/>
        <v>5.4116543692178851</v>
      </c>
      <c r="AK625" s="24">
        <f t="shared" si="832"/>
        <v>-2.3821473577091297</v>
      </c>
      <c r="AL625" s="24">
        <f t="shared" si="832"/>
        <v>5.2108837492885982</v>
      </c>
      <c r="AM625" s="24">
        <f t="shared" si="832"/>
        <v>3.5826854239775656</v>
      </c>
      <c r="AN625" s="24">
        <f t="shared" si="832"/>
        <v>5.3340807746788528</v>
      </c>
      <c r="AO625" s="24">
        <f t="shared" si="832"/>
        <v>6.6577953132771199</v>
      </c>
      <c r="AP625" s="24">
        <f t="shared" si="832"/>
        <v>8.1311078401926693</v>
      </c>
      <c r="AQ625" s="24">
        <f t="shared" si="832"/>
        <v>5.9276590373642506</v>
      </c>
      <c r="AR625" s="24">
        <f t="shared" si="832"/>
        <v>5.0656844870579789</v>
      </c>
      <c r="AS625" s="24">
        <f t="shared" si="835"/>
        <v>5.7466360213764887</v>
      </c>
      <c r="AT625" s="24">
        <f t="shared" si="835"/>
        <v>6.3527056068908934</v>
      </c>
      <c r="AU625" s="24">
        <f t="shared" si="835"/>
        <v>6.4962271130920755</v>
      </c>
      <c r="AV625" s="24">
        <f t="shared" si="835"/>
        <v>5.9565521863743243</v>
      </c>
      <c r="AW625" s="24">
        <f t="shared" si="835"/>
        <v>6.196650422863641</v>
      </c>
      <c r="AX625" s="24">
        <f t="shared" si="835"/>
        <v>6.0048692168183493</v>
      </c>
      <c r="AY625" s="24">
        <f t="shared" si="835"/>
        <v>5.4594877535305102</v>
      </c>
      <c r="AZ625" s="24">
        <f t="shared" si="835"/>
        <v>4.3622852122905016</v>
      </c>
      <c r="BA625" s="24">
        <f t="shared" si="835"/>
        <v>5.4745278587026434</v>
      </c>
      <c r="BB625" s="24">
        <f t="shared" si="835"/>
        <v>2.7309218324927116</v>
      </c>
      <c r="BC625" s="24">
        <f t="shared" si="835"/>
        <v>2.1944140736010382</v>
      </c>
      <c r="BD625" s="24">
        <f t="shared" si="835"/>
        <v>2.5887770965543808</v>
      </c>
      <c r="BE625" s="24">
        <f t="shared" si="834"/>
        <v>3.6734508308771723</v>
      </c>
      <c r="BF625" s="24">
        <f t="shared" si="834"/>
        <v>2.7430712249072826</v>
      </c>
      <c r="BG625" s="24">
        <f t="shared" si="834"/>
        <v>-2.715388026911242</v>
      </c>
      <c r="BH625" s="24">
        <f t="shared" si="834"/>
        <v>6.6954626525591863</v>
      </c>
      <c r="BI625" s="24">
        <f t="shared" si="834"/>
        <v>11.012323712347794</v>
      </c>
      <c r="BJ625" s="24">
        <f t="shared" si="834"/>
        <v>10.343821098009471</v>
      </c>
      <c r="BK625" s="24">
        <f t="shared" si="834"/>
        <v>6.1242348521539611</v>
      </c>
      <c r="BL625" s="24">
        <f t="shared" si="834"/>
        <v>12.737747029443966</v>
      </c>
      <c r="BM625" s="24">
        <f t="shared" si="834"/>
        <v>1.9348583008153639</v>
      </c>
      <c r="BN625" s="24">
        <f t="shared" si="834"/>
        <v>-3.3224999166929621</v>
      </c>
      <c r="BO625" s="24">
        <f t="shared" si="834"/>
        <v>-3.9988583699881417</v>
      </c>
      <c r="BP625" s="24">
        <f t="shared" si="834"/>
        <v>1.7136339074677949</v>
      </c>
      <c r="BQ625" s="24">
        <f t="shared" si="834"/>
        <v>0.67848043160599047</v>
      </c>
      <c r="BR625" s="24">
        <f t="shared" si="834"/>
        <v>1.9088400364937854</v>
      </c>
      <c r="BS625" s="24">
        <f t="shared" si="834"/>
        <v>2.5440089412477533</v>
      </c>
      <c r="BT625" s="24">
        <f t="shared" si="834"/>
        <v>2.8750791917809408</v>
      </c>
      <c r="BU625" s="24">
        <f t="shared" si="836"/>
        <v>1.9393490589199871</v>
      </c>
      <c r="BV625" s="24">
        <f t="shared" si="836"/>
        <v>2.9503129749735848</v>
      </c>
      <c r="BW625" s="24">
        <f t="shared" si="836"/>
        <v>2.5036466085452673</v>
      </c>
      <c r="BX625" s="24">
        <f t="shared" si="836"/>
        <v>3.942048784783907</v>
      </c>
      <c r="BY625" s="24">
        <f t="shared" si="836"/>
        <v>3.9470523662788395</v>
      </c>
      <c r="BZ625" s="24">
        <f t="shared" si="836"/>
        <v>3.4578308055508415</v>
      </c>
      <c r="CA625" s="24">
        <f t="shared" si="836"/>
        <v>3.6917714020762418</v>
      </c>
      <c r="CB625" s="24">
        <f t="shared" si="836"/>
        <v>3.1198537750462663</v>
      </c>
      <c r="CC625" s="24">
        <f t="shared" si="836"/>
        <v>1.0667878362689009</v>
      </c>
      <c r="CD625" s="24">
        <f t="shared" si="836"/>
        <v>1.0092896808276492</v>
      </c>
      <c r="CE625" s="24">
        <f t="shared" si="836"/>
        <v>2.1516291626227257</v>
      </c>
      <c r="CF625" s="24">
        <f t="shared" si="836"/>
        <v>1.1392589335340375</v>
      </c>
      <c r="CG625" s="24">
        <f t="shared" si="836"/>
        <v>1.1663000157970913</v>
      </c>
      <c r="CH625" s="24">
        <f t="shared" si="836"/>
        <v>1.3874369708505299</v>
      </c>
      <c r="CI625" s="24">
        <f t="shared" si="836"/>
        <v>1.5189053921402973</v>
      </c>
      <c r="CJ625" s="24">
        <f t="shared" si="830"/>
        <v>1.3032694649422609</v>
      </c>
      <c r="CK625" s="24">
        <f t="shared" si="830"/>
        <v>1.2862673333508496</v>
      </c>
      <c r="CL625" s="24">
        <f t="shared" si="830"/>
        <v>1.5129485553728017</v>
      </c>
      <c r="CM625" s="24">
        <f t="shared" si="830"/>
        <v>1.8586920255273469</v>
      </c>
      <c r="CN625" s="24">
        <f t="shared" si="830"/>
        <v>1.4554046020517291</v>
      </c>
      <c r="CO625" s="24">
        <f t="shared" si="830"/>
        <v>1.53028715704788</v>
      </c>
      <c r="CP625" s="24" t="str">
        <f t="shared" si="830"/>
        <v/>
      </c>
      <c r="CQ625" s="24" t="str">
        <f t="shared" si="830"/>
        <v/>
      </c>
      <c r="CR625" s="24" t="str">
        <f t="shared" si="830"/>
        <v/>
      </c>
      <c r="CS625" s="24" t="str">
        <f t="shared" si="830"/>
        <v/>
      </c>
      <c r="CT625" s="24" t="str">
        <f t="shared" si="830"/>
        <v/>
      </c>
      <c r="CU625" s="24" t="str">
        <f t="shared" si="830"/>
        <v/>
      </c>
      <c r="CV625" s="24" t="str">
        <f t="shared" si="830"/>
        <v/>
      </c>
      <c r="CW625" s="24" t="str">
        <f t="shared" si="830"/>
        <v/>
      </c>
      <c r="CX625" s="24" t="str">
        <f t="shared" si="830"/>
        <v/>
      </c>
      <c r="CY625" s="24" t="str">
        <f t="shared" si="830"/>
        <v/>
      </c>
    </row>
    <row r="626" spans="1:103" s="27" customFormat="1" x14ac:dyDescent="0.2">
      <c r="A626" s="21"/>
      <c r="B626" s="22">
        <v>9</v>
      </c>
      <c r="C626" s="23" t="s">
        <v>39</v>
      </c>
      <c r="D626" s="24"/>
      <c r="E626" s="24"/>
      <c r="F626" s="24"/>
      <c r="G626" s="24"/>
      <c r="H626" s="24"/>
      <c r="I626" s="24">
        <f t="shared" si="833"/>
        <v>21.810938074860275</v>
      </c>
      <c r="J626" s="24">
        <f t="shared" si="833"/>
        <v>6.5165496613645644</v>
      </c>
      <c r="K626" s="24">
        <f t="shared" si="833"/>
        <v>-2.7320279571516153</v>
      </c>
      <c r="L626" s="24">
        <f t="shared" si="833"/>
        <v>1.0271301550016005</v>
      </c>
      <c r="M626" s="24">
        <f t="shared" si="833"/>
        <v>5.4957607606568075</v>
      </c>
      <c r="N626" s="24">
        <f t="shared" si="833"/>
        <v>-2.199363926946063</v>
      </c>
      <c r="O626" s="24">
        <f t="shared" si="833"/>
        <v>9.0457338944383423</v>
      </c>
      <c r="P626" s="24">
        <f t="shared" si="833"/>
        <v>10.038926939609709</v>
      </c>
      <c r="Q626" s="24">
        <f t="shared" si="833"/>
        <v>9.3763847544232561</v>
      </c>
      <c r="R626" s="24">
        <f t="shared" si="833"/>
        <v>6.4060744013260518</v>
      </c>
      <c r="S626" s="24">
        <f t="shared" si="833"/>
        <v>15.518884915371018</v>
      </c>
      <c r="T626" s="24">
        <f t="shared" si="833"/>
        <v>6.3095637174708941</v>
      </c>
      <c r="U626" s="24">
        <f t="shared" si="833"/>
        <v>5.1889895607903043</v>
      </c>
      <c r="V626" s="24">
        <f t="shared" si="833"/>
        <v>2.4818272012344238</v>
      </c>
      <c r="W626" s="24">
        <f t="shared" si="833"/>
        <v>7.2799874313350443</v>
      </c>
      <c r="X626" s="24">
        <f t="shared" si="833"/>
        <v>1.9258649408639315</v>
      </c>
      <c r="Y626" s="24">
        <f t="shared" si="832"/>
        <v>-0.20263381660255675</v>
      </c>
      <c r="Z626" s="24">
        <f t="shared" si="832"/>
        <v>3.3974543362495382</v>
      </c>
      <c r="AA626" s="24">
        <f t="shared" si="832"/>
        <v>7.9734545049672221</v>
      </c>
      <c r="AB626" s="24">
        <f t="shared" si="832"/>
        <v>3.0726217270035932</v>
      </c>
      <c r="AC626" s="24">
        <f t="shared" si="832"/>
        <v>8.8115017283346191</v>
      </c>
      <c r="AD626" s="24">
        <f t="shared" si="832"/>
        <v>6.9402606369177562</v>
      </c>
      <c r="AE626" s="24">
        <f t="shared" si="832"/>
        <v>5.0445970505345201</v>
      </c>
      <c r="AF626" s="24">
        <f t="shared" si="832"/>
        <v>1.7475147458606131</v>
      </c>
      <c r="AG626" s="24">
        <f t="shared" si="832"/>
        <v>5.7635663965192236</v>
      </c>
      <c r="AH626" s="24">
        <f t="shared" si="832"/>
        <v>-0.15967157438188906</v>
      </c>
      <c r="AI626" s="24">
        <f t="shared" si="832"/>
        <v>2.7472311258811715</v>
      </c>
      <c r="AJ626" s="24">
        <f t="shared" si="832"/>
        <v>1.3930407239293174</v>
      </c>
      <c r="AK626" s="24">
        <f t="shared" si="832"/>
        <v>1.950699283089989</v>
      </c>
      <c r="AL626" s="24">
        <f t="shared" si="832"/>
        <v>1.475661613001094</v>
      </c>
      <c r="AM626" s="24">
        <f t="shared" si="832"/>
        <v>2.6825334042375601</v>
      </c>
      <c r="AN626" s="24">
        <f t="shared" si="832"/>
        <v>1.7110784277921027</v>
      </c>
      <c r="AO626" s="24">
        <f t="shared" si="832"/>
        <v>1.9493752303404221</v>
      </c>
      <c r="AP626" s="24">
        <f t="shared" si="832"/>
        <v>0.45163882457180193</v>
      </c>
      <c r="AQ626" s="24">
        <f t="shared" si="832"/>
        <v>1.6827655105108477</v>
      </c>
      <c r="AR626" s="24">
        <f t="shared" si="832"/>
        <v>0.12230441180625462</v>
      </c>
      <c r="AS626" s="24">
        <f t="shared" si="835"/>
        <v>1.3035748051297276</v>
      </c>
      <c r="AT626" s="24">
        <f t="shared" si="835"/>
        <v>1.8205541036808768</v>
      </c>
      <c r="AU626" s="24">
        <f t="shared" si="835"/>
        <v>3.4308811934995731</v>
      </c>
      <c r="AV626" s="24">
        <f t="shared" si="835"/>
        <v>1.673879297666133</v>
      </c>
      <c r="AW626" s="24">
        <f t="shared" si="835"/>
        <v>4.1701996595684676</v>
      </c>
      <c r="AX626" s="24">
        <f t="shared" si="835"/>
        <v>4.7260634935038155</v>
      </c>
      <c r="AY626" s="24">
        <f t="shared" si="835"/>
        <v>3.7570416837146041</v>
      </c>
      <c r="AZ626" s="24">
        <f t="shared" si="835"/>
        <v>3.2344856338424535</v>
      </c>
      <c r="BA626" s="24">
        <f t="shared" si="835"/>
        <v>3.9813380298728447</v>
      </c>
      <c r="BB626" s="24">
        <f t="shared" si="835"/>
        <v>2.2761630674818605</v>
      </c>
      <c r="BC626" s="24">
        <f t="shared" si="835"/>
        <v>1.6702596254933582</v>
      </c>
      <c r="BD626" s="24">
        <f t="shared" si="835"/>
        <v>2.9290532553263517</v>
      </c>
      <c r="BE626" s="24">
        <f t="shared" si="834"/>
        <v>3.2615665247479768</v>
      </c>
      <c r="BF626" s="24">
        <f t="shared" si="834"/>
        <v>2.5217187936113419</v>
      </c>
      <c r="BG626" s="24">
        <f t="shared" si="834"/>
        <v>4.1381344701296285</v>
      </c>
      <c r="BH626" s="24">
        <f t="shared" si="834"/>
        <v>4.4129791564525505</v>
      </c>
      <c r="BI626" s="24">
        <f t="shared" si="834"/>
        <v>3.9682256113198235</v>
      </c>
      <c r="BJ626" s="24">
        <f t="shared" si="834"/>
        <v>2.9743019956008538</v>
      </c>
      <c r="BK626" s="24">
        <f t="shared" si="834"/>
        <v>3.8819519648621821</v>
      </c>
      <c r="BL626" s="24">
        <f t="shared" si="834"/>
        <v>1.0772519236870153</v>
      </c>
      <c r="BM626" s="24">
        <f t="shared" si="834"/>
        <v>0.7327706191073986</v>
      </c>
      <c r="BN626" s="24">
        <f t="shared" si="834"/>
        <v>1.5039155888793516</v>
      </c>
      <c r="BO626" s="24">
        <f t="shared" si="834"/>
        <v>3.7954173977566654</v>
      </c>
      <c r="BP626" s="24">
        <f t="shared" si="834"/>
        <v>1.7576170305137424</v>
      </c>
      <c r="BQ626" s="24">
        <f t="shared" si="834"/>
        <v>8.1316978436590119</v>
      </c>
      <c r="BR626" s="24">
        <f t="shared" si="834"/>
        <v>10.114591194529538</v>
      </c>
      <c r="BS626" s="24">
        <f t="shared" si="834"/>
        <v>10.555944263596189</v>
      </c>
      <c r="BT626" s="24">
        <f t="shared" si="834"/>
        <v>9.2177866805231758</v>
      </c>
      <c r="BU626" s="24">
        <f t="shared" si="836"/>
        <v>9.5283586114601064</v>
      </c>
      <c r="BV626" s="24">
        <f t="shared" si="836"/>
        <v>5.4096557767227154</v>
      </c>
      <c r="BW626" s="24">
        <f t="shared" si="836"/>
        <v>3.3790245581855061</v>
      </c>
      <c r="BX626" s="24">
        <f t="shared" si="836"/>
        <v>2.3135518610298647</v>
      </c>
      <c r="BY626" s="24">
        <f t="shared" si="836"/>
        <v>1.3476231021452065</v>
      </c>
      <c r="BZ626" s="24">
        <f t="shared" si="836"/>
        <v>3.07850953972914</v>
      </c>
      <c r="CA626" s="24">
        <f t="shared" si="836"/>
        <v>2.0242526522980882</v>
      </c>
      <c r="CB626" s="24">
        <f t="shared" si="836"/>
        <v>1.829130333295879</v>
      </c>
      <c r="CC626" s="24">
        <f t="shared" si="836"/>
        <v>1.2395341992677515</v>
      </c>
      <c r="CD626" s="24">
        <f t="shared" si="836"/>
        <v>1.4346524202042161</v>
      </c>
      <c r="CE626" s="24">
        <f t="shared" si="836"/>
        <v>1.6311492739956606</v>
      </c>
      <c r="CF626" s="24">
        <f t="shared" si="836"/>
        <v>1.2876355663607626</v>
      </c>
      <c r="CG626" s="24">
        <f t="shared" si="836"/>
        <v>1.5109757535362007</v>
      </c>
      <c r="CH626" s="24">
        <f t="shared" si="836"/>
        <v>1.9262239614918002</v>
      </c>
      <c r="CI626" s="24">
        <f t="shared" si="836"/>
        <v>1.9193756575223091</v>
      </c>
      <c r="CJ626" s="24">
        <f t="shared" si="836"/>
        <v>1.6749942042819015</v>
      </c>
      <c r="CK626" s="24">
        <f t="shared" ref="CK626:CY641" si="837">IFERROR(CK478/CF478*100-100,"")</f>
        <v>2.2341329704215411</v>
      </c>
      <c r="CL626" s="24">
        <f t="shared" si="837"/>
        <v>2.1007970480528115</v>
      </c>
      <c r="CM626" s="24">
        <f t="shared" si="837"/>
        <v>1.7514975854710855</v>
      </c>
      <c r="CN626" s="24">
        <f t="shared" si="837"/>
        <v>1.6875479488554816</v>
      </c>
      <c r="CO626" s="24">
        <f t="shared" si="837"/>
        <v>1.9290929072153062</v>
      </c>
      <c r="CP626" s="24" t="str">
        <f t="shared" si="837"/>
        <v/>
      </c>
      <c r="CQ626" s="24" t="str">
        <f t="shared" si="837"/>
        <v/>
      </c>
      <c r="CR626" s="24" t="str">
        <f t="shared" si="837"/>
        <v/>
      </c>
      <c r="CS626" s="24" t="str">
        <f t="shared" si="837"/>
        <v/>
      </c>
      <c r="CT626" s="24" t="str">
        <f t="shared" si="837"/>
        <v/>
      </c>
      <c r="CU626" s="24" t="str">
        <f t="shared" si="837"/>
        <v/>
      </c>
      <c r="CV626" s="24" t="str">
        <f t="shared" si="837"/>
        <v/>
      </c>
      <c r="CW626" s="24" t="str">
        <f t="shared" si="837"/>
        <v/>
      </c>
      <c r="CX626" s="24" t="str">
        <f t="shared" si="837"/>
        <v/>
      </c>
      <c r="CY626" s="24" t="str">
        <f t="shared" si="837"/>
        <v/>
      </c>
    </row>
    <row r="627" spans="1:103" s="27" customFormat="1" ht="16" x14ac:dyDescent="0.2">
      <c r="A627" s="21"/>
      <c r="B627" s="22">
        <v>10</v>
      </c>
      <c r="C627" s="30" t="s">
        <v>40</v>
      </c>
      <c r="D627" s="24"/>
      <c r="E627" s="24"/>
      <c r="F627" s="24"/>
      <c r="G627" s="24"/>
      <c r="H627" s="24"/>
      <c r="I627" s="24">
        <f t="shared" si="833"/>
        <v>-3.3643667347952828</v>
      </c>
      <c r="J627" s="24">
        <f t="shared" si="833"/>
        <v>7.4868917501021031</v>
      </c>
      <c r="K627" s="24">
        <f t="shared" si="833"/>
        <v>-2.4311787464437629</v>
      </c>
      <c r="L627" s="24">
        <f t="shared" si="833"/>
        <v>5.2609646551480296</v>
      </c>
      <c r="M627" s="24">
        <f t="shared" si="833"/>
        <v>1.5260381037131197</v>
      </c>
      <c r="N627" s="24">
        <f t="shared" si="833"/>
        <v>-7.6848603664589064</v>
      </c>
      <c r="O627" s="24">
        <f t="shared" si="833"/>
        <v>1.6529065500871667</v>
      </c>
      <c r="P627" s="24">
        <f t="shared" si="833"/>
        <v>8.8899074742044206</v>
      </c>
      <c r="Q627" s="24">
        <f t="shared" si="833"/>
        <v>6.9376740754397446</v>
      </c>
      <c r="R627" s="24">
        <f t="shared" si="833"/>
        <v>2.2649471145542464</v>
      </c>
      <c r="S627" s="24">
        <f t="shared" si="833"/>
        <v>13.161630521785142</v>
      </c>
      <c r="T627" s="24">
        <f t="shared" si="833"/>
        <v>7.1843229101820327</v>
      </c>
      <c r="U627" s="24">
        <f t="shared" si="833"/>
        <v>3.2930614696038418</v>
      </c>
      <c r="V627" s="24">
        <f t="shared" si="833"/>
        <v>6.2834488005986344</v>
      </c>
      <c r="W627" s="24">
        <f t="shared" si="833"/>
        <v>7.3130616728413571</v>
      </c>
      <c r="X627" s="24">
        <f t="shared" si="833"/>
        <v>2.3852888771001517</v>
      </c>
      <c r="Y627" s="24">
        <f t="shared" si="832"/>
        <v>3.1539517127815913</v>
      </c>
      <c r="Z627" s="24">
        <f t="shared" si="832"/>
        <v>3.4003335255480494</v>
      </c>
      <c r="AA627" s="24">
        <f t="shared" si="832"/>
        <v>4.991926980874652</v>
      </c>
      <c r="AB627" s="24">
        <f t="shared" si="832"/>
        <v>3.587694851732806</v>
      </c>
      <c r="AC627" s="24">
        <f t="shared" si="832"/>
        <v>4.5245674951233497</v>
      </c>
      <c r="AD627" s="24">
        <f t="shared" si="832"/>
        <v>6.6547542612733821</v>
      </c>
      <c r="AE627" s="24">
        <f t="shared" si="832"/>
        <v>6.8252708962857582</v>
      </c>
      <c r="AF627" s="24">
        <f t="shared" si="832"/>
        <v>7.3467554949656915</v>
      </c>
      <c r="AG627" s="24">
        <f t="shared" si="832"/>
        <v>6.4073423553367377</v>
      </c>
      <c r="AH627" s="24">
        <f t="shared" si="832"/>
        <v>8.5963321124289109</v>
      </c>
      <c r="AI627" s="24">
        <f t="shared" si="832"/>
        <v>5.1274107957042645</v>
      </c>
      <c r="AJ627" s="24">
        <f t="shared" si="832"/>
        <v>2.6667878816621027</v>
      </c>
      <c r="AK627" s="24">
        <f t="shared" si="832"/>
        <v>2.2940263634590536</v>
      </c>
      <c r="AL627" s="24">
        <f t="shared" si="832"/>
        <v>4.5314661484125338</v>
      </c>
      <c r="AM627" s="24">
        <f t="shared" si="832"/>
        <v>2.3932923095719332</v>
      </c>
      <c r="AN627" s="24">
        <f t="shared" ref="AN627:BC642" si="838">IFERROR(AN479/AI479*100-100,"")</f>
        <v>1.9245009010126779</v>
      </c>
      <c r="AO627" s="24">
        <f t="shared" si="838"/>
        <v>2.4945418183430093</v>
      </c>
      <c r="AP627" s="24">
        <f t="shared" si="838"/>
        <v>2.9428951637624721</v>
      </c>
      <c r="AQ627" s="24">
        <f t="shared" si="838"/>
        <v>2.4382095016724463</v>
      </c>
      <c r="AR627" s="24">
        <f t="shared" si="838"/>
        <v>4.4658554300297766</v>
      </c>
      <c r="AS627" s="24">
        <f t="shared" si="835"/>
        <v>6.0711159465987095</v>
      </c>
      <c r="AT627" s="24">
        <f t="shared" si="835"/>
        <v>6.3382141139725547</v>
      </c>
      <c r="AU627" s="24">
        <f t="shared" si="835"/>
        <v>5.467803712021535</v>
      </c>
      <c r="AV627" s="24">
        <f t="shared" si="835"/>
        <v>5.5628463521123876</v>
      </c>
      <c r="AW627" s="24">
        <f t="shared" si="835"/>
        <v>3.2274004069510198</v>
      </c>
      <c r="AX627" s="24">
        <f t="shared" si="835"/>
        <v>1.6373682846286783</v>
      </c>
      <c r="AY627" s="24">
        <f t="shared" si="835"/>
        <v>1.3115229860168824</v>
      </c>
      <c r="AZ627" s="24">
        <f t="shared" si="835"/>
        <v>1.2171730086976993</v>
      </c>
      <c r="BA627" s="24">
        <f t="shared" si="835"/>
        <v>1.8520827439373164</v>
      </c>
      <c r="BB627" s="24">
        <f t="shared" si="835"/>
        <v>1.9544500521152059</v>
      </c>
      <c r="BC627" s="24">
        <f t="shared" si="835"/>
        <v>2.4889602046284267</v>
      </c>
      <c r="BD627" s="24">
        <f t="shared" si="835"/>
        <v>5.1277854108274994</v>
      </c>
      <c r="BE627" s="24">
        <f t="shared" si="834"/>
        <v>-0.16113373813108467</v>
      </c>
      <c r="BF627" s="24">
        <f t="shared" si="834"/>
        <v>2.3265463167049916</v>
      </c>
      <c r="BG627" s="24">
        <f t="shared" si="834"/>
        <v>2.2772286906590722</v>
      </c>
      <c r="BH627" s="24">
        <f t="shared" si="834"/>
        <v>0.73707374093008582</v>
      </c>
      <c r="BI627" s="24">
        <f t="shared" si="834"/>
        <v>-0.28508637711624374</v>
      </c>
      <c r="BJ627" s="24">
        <f t="shared" si="834"/>
        <v>6.1723671242058344</v>
      </c>
      <c r="BK627" s="24">
        <f t="shared" si="834"/>
        <v>2.2722041872918766</v>
      </c>
      <c r="BL627" s="24">
        <f t="shared" si="834"/>
        <v>1.952642087512487</v>
      </c>
      <c r="BM627" s="24">
        <f t="shared" si="834"/>
        <v>3.1443639589346901</v>
      </c>
      <c r="BN627" s="24">
        <f t="shared" si="834"/>
        <v>1.3553817406387623</v>
      </c>
      <c r="BO627" s="24">
        <f t="shared" si="834"/>
        <v>0.11340406707614648</v>
      </c>
      <c r="BP627" s="24">
        <f t="shared" si="834"/>
        <v>1.5640554382209757</v>
      </c>
      <c r="BQ627" s="24">
        <f t="shared" si="834"/>
        <v>1.541778972262108</v>
      </c>
      <c r="BR627" s="24">
        <f t="shared" si="834"/>
        <v>1.949626101424812</v>
      </c>
      <c r="BS627" s="24">
        <f t="shared" si="834"/>
        <v>1.9425909933495262</v>
      </c>
      <c r="BT627" s="24">
        <f t="shared" si="834"/>
        <v>2.4353197399595246</v>
      </c>
      <c r="BU627" s="24">
        <f t="shared" si="836"/>
        <v>1.9844728752165963</v>
      </c>
      <c r="BV627" s="24">
        <f t="shared" si="836"/>
        <v>2.5464976616006396</v>
      </c>
      <c r="BW627" s="24">
        <f t="shared" si="836"/>
        <v>2.6827210295916331</v>
      </c>
      <c r="BX627" s="24">
        <f t="shared" si="836"/>
        <v>3.4933062172655553</v>
      </c>
      <c r="BY627" s="24">
        <f t="shared" si="836"/>
        <v>3.6315994768275459</v>
      </c>
      <c r="BZ627" s="24">
        <f t="shared" si="836"/>
        <v>3.129858073309677</v>
      </c>
      <c r="CA627" s="24">
        <f t="shared" si="836"/>
        <v>3.5207231024484713</v>
      </c>
      <c r="CB627" s="24">
        <f t="shared" si="836"/>
        <v>3.7851381503151771</v>
      </c>
      <c r="CC627" s="24">
        <f t="shared" si="836"/>
        <v>3.051936725045465</v>
      </c>
      <c r="CD627" s="24">
        <f t="shared" si="836"/>
        <v>2.3640862992067042</v>
      </c>
      <c r="CE627" s="24">
        <f t="shared" si="836"/>
        <v>3.1314351158008975</v>
      </c>
      <c r="CF627" s="24">
        <f t="shared" si="836"/>
        <v>2.2898941663667074</v>
      </c>
      <c r="CG627" s="24">
        <f t="shared" si="836"/>
        <v>1.7256969855273638</v>
      </c>
      <c r="CH627" s="24">
        <f t="shared" si="836"/>
        <v>1.841094667890701</v>
      </c>
      <c r="CI627" s="24">
        <f t="shared" si="836"/>
        <v>1.7231939851800888</v>
      </c>
      <c r="CJ627" s="24">
        <f t="shared" si="836"/>
        <v>1.9064616556314462</v>
      </c>
      <c r="CK627" s="24">
        <f t="shared" si="837"/>
        <v>2.29394040132253</v>
      </c>
      <c r="CL627" s="24">
        <f t="shared" si="837"/>
        <v>2.4475258542669707</v>
      </c>
      <c r="CM627" s="24">
        <f t="shared" si="837"/>
        <v>2.3725049348982736</v>
      </c>
      <c r="CN627" s="24">
        <f t="shared" si="837"/>
        <v>2.250855025027704</v>
      </c>
      <c r="CO627" s="24">
        <f t="shared" si="837"/>
        <v>2.3396555447303626</v>
      </c>
      <c r="CP627" s="24" t="str">
        <f t="shared" si="837"/>
        <v/>
      </c>
      <c r="CQ627" s="24" t="str">
        <f t="shared" si="837"/>
        <v/>
      </c>
      <c r="CR627" s="24" t="str">
        <f t="shared" si="837"/>
        <v/>
      </c>
      <c r="CS627" s="24" t="str">
        <f t="shared" si="837"/>
        <v/>
      </c>
      <c r="CT627" s="24" t="str">
        <f t="shared" si="837"/>
        <v/>
      </c>
      <c r="CU627" s="24" t="str">
        <f t="shared" si="837"/>
        <v/>
      </c>
      <c r="CV627" s="24" t="str">
        <f t="shared" si="837"/>
        <v/>
      </c>
      <c r="CW627" s="24" t="str">
        <f t="shared" si="837"/>
        <v/>
      </c>
      <c r="CX627" s="24" t="str">
        <f t="shared" si="837"/>
        <v/>
      </c>
      <c r="CY627" s="24" t="str">
        <f t="shared" si="837"/>
        <v/>
      </c>
    </row>
    <row r="628" spans="1:103" s="27" customFormat="1" ht="16" x14ac:dyDescent="0.2">
      <c r="A628" s="21"/>
      <c r="B628" s="22">
        <v>11</v>
      </c>
      <c r="C628" s="30" t="s">
        <v>41</v>
      </c>
      <c r="D628" s="24"/>
      <c r="E628" s="24"/>
      <c r="F628" s="24"/>
      <c r="G628" s="24"/>
      <c r="H628" s="24"/>
      <c r="I628" s="24" t="str">
        <f t="shared" si="833"/>
        <v/>
      </c>
      <c r="J628" s="24" t="str">
        <f t="shared" si="833"/>
        <v/>
      </c>
      <c r="K628" s="24" t="str">
        <f t="shared" si="833"/>
        <v/>
      </c>
      <c r="L628" s="24" t="str">
        <f t="shared" si="833"/>
        <v/>
      </c>
      <c r="M628" s="24" t="str">
        <f t="shared" si="833"/>
        <v/>
      </c>
      <c r="N628" s="24" t="str">
        <f t="shared" si="833"/>
        <v/>
      </c>
      <c r="O628" s="24" t="str">
        <f t="shared" si="833"/>
        <v/>
      </c>
      <c r="P628" s="24" t="str">
        <f t="shared" si="833"/>
        <v/>
      </c>
      <c r="Q628" s="24" t="str">
        <f t="shared" si="833"/>
        <v/>
      </c>
      <c r="R628" s="24" t="str">
        <f t="shared" si="833"/>
        <v/>
      </c>
      <c r="S628" s="24" t="str">
        <f t="shared" si="833"/>
        <v/>
      </c>
      <c r="T628" s="24" t="str">
        <f t="shared" si="833"/>
        <v/>
      </c>
      <c r="U628" s="24" t="str">
        <f t="shared" si="833"/>
        <v/>
      </c>
      <c r="V628" s="24" t="str">
        <f t="shared" si="833"/>
        <v/>
      </c>
      <c r="W628" s="24" t="str">
        <f t="shared" si="833"/>
        <v/>
      </c>
      <c r="X628" s="24" t="str">
        <f t="shared" si="833"/>
        <v/>
      </c>
      <c r="Y628" s="24" t="str">
        <f t="shared" ref="Y628:AN643" si="839">IFERROR(Y480/T480*100-100,"")</f>
        <v/>
      </c>
      <c r="Z628" s="24" t="str">
        <f t="shared" si="839"/>
        <v/>
      </c>
      <c r="AA628" s="24" t="str">
        <f t="shared" si="839"/>
        <v/>
      </c>
      <c r="AB628" s="24" t="str">
        <f t="shared" si="839"/>
        <v/>
      </c>
      <c r="AC628" s="24" t="str">
        <f t="shared" si="839"/>
        <v/>
      </c>
      <c r="AD628" s="24" t="str">
        <f t="shared" si="839"/>
        <v/>
      </c>
      <c r="AE628" s="24" t="str">
        <f t="shared" si="839"/>
        <v/>
      </c>
      <c r="AF628" s="24" t="str">
        <f t="shared" si="839"/>
        <v/>
      </c>
      <c r="AG628" s="24" t="str">
        <f t="shared" si="839"/>
        <v/>
      </c>
      <c r="AH628" s="24" t="str">
        <f t="shared" si="839"/>
        <v/>
      </c>
      <c r="AI628" s="24" t="str">
        <f t="shared" si="839"/>
        <v/>
      </c>
      <c r="AJ628" s="24" t="str">
        <f t="shared" si="839"/>
        <v/>
      </c>
      <c r="AK628" s="24" t="str">
        <f t="shared" si="839"/>
        <v/>
      </c>
      <c r="AL628" s="24" t="str">
        <f t="shared" si="839"/>
        <v/>
      </c>
      <c r="AM628" s="24" t="str">
        <f t="shared" si="839"/>
        <v/>
      </c>
      <c r="AN628" s="24" t="str">
        <f t="shared" si="838"/>
        <v/>
      </c>
      <c r="AO628" s="24" t="str">
        <f t="shared" si="838"/>
        <v/>
      </c>
      <c r="AP628" s="24" t="str">
        <f t="shared" si="838"/>
        <v/>
      </c>
      <c r="AQ628" s="24" t="str">
        <f t="shared" si="838"/>
        <v/>
      </c>
      <c r="AR628" s="24" t="str">
        <f t="shared" si="838"/>
        <v/>
      </c>
      <c r="AS628" s="24" t="str">
        <f t="shared" si="835"/>
        <v/>
      </c>
      <c r="AT628" s="24" t="str">
        <f t="shared" si="835"/>
        <v/>
      </c>
      <c r="AU628" s="24" t="str">
        <f t="shared" si="835"/>
        <v/>
      </c>
      <c r="AV628" s="24" t="str">
        <f t="shared" si="835"/>
        <v/>
      </c>
      <c r="AW628" s="24" t="str">
        <f t="shared" si="835"/>
        <v/>
      </c>
      <c r="AX628" s="24" t="str">
        <f t="shared" si="835"/>
        <v/>
      </c>
      <c r="AY628" s="24" t="str">
        <f t="shared" si="835"/>
        <v/>
      </c>
      <c r="AZ628" s="24" t="str">
        <f t="shared" si="835"/>
        <v/>
      </c>
      <c r="BA628" s="24" t="str">
        <f t="shared" si="835"/>
        <v/>
      </c>
      <c r="BB628" s="24" t="str">
        <f t="shared" si="835"/>
        <v/>
      </c>
      <c r="BC628" s="24" t="str">
        <f t="shared" si="835"/>
        <v/>
      </c>
      <c r="BD628" s="24" t="str">
        <f t="shared" si="835"/>
        <v/>
      </c>
      <c r="BE628" s="24" t="str">
        <f t="shared" si="834"/>
        <v/>
      </c>
      <c r="BF628" s="24" t="str">
        <f t="shared" si="834"/>
        <v/>
      </c>
      <c r="BG628" s="24" t="str">
        <f t="shared" si="834"/>
        <v/>
      </c>
      <c r="BH628" s="24" t="str">
        <f t="shared" si="834"/>
        <v/>
      </c>
      <c r="BI628" s="24" t="str">
        <f t="shared" si="834"/>
        <v/>
      </c>
      <c r="BJ628" s="24" t="str">
        <f t="shared" si="834"/>
        <v/>
      </c>
      <c r="BK628" s="24" t="str">
        <f t="shared" si="834"/>
        <v/>
      </c>
      <c r="BL628" s="24" t="str">
        <f t="shared" si="834"/>
        <v/>
      </c>
      <c r="BM628" s="24" t="str">
        <f t="shared" si="834"/>
        <v/>
      </c>
      <c r="BN628" s="24" t="str">
        <f t="shared" si="834"/>
        <v/>
      </c>
      <c r="BO628" s="24" t="str">
        <f t="shared" si="834"/>
        <v/>
      </c>
      <c r="BP628" s="24" t="str">
        <f t="shared" si="834"/>
        <v/>
      </c>
      <c r="BQ628" s="24" t="str">
        <f t="shared" si="834"/>
        <v/>
      </c>
      <c r="BR628" s="24" t="str">
        <f t="shared" si="834"/>
        <v/>
      </c>
      <c r="BS628" s="24" t="str">
        <f t="shared" si="834"/>
        <v/>
      </c>
      <c r="BT628" s="24" t="str">
        <f t="shared" si="834"/>
        <v/>
      </c>
      <c r="BU628" s="24" t="str">
        <f t="shared" si="836"/>
        <v/>
      </c>
      <c r="BV628" s="24" t="str">
        <f t="shared" si="836"/>
        <v/>
      </c>
      <c r="BW628" s="24" t="str">
        <f t="shared" si="836"/>
        <v/>
      </c>
      <c r="BX628" s="24" t="str">
        <f t="shared" si="836"/>
        <v/>
      </c>
      <c r="BY628" s="24" t="str">
        <f t="shared" si="836"/>
        <v/>
      </c>
      <c r="BZ628" s="24" t="str">
        <f t="shared" si="836"/>
        <v/>
      </c>
      <c r="CA628" s="24" t="str">
        <f t="shared" si="836"/>
        <v/>
      </c>
      <c r="CB628" s="24" t="str">
        <f t="shared" si="836"/>
        <v/>
      </c>
      <c r="CC628" s="24" t="str">
        <f t="shared" si="836"/>
        <v/>
      </c>
      <c r="CD628" s="24" t="str">
        <f t="shared" si="836"/>
        <v/>
      </c>
      <c r="CE628" s="24" t="str">
        <f t="shared" si="836"/>
        <v/>
      </c>
      <c r="CF628" s="24" t="str">
        <f t="shared" si="836"/>
        <v/>
      </c>
      <c r="CG628" s="24" t="str">
        <f t="shared" si="836"/>
        <v/>
      </c>
      <c r="CH628" s="24" t="str">
        <f t="shared" si="836"/>
        <v/>
      </c>
      <c r="CI628" s="24" t="str">
        <f t="shared" si="836"/>
        <v/>
      </c>
      <c r="CJ628" s="24" t="str">
        <f t="shared" si="836"/>
        <v/>
      </c>
      <c r="CK628" s="24" t="str">
        <f t="shared" si="837"/>
        <v/>
      </c>
      <c r="CL628" s="24" t="str">
        <f t="shared" si="837"/>
        <v/>
      </c>
      <c r="CM628" s="24" t="str">
        <f t="shared" si="837"/>
        <v/>
      </c>
      <c r="CN628" s="24" t="str">
        <f t="shared" si="837"/>
        <v/>
      </c>
      <c r="CO628" s="24" t="str">
        <f t="shared" si="837"/>
        <v/>
      </c>
      <c r="CP628" s="24" t="str">
        <f t="shared" si="837"/>
        <v/>
      </c>
      <c r="CQ628" s="24" t="str">
        <f t="shared" si="837"/>
        <v/>
      </c>
      <c r="CR628" s="24" t="str">
        <f t="shared" si="837"/>
        <v/>
      </c>
      <c r="CS628" s="24" t="str">
        <f t="shared" si="837"/>
        <v/>
      </c>
      <c r="CT628" s="24" t="str">
        <f t="shared" si="837"/>
        <v/>
      </c>
      <c r="CU628" s="24" t="str">
        <f t="shared" si="837"/>
        <v/>
      </c>
      <c r="CV628" s="24" t="str">
        <f t="shared" si="837"/>
        <v/>
      </c>
      <c r="CW628" s="24" t="str">
        <f t="shared" si="837"/>
        <v/>
      </c>
      <c r="CX628" s="24" t="str">
        <f t="shared" si="837"/>
        <v/>
      </c>
      <c r="CY628" s="24" t="str">
        <f t="shared" si="837"/>
        <v/>
      </c>
    </row>
    <row r="629" spans="1:103" s="27" customFormat="1" x14ac:dyDescent="0.2">
      <c r="A629" s="21"/>
      <c r="B629" s="22">
        <v>12</v>
      </c>
      <c r="C629" s="23" t="s">
        <v>42</v>
      </c>
      <c r="D629" s="24"/>
      <c r="E629" s="24"/>
      <c r="F629" s="24"/>
      <c r="G629" s="24"/>
      <c r="H629" s="24"/>
      <c r="I629" s="24">
        <f t="shared" si="833"/>
        <v>-0.33305430561496507</v>
      </c>
      <c r="J629" s="24">
        <f t="shared" si="833"/>
        <v>2.0216570152704634</v>
      </c>
      <c r="K629" s="24">
        <f t="shared" si="833"/>
        <v>1.1221218925049072</v>
      </c>
      <c r="L629" s="24">
        <f t="shared" si="833"/>
        <v>10.152315342161813</v>
      </c>
      <c r="M629" s="24">
        <f t="shared" si="833"/>
        <v>3.2058032187566994</v>
      </c>
      <c r="N629" s="24">
        <f t="shared" si="833"/>
        <v>6.6262211633463721</v>
      </c>
      <c r="O629" s="24">
        <f t="shared" si="833"/>
        <v>2.789129261357175</v>
      </c>
      <c r="P629" s="24">
        <f t="shared" si="833"/>
        <v>9.8383316025593643</v>
      </c>
      <c r="Q629" s="24">
        <f t="shared" si="833"/>
        <v>11.587592997350356</v>
      </c>
      <c r="R629" s="24">
        <f t="shared" si="833"/>
        <v>7.7911934983901006</v>
      </c>
      <c r="S629" s="24">
        <f t="shared" si="833"/>
        <v>10.251950956269098</v>
      </c>
      <c r="T629" s="24">
        <f t="shared" si="833"/>
        <v>9.9923528267594151</v>
      </c>
      <c r="U629" s="24">
        <f t="shared" si="833"/>
        <v>-1.6867313186893824</v>
      </c>
      <c r="V629" s="24">
        <f t="shared" si="833"/>
        <v>-3.4055688837090656</v>
      </c>
      <c r="W629" s="24">
        <f t="shared" si="833"/>
        <v>3.3711305906679314</v>
      </c>
      <c r="X629" s="24">
        <f t="shared" si="833"/>
        <v>-2.6302152024528738</v>
      </c>
      <c r="Y629" s="24">
        <f t="shared" si="839"/>
        <v>-0.92516590411690913</v>
      </c>
      <c r="Z629" s="24">
        <f t="shared" si="839"/>
        <v>3.4067547881556663</v>
      </c>
      <c r="AA629" s="24">
        <f t="shared" si="839"/>
        <v>11.92408057200025</v>
      </c>
      <c r="AB629" s="24">
        <f t="shared" si="839"/>
        <v>3.04421854097356</v>
      </c>
      <c r="AC629" s="24">
        <f t="shared" si="839"/>
        <v>14.700398991427704</v>
      </c>
      <c r="AD629" s="24">
        <f t="shared" si="839"/>
        <v>7.1603074767926387</v>
      </c>
      <c r="AE629" s="24">
        <f t="shared" si="839"/>
        <v>3.9764249883363192</v>
      </c>
      <c r="AF629" s="24">
        <f t="shared" si="839"/>
        <v>-2.2385484439496111</v>
      </c>
      <c r="AG629" s="24">
        <f t="shared" si="839"/>
        <v>5.4472948225189128</v>
      </c>
      <c r="AH629" s="24">
        <f t="shared" si="839"/>
        <v>1.4860966379148977</v>
      </c>
      <c r="AI629" s="24">
        <f t="shared" si="839"/>
        <v>8.4977683759313436</v>
      </c>
      <c r="AJ629" s="24">
        <f t="shared" si="839"/>
        <v>8.5690844201230334</v>
      </c>
      <c r="AK629" s="24">
        <f t="shared" si="839"/>
        <v>8.0644353575441272</v>
      </c>
      <c r="AL629" s="24">
        <f t="shared" si="839"/>
        <v>6.6842320826649484</v>
      </c>
      <c r="AM629" s="24">
        <f t="shared" si="839"/>
        <v>5.5660354904125882</v>
      </c>
      <c r="AN629" s="24">
        <f t="shared" si="838"/>
        <v>5.5588986047744129</v>
      </c>
      <c r="AO629" s="24">
        <f t="shared" si="838"/>
        <v>4.6193310744372837</v>
      </c>
      <c r="AP629" s="24">
        <f t="shared" si="838"/>
        <v>2.9050646058755234</v>
      </c>
      <c r="AQ629" s="24">
        <f t="shared" si="838"/>
        <v>4.6064559368635543</v>
      </c>
      <c r="AR629" s="24">
        <f t="shared" si="838"/>
        <v>1.1519584622248829</v>
      </c>
      <c r="AS629" s="24">
        <f t="shared" si="835"/>
        <v>0.54210565363092655</v>
      </c>
      <c r="AT629" s="24">
        <f t="shared" si="835"/>
        <v>1.719919502839133</v>
      </c>
      <c r="AU629" s="24">
        <f t="shared" si="835"/>
        <v>4.1557711699000635</v>
      </c>
      <c r="AV629" s="24">
        <f t="shared" si="835"/>
        <v>1.9126430921304802</v>
      </c>
      <c r="AW629" s="24">
        <f t="shared" si="835"/>
        <v>7.1461873496472919</v>
      </c>
      <c r="AX629" s="24">
        <f t="shared" si="835"/>
        <v>8.8114499533604089</v>
      </c>
      <c r="AY629" s="24">
        <f t="shared" si="835"/>
        <v>8.8103378618817487</v>
      </c>
      <c r="AZ629" s="24">
        <f t="shared" si="835"/>
        <v>7.4176775571043834</v>
      </c>
      <c r="BA629" s="24">
        <f t="shared" si="835"/>
        <v>8.0282769077459477</v>
      </c>
      <c r="BB629" s="24">
        <f t="shared" si="835"/>
        <v>5.0152864149905128</v>
      </c>
      <c r="BC629" s="24">
        <f t="shared" si="835"/>
        <v>3.7462339513027985</v>
      </c>
      <c r="BD629" s="24">
        <f t="shared" si="835"/>
        <v>3.9656071416364114</v>
      </c>
      <c r="BE629" s="24">
        <f t="shared" si="834"/>
        <v>5.0519215495422998</v>
      </c>
      <c r="BF629" s="24">
        <f t="shared" si="834"/>
        <v>4.4827007115928694</v>
      </c>
      <c r="BG629" s="24">
        <f t="shared" si="834"/>
        <v>7.0757059819570429</v>
      </c>
      <c r="BH629" s="24">
        <f t="shared" si="834"/>
        <v>8.235864273055455</v>
      </c>
      <c r="BI629" s="24">
        <f t="shared" si="834"/>
        <v>7.6063571110505137</v>
      </c>
      <c r="BJ629" s="24">
        <f t="shared" si="834"/>
        <v>5.8733430376986888</v>
      </c>
      <c r="BK629" s="24">
        <f t="shared" si="834"/>
        <v>7.1668257097998662</v>
      </c>
      <c r="BL629" s="24">
        <f t="shared" si="834"/>
        <v>2.5388486560860173</v>
      </c>
      <c r="BM629" s="24">
        <f t="shared" si="834"/>
        <v>0.32356567468968933</v>
      </c>
      <c r="BN629" s="24">
        <f t="shared" si="834"/>
        <v>-0.59847026887779009</v>
      </c>
      <c r="BO629" s="24">
        <f t="shared" si="834"/>
        <v>-0.41233618982856513</v>
      </c>
      <c r="BP629" s="24">
        <f t="shared" si="834"/>
        <v>0.43162962843481978</v>
      </c>
      <c r="BQ629" s="24">
        <f t="shared" si="834"/>
        <v>1.2968714117117059</v>
      </c>
      <c r="BR629" s="24">
        <f t="shared" si="834"/>
        <v>2.575228399595801</v>
      </c>
      <c r="BS629" s="24">
        <f t="shared" si="834"/>
        <v>2.965948507357183</v>
      </c>
      <c r="BT629" s="24">
        <f t="shared" si="834"/>
        <v>3.7545804588797012</v>
      </c>
      <c r="BU629" s="24">
        <f t="shared" si="836"/>
        <v>2.7068804399897033</v>
      </c>
      <c r="BV629" s="24">
        <f t="shared" si="836"/>
        <v>3.4696876119178341</v>
      </c>
      <c r="BW629" s="24">
        <f t="shared" si="836"/>
        <v>3.2726783369636365</v>
      </c>
      <c r="BX629" s="24">
        <f t="shared" si="836"/>
        <v>3.8685377891759032</v>
      </c>
      <c r="BY629" s="24">
        <f t="shared" si="836"/>
        <v>3.4985551896335494</v>
      </c>
      <c r="BZ629" s="24">
        <f t="shared" si="836"/>
        <v>3.490671885191162</v>
      </c>
      <c r="CA629" s="24">
        <f t="shared" si="836"/>
        <v>1.5833445205889944</v>
      </c>
      <c r="CB629" s="24">
        <f t="shared" si="836"/>
        <v>1.4064330748729361</v>
      </c>
      <c r="CC629" s="24">
        <f t="shared" si="836"/>
        <v>0.9192097835106523</v>
      </c>
      <c r="CD629" s="24">
        <f t="shared" si="836"/>
        <v>-0.58783948171034694</v>
      </c>
      <c r="CE629" s="24">
        <f t="shared" si="836"/>
        <v>0.80126389930812536</v>
      </c>
      <c r="CF629" s="24">
        <f t="shared" si="836"/>
        <v>0.6040757733756692</v>
      </c>
      <c r="CG629" s="24">
        <f t="shared" si="836"/>
        <v>6.4284923772474087</v>
      </c>
      <c r="CH629" s="24">
        <f t="shared" si="836"/>
        <v>6.6200016032940567</v>
      </c>
      <c r="CI629" s="24">
        <f t="shared" si="836"/>
        <v>7.6761470593604599</v>
      </c>
      <c r="CJ629" s="24">
        <f t="shared" si="836"/>
        <v>5.3227324669853573</v>
      </c>
      <c r="CK629" s="24">
        <f t="shared" si="837"/>
        <v>7.8909552056146879</v>
      </c>
      <c r="CL629" s="24">
        <f t="shared" si="837"/>
        <v>1.8987822695921892</v>
      </c>
      <c r="CM629" s="24">
        <f t="shared" si="837"/>
        <v>1.6854149404895651</v>
      </c>
      <c r="CN629" s="24">
        <f t="shared" si="837"/>
        <v>1.9098186664387526</v>
      </c>
      <c r="CO629" s="24">
        <f t="shared" si="837"/>
        <v>3.2882603591320532</v>
      </c>
      <c r="CP629" s="24" t="str">
        <f t="shared" si="837"/>
        <v/>
      </c>
      <c r="CQ629" s="24" t="str">
        <f t="shared" si="837"/>
        <v/>
      </c>
      <c r="CR629" s="24" t="str">
        <f t="shared" si="837"/>
        <v/>
      </c>
      <c r="CS629" s="24" t="str">
        <f t="shared" si="837"/>
        <v/>
      </c>
      <c r="CT629" s="24" t="str">
        <f t="shared" si="837"/>
        <v/>
      </c>
      <c r="CU629" s="24" t="str">
        <f t="shared" si="837"/>
        <v/>
      </c>
      <c r="CV629" s="24" t="str">
        <f t="shared" si="837"/>
        <v/>
      </c>
      <c r="CW629" s="24" t="str">
        <f t="shared" si="837"/>
        <v/>
      </c>
      <c r="CX629" s="24" t="str">
        <f t="shared" si="837"/>
        <v/>
      </c>
      <c r="CY629" s="24" t="str">
        <f t="shared" si="837"/>
        <v/>
      </c>
    </row>
    <row r="630" spans="1:103" s="27" customFormat="1" ht="16" x14ac:dyDescent="0.2">
      <c r="A630" s="21"/>
      <c r="B630" s="22">
        <v>13</v>
      </c>
      <c r="C630" s="30" t="s">
        <v>43</v>
      </c>
      <c r="D630" s="24"/>
      <c r="E630" s="24"/>
      <c r="F630" s="24"/>
      <c r="G630" s="24"/>
      <c r="H630" s="24"/>
      <c r="I630" s="24" t="str">
        <f t="shared" si="833"/>
        <v/>
      </c>
      <c r="J630" s="24" t="str">
        <f t="shared" si="833"/>
        <v/>
      </c>
      <c r="K630" s="24" t="str">
        <f t="shared" si="833"/>
        <v/>
      </c>
      <c r="L630" s="24" t="str">
        <f t="shared" si="833"/>
        <v/>
      </c>
      <c r="M630" s="24" t="str">
        <f t="shared" si="833"/>
        <v/>
      </c>
      <c r="N630" s="24" t="str">
        <f t="shared" si="833"/>
        <v/>
      </c>
      <c r="O630" s="24" t="str">
        <f t="shared" si="833"/>
        <v/>
      </c>
      <c r="P630" s="24" t="str">
        <f t="shared" si="833"/>
        <v/>
      </c>
      <c r="Q630" s="24" t="str">
        <f t="shared" si="833"/>
        <v/>
      </c>
      <c r="R630" s="24" t="str">
        <f t="shared" si="833"/>
        <v/>
      </c>
      <c r="S630" s="24" t="str">
        <f t="shared" si="833"/>
        <v/>
      </c>
      <c r="T630" s="24" t="str">
        <f t="shared" si="833"/>
        <v/>
      </c>
      <c r="U630" s="24" t="str">
        <f t="shared" si="833"/>
        <v/>
      </c>
      <c r="V630" s="24" t="str">
        <f t="shared" si="833"/>
        <v/>
      </c>
      <c r="W630" s="24" t="str">
        <f t="shared" si="833"/>
        <v/>
      </c>
      <c r="X630" s="24" t="str">
        <f t="shared" si="833"/>
        <v/>
      </c>
      <c r="Y630" s="24" t="str">
        <f t="shared" si="839"/>
        <v/>
      </c>
      <c r="Z630" s="24" t="str">
        <f t="shared" si="839"/>
        <v/>
      </c>
      <c r="AA630" s="24" t="str">
        <f t="shared" si="839"/>
        <v/>
      </c>
      <c r="AB630" s="24" t="str">
        <f t="shared" si="839"/>
        <v/>
      </c>
      <c r="AC630" s="24" t="str">
        <f t="shared" si="839"/>
        <v/>
      </c>
      <c r="AD630" s="24" t="str">
        <f t="shared" si="839"/>
        <v/>
      </c>
      <c r="AE630" s="24" t="str">
        <f t="shared" si="839"/>
        <v/>
      </c>
      <c r="AF630" s="24" t="str">
        <f t="shared" si="839"/>
        <v/>
      </c>
      <c r="AG630" s="24" t="str">
        <f t="shared" si="839"/>
        <v/>
      </c>
      <c r="AH630" s="24" t="str">
        <f t="shared" si="839"/>
        <v/>
      </c>
      <c r="AI630" s="24" t="str">
        <f t="shared" si="839"/>
        <v/>
      </c>
      <c r="AJ630" s="24" t="str">
        <f t="shared" si="839"/>
        <v/>
      </c>
      <c r="AK630" s="24" t="str">
        <f t="shared" si="839"/>
        <v/>
      </c>
      <c r="AL630" s="24" t="str">
        <f t="shared" si="839"/>
        <v/>
      </c>
      <c r="AM630" s="24">
        <f t="shared" si="839"/>
        <v>2.3319901776563086</v>
      </c>
      <c r="AN630" s="24">
        <f t="shared" si="838"/>
        <v>2.0328366703692922</v>
      </c>
      <c r="AO630" s="24">
        <f t="shared" si="838"/>
        <v>2.457991151709976</v>
      </c>
      <c r="AP630" s="24">
        <f t="shared" si="838"/>
        <v>3.0514634121596202</v>
      </c>
      <c r="AQ630" s="24">
        <f t="shared" si="838"/>
        <v>2.4822219240574981</v>
      </c>
      <c r="AR630" s="24">
        <f t="shared" si="838"/>
        <v>3.3392411872743537</v>
      </c>
      <c r="AS630" s="24">
        <f t="shared" si="835"/>
        <v>3.1540315230215441</v>
      </c>
      <c r="AT630" s="24">
        <f t="shared" si="835"/>
        <v>3.0367677836469369</v>
      </c>
      <c r="AU630" s="24">
        <f t="shared" si="835"/>
        <v>3.0493271470255081</v>
      </c>
      <c r="AV630" s="24">
        <f t="shared" si="835"/>
        <v>3.148069611587573</v>
      </c>
      <c r="AW630" s="24">
        <f t="shared" si="835"/>
        <v>2.5555202944827897</v>
      </c>
      <c r="AX630" s="24">
        <f t="shared" si="835"/>
        <v>2.4540195471323329</v>
      </c>
      <c r="AY630" s="24">
        <f t="shared" si="835"/>
        <v>1.8521304512343164</v>
      </c>
      <c r="AZ630" s="24">
        <f t="shared" si="835"/>
        <v>1.0392418087549373</v>
      </c>
      <c r="BA630" s="24">
        <f t="shared" si="835"/>
        <v>1.9545424116548986</v>
      </c>
      <c r="BB630" s="24">
        <f t="shared" si="835"/>
        <v>0.62612079597334969</v>
      </c>
      <c r="BC630" s="24">
        <f t="shared" si="835"/>
        <v>0.35478372805685865</v>
      </c>
      <c r="BD630" s="24">
        <f t="shared" si="835"/>
        <v>0.51832957187602346</v>
      </c>
      <c r="BE630" s="24">
        <f t="shared" si="834"/>
        <v>0.5695751027252669</v>
      </c>
      <c r="BF630" s="24">
        <f t="shared" si="834"/>
        <v>0.51565459721717843</v>
      </c>
      <c r="BG630" s="24">
        <f t="shared" si="834"/>
        <v>1.0364969152463885</v>
      </c>
      <c r="BH630" s="24">
        <f t="shared" si="834"/>
        <v>1.356168892351505</v>
      </c>
      <c r="BI630" s="24">
        <f t="shared" si="834"/>
        <v>1.6255152061581697</v>
      </c>
      <c r="BJ630" s="24">
        <f t="shared" si="834"/>
        <v>1.9589160186872334</v>
      </c>
      <c r="BK630" s="24">
        <f t="shared" si="834"/>
        <v>1.5024004816934848</v>
      </c>
      <c r="BL630" s="24">
        <f t="shared" si="834"/>
        <v>1.5439101971047791</v>
      </c>
      <c r="BM630" s="24">
        <f t="shared" si="834"/>
        <v>1.1859283650430967</v>
      </c>
      <c r="BN630" s="24">
        <f t="shared" si="834"/>
        <v>0.52994177666145958</v>
      </c>
      <c r="BO630" s="24">
        <f t="shared" si="834"/>
        <v>7.5598046658740259E-3</v>
      </c>
      <c r="BP630" s="24">
        <f t="shared" si="834"/>
        <v>0.80526099386138128</v>
      </c>
      <c r="BQ630" s="24">
        <f t="shared" si="834"/>
        <v>5.2000909149001018E-2</v>
      </c>
      <c r="BR630" s="24">
        <f t="shared" si="834"/>
        <v>0.13340008835547223</v>
      </c>
      <c r="BS630" s="24">
        <f t="shared" si="834"/>
        <v>0.19916613934134375</v>
      </c>
      <c r="BT630" s="24">
        <f t="shared" si="834"/>
        <v>1.4508320467982543</v>
      </c>
      <c r="BU630" s="24">
        <f t="shared" si="836"/>
        <v>0.4686074378917624</v>
      </c>
      <c r="BV630" s="24">
        <f t="shared" si="836"/>
        <v>2.1686381073331376</v>
      </c>
      <c r="BW630" s="24">
        <f t="shared" si="836"/>
        <v>2.9595805401272344</v>
      </c>
      <c r="BX630" s="24">
        <f t="shared" si="836"/>
        <v>4.1216946794230012</v>
      </c>
      <c r="BY630" s="24">
        <f t="shared" si="836"/>
        <v>4.0052722083488277</v>
      </c>
      <c r="BZ630" s="24">
        <f t="shared" si="836"/>
        <v>3.3403155361451979</v>
      </c>
      <c r="CA630" s="24">
        <f t="shared" si="836"/>
        <v>4.0348020814334546</v>
      </c>
      <c r="CB630" s="24">
        <f t="shared" si="836"/>
        <v>3.9912008330651645</v>
      </c>
      <c r="CC630" s="24">
        <f t="shared" si="836"/>
        <v>2.9463782691430822</v>
      </c>
      <c r="CD630" s="24">
        <f t="shared" si="836"/>
        <v>1.9641604227514051</v>
      </c>
      <c r="CE630" s="24">
        <f t="shared" si="836"/>
        <v>3.1908133245267578</v>
      </c>
      <c r="CF630" s="24">
        <f t="shared" si="836"/>
        <v>1.3203481494000329</v>
      </c>
      <c r="CG630" s="24">
        <f t="shared" si="836"/>
        <v>0.70828316402622704</v>
      </c>
      <c r="CH630" s="24">
        <f t="shared" si="836"/>
        <v>0.83656227701793284</v>
      </c>
      <c r="CI630" s="24">
        <f t="shared" si="836"/>
        <v>0.84206017672198641</v>
      </c>
      <c r="CJ630" s="24">
        <f t="shared" si="836"/>
        <v>0.92761330784834684</v>
      </c>
      <c r="CK630" s="24">
        <f t="shared" si="837"/>
        <v>1.2487535275957242</v>
      </c>
      <c r="CL630" s="24">
        <f t="shared" si="837"/>
        <v>1.2650374248252945</v>
      </c>
      <c r="CM630" s="24">
        <f t="shared" si="837"/>
        <v>1.2568879513416675</v>
      </c>
      <c r="CN630" s="24">
        <f t="shared" si="837"/>
        <v>1.5389148641980341</v>
      </c>
      <c r="CO630" s="24">
        <f t="shared" si="837"/>
        <v>1.3259782700189504</v>
      </c>
      <c r="CP630" s="24" t="str">
        <f t="shared" si="837"/>
        <v/>
      </c>
      <c r="CQ630" s="24" t="str">
        <f t="shared" si="837"/>
        <v/>
      </c>
      <c r="CR630" s="24" t="str">
        <f t="shared" si="837"/>
        <v/>
      </c>
      <c r="CS630" s="24" t="str">
        <f t="shared" si="837"/>
        <v/>
      </c>
      <c r="CT630" s="24" t="str">
        <f t="shared" si="837"/>
        <v/>
      </c>
      <c r="CU630" s="24" t="str">
        <f t="shared" si="837"/>
        <v/>
      </c>
      <c r="CV630" s="24" t="str">
        <f t="shared" si="837"/>
        <v/>
      </c>
      <c r="CW630" s="24" t="str">
        <f t="shared" si="837"/>
        <v/>
      </c>
      <c r="CX630" s="24" t="str">
        <f t="shared" si="837"/>
        <v/>
      </c>
      <c r="CY630" s="24" t="str">
        <f t="shared" si="837"/>
        <v/>
      </c>
    </row>
    <row r="631" spans="1:103" s="27" customFormat="1" ht="16" x14ac:dyDescent="0.2">
      <c r="A631" s="21"/>
      <c r="B631" s="22">
        <v>14</v>
      </c>
      <c r="C631" s="30" t="s">
        <v>44</v>
      </c>
      <c r="D631" s="24"/>
      <c r="E631" s="24"/>
      <c r="F631" s="24"/>
      <c r="G631" s="24"/>
      <c r="H631" s="24"/>
      <c r="I631" s="24">
        <f t="shared" si="833"/>
        <v>7.2720398799585695</v>
      </c>
      <c r="J631" s="24">
        <f t="shared" si="833"/>
        <v>1.8562069628037818</v>
      </c>
      <c r="K631" s="24">
        <f t="shared" si="833"/>
        <v>-1.6629411460095156</v>
      </c>
      <c r="L631" s="24">
        <f t="shared" si="833"/>
        <v>-2.3202609204763291</v>
      </c>
      <c r="M631" s="24">
        <f t="shared" si="833"/>
        <v>0.95993459168435891</v>
      </c>
      <c r="N631" s="24">
        <f t="shared" si="833"/>
        <v>18.465339280038677</v>
      </c>
      <c r="O631" s="24">
        <f t="shared" si="833"/>
        <v>2.6262637624894438</v>
      </c>
      <c r="P631" s="24">
        <f t="shared" si="833"/>
        <v>-0.5548514348394491</v>
      </c>
      <c r="Q631" s="24">
        <f t="shared" si="833"/>
        <v>-0.22237882478729887</v>
      </c>
      <c r="R631" s="24">
        <f t="shared" si="833"/>
        <v>4.7694498109070764</v>
      </c>
      <c r="S631" s="24">
        <f t="shared" si="833"/>
        <v>-7.6982802639465149</v>
      </c>
      <c r="T631" s="24">
        <f t="shared" si="833"/>
        <v>4.0615231066533255</v>
      </c>
      <c r="U631" s="24">
        <f t="shared" si="833"/>
        <v>4.7558605450386437</v>
      </c>
      <c r="V631" s="24">
        <f t="shared" si="833"/>
        <v>18.291197889839324</v>
      </c>
      <c r="W631" s="24">
        <f t="shared" si="833"/>
        <v>4.8141079066298147</v>
      </c>
      <c r="X631" s="24">
        <f t="shared" si="833"/>
        <v>13.181390394925273</v>
      </c>
      <c r="Y631" s="24">
        <f t="shared" si="839"/>
        <v>12.545219479668802</v>
      </c>
      <c r="Z631" s="24">
        <f t="shared" si="839"/>
        <v>4.5735054073879411</v>
      </c>
      <c r="AA631" s="24">
        <f t="shared" si="839"/>
        <v>-6.5162528372188007</v>
      </c>
      <c r="AB631" s="24">
        <f t="shared" si="839"/>
        <v>4.9674570504036524</v>
      </c>
      <c r="AC631" s="24">
        <f t="shared" si="839"/>
        <v>-3.4205199714558887</v>
      </c>
      <c r="AD631" s="24">
        <f t="shared" si="839"/>
        <v>-2.2801603740435752</v>
      </c>
      <c r="AE631" s="24">
        <f t="shared" si="839"/>
        <v>2.5519034731781005</v>
      </c>
      <c r="AF631" s="24">
        <f t="shared" si="839"/>
        <v>12.260606361260116</v>
      </c>
      <c r="AG631" s="24">
        <f t="shared" si="839"/>
        <v>2.4745023118875764</v>
      </c>
      <c r="AH631" s="24">
        <f t="shared" si="839"/>
        <v>4.1190028842574549</v>
      </c>
      <c r="AI631" s="24">
        <f t="shared" si="839"/>
        <v>-1.0357405319062423</v>
      </c>
      <c r="AJ631" s="24">
        <f t="shared" si="839"/>
        <v>-1.3572294866142158</v>
      </c>
      <c r="AK631" s="24">
        <f t="shared" si="839"/>
        <v>0.40804969685261483</v>
      </c>
      <c r="AL631" s="24">
        <f t="shared" si="839"/>
        <v>0.31931955808505563</v>
      </c>
      <c r="AM631" s="24">
        <f t="shared" si="839"/>
        <v>8.2860724021845584</v>
      </c>
      <c r="AN631" s="24">
        <f t="shared" si="838"/>
        <v>9.2121416125736033</v>
      </c>
      <c r="AO631" s="24">
        <f t="shared" si="838"/>
        <v>9.0142822398486544</v>
      </c>
      <c r="AP631" s="24">
        <f t="shared" si="838"/>
        <v>6.5143043903108691</v>
      </c>
      <c r="AQ631" s="24">
        <f t="shared" si="838"/>
        <v>8.2768799611347248</v>
      </c>
      <c r="AR631" s="24">
        <f t="shared" si="838"/>
        <v>3.7062477812996235</v>
      </c>
      <c r="AS631" s="24">
        <f t="shared" si="835"/>
        <v>1.6834016925196522</v>
      </c>
      <c r="AT631" s="24">
        <f t="shared" si="835"/>
        <v>0.53063079280725844</v>
      </c>
      <c r="AU631" s="24">
        <f t="shared" si="835"/>
        <v>0.95853331451078816</v>
      </c>
      <c r="AV631" s="24">
        <f t="shared" si="835"/>
        <v>1.6788591542795501</v>
      </c>
      <c r="AW631" s="24">
        <f t="shared" si="835"/>
        <v>2.5309764211052084</v>
      </c>
      <c r="AX631" s="24">
        <f t="shared" si="835"/>
        <v>3.7841178845280155</v>
      </c>
      <c r="AY631" s="24">
        <f t="shared" si="835"/>
        <v>4.3496681675366062</v>
      </c>
      <c r="AZ631" s="24">
        <f t="shared" si="835"/>
        <v>3.5910959723593123</v>
      </c>
      <c r="BA631" s="24">
        <f t="shared" si="835"/>
        <v>3.5884494834447054</v>
      </c>
      <c r="BB631" s="24">
        <f t="shared" si="835"/>
        <v>-0.17535028164414257</v>
      </c>
      <c r="BC631" s="24">
        <f t="shared" si="835"/>
        <v>0.46398593101579877</v>
      </c>
      <c r="BD631" s="24">
        <f t="shared" si="835"/>
        <v>4.7214042364908835</v>
      </c>
      <c r="BE631" s="24">
        <f t="shared" si="834"/>
        <v>0.41351665373700541</v>
      </c>
      <c r="BF631" s="24">
        <f t="shared" si="834"/>
        <v>1.2765820817785709</v>
      </c>
      <c r="BG631" s="24">
        <f t="shared" si="834"/>
        <v>-2.627597054819006</v>
      </c>
      <c r="BH631" s="24">
        <f t="shared" si="834"/>
        <v>6.464013261262707</v>
      </c>
      <c r="BI631" s="24">
        <f t="shared" si="834"/>
        <v>-3.5039257751541868</v>
      </c>
      <c r="BJ631" s="24">
        <f t="shared" si="834"/>
        <v>0.95180117721132262</v>
      </c>
      <c r="BK631" s="24">
        <f t="shared" si="834"/>
        <v>0.29006515258180343</v>
      </c>
      <c r="BL631" s="24">
        <f t="shared" si="834"/>
        <v>6.7487974929613586</v>
      </c>
      <c r="BM631" s="24">
        <f t="shared" si="834"/>
        <v>-3.2307778396520774</v>
      </c>
      <c r="BN631" s="24">
        <f t="shared" si="834"/>
        <v>3.1734245877339475</v>
      </c>
      <c r="BO631" s="24">
        <f t="shared" si="834"/>
        <v>4.8349530353902708</v>
      </c>
      <c r="BP631" s="24">
        <f t="shared" si="834"/>
        <v>2.802991251967299</v>
      </c>
      <c r="BQ631" s="24">
        <f t="shared" si="834"/>
        <v>7.730027216699952</v>
      </c>
      <c r="BR631" s="24">
        <f t="shared" si="834"/>
        <v>9.0410455573651092</v>
      </c>
      <c r="BS631" s="24">
        <f t="shared" si="834"/>
        <v>9.193047914732503</v>
      </c>
      <c r="BT631" s="24">
        <f t="shared" si="834"/>
        <v>7.9631714148056432</v>
      </c>
      <c r="BU631" s="24">
        <f t="shared" si="836"/>
        <v>8.5598456640135083</v>
      </c>
      <c r="BV631" s="24">
        <f t="shared" si="836"/>
        <v>5.1238563736357889</v>
      </c>
      <c r="BW631" s="24">
        <f t="shared" si="836"/>
        <v>3.3537912700041943</v>
      </c>
      <c r="BX631" s="24">
        <f t="shared" si="836"/>
        <v>2.8066404217634897</v>
      </c>
      <c r="BY631" s="24">
        <f t="shared" si="836"/>
        <v>1.6263323062125039</v>
      </c>
      <c r="BZ631" s="24">
        <f t="shared" si="836"/>
        <v>3.173945959021836</v>
      </c>
      <c r="CA631" s="24">
        <f t="shared" si="836"/>
        <v>1.6539559627015308</v>
      </c>
      <c r="CB631" s="24">
        <f t="shared" si="836"/>
        <v>1.761160187067361</v>
      </c>
      <c r="CC631" s="24">
        <f t="shared" si="836"/>
        <v>0.96491268474146352</v>
      </c>
      <c r="CD631" s="24">
        <f t="shared" si="836"/>
        <v>1.2250702661567914</v>
      </c>
      <c r="CE631" s="24">
        <f t="shared" si="836"/>
        <v>1.3625504232527277</v>
      </c>
      <c r="CF631" s="24">
        <f t="shared" si="836"/>
        <v>1.2700287768163037</v>
      </c>
      <c r="CG631" s="24">
        <f t="shared" si="836"/>
        <v>1.6409732438316524</v>
      </c>
      <c r="CH631" s="24">
        <f t="shared" si="836"/>
        <v>1.5437558091964121</v>
      </c>
      <c r="CI631" s="24">
        <f t="shared" si="836"/>
        <v>1.5057305382888444</v>
      </c>
      <c r="CJ631" s="24">
        <f t="shared" si="836"/>
        <v>1.5022341880971908</v>
      </c>
      <c r="CK631" s="24">
        <f t="shared" si="837"/>
        <v>1.8334176932477249</v>
      </c>
      <c r="CL631" s="24">
        <f t="shared" si="837"/>
        <v>1.3090551864141702</v>
      </c>
      <c r="CM631" s="24">
        <f t="shared" si="837"/>
        <v>1.5068159720749179</v>
      </c>
      <c r="CN631" s="24">
        <f t="shared" si="837"/>
        <v>1.2942844528058401</v>
      </c>
      <c r="CO631" s="24">
        <f t="shared" si="837"/>
        <v>1.4830889189564118</v>
      </c>
      <c r="CP631" s="24" t="str">
        <f t="shared" si="837"/>
        <v/>
      </c>
      <c r="CQ631" s="24" t="str">
        <f t="shared" si="837"/>
        <v/>
      </c>
      <c r="CR631" s="24" t="str">
        <f t="shared" si="837"/>
        <v/>
      </c>
      <c r="CS631" s="24" t="str">
        <f t="shared" si="837"/>
        <v/>
      </c>
      <c r="CT631" s="24" t="str">
        <f t="shared" si="837"/>
        <v/>
      </c>
      <c r="CU631" s="24" t="str">
        <f t="shared" si="837"/>
        <v/>
      </c>
      <c r="CV631" s="24" t="str">
        <f t="shared" si="837"/>
        <v/>
      </c>
      <c r="CW631" s="24" t="str">
        <f t="shared" si="837"/>
        <v/>
      </c>
      <c r="CX631" s="24" t="str">
        <f t="shared" si="837"/>
        <v/>
      </c>
      <c r="CY631" s="24" t="str">
        <f t="shared" si="837"/>
        <v/>
      </c>
    </row>
    <row r="632" spans="1:103" s="27" customFormat="1" ht="16" x14ac:dyDescent="0.2">
      <c r="A632" s="21"/>
      <c r="B632" s="22">
        <v>15</v>
      </c>
      <c r="C632" s="30" t="s">
        <v>45</v>
      </c>
      <c r="D632" s="24"/>
      <c r="E632" s="24"/>
      <c r="F632" s="24"/>
      <c r="G632" s="24"/>
      <c r="H632" s="24"/>
      <c r="I632" s="24">
        <f t="shared" si="833"/>
        <v>8.1110169098433431</v>
      </c>
      <c r="J632" s="24">
        <f t="shared" si="833"/>
        <v>0.32027568141378993</v>
      </c>
      <c r="K632" s="24">
        <f t="shared" si="833"/>
        <v>5.0675072028631121</v>
      </c>
      <c r="L632" s="24">
        <f t="shared" si="833"/>
        <v>18.179765479046253</v>
      </c>
      <c r="M632" s="24">
        <f t="shared" si="833"/>
        <v>7.8427718969067399</v>
      </c>
      <c r="N632" s="24">
        <f t="shared" si="833"/>
        <v>9.1679690455736136</v>
      </c>
      <c r="O632" s="24">
        <f t="shared" si="833"/>
        <v>10.054690578387834</v>
      </c>
      <c r="P632" s="24">
        <f t="shared" si="833"/>
        <v>11.672857955767981</v>
      </c>
      <c r="Q632" s="24">
        <f t="shared" si="833"/>
        <v>6.3002198245904424</v>
      </c>
      <c r="R632" s="24">
        <f t="shared" si="833"/>
        <v>9.1700381739343868</v>
      </c>
      <c r="S632" s="24">
        <f t="shared" si="833"/>
        <v>6.9838005375942913</v>
      </c>
      <c r="T632" s="24">
        <f t="shared" si="833"/>
        <v>8.5576448923525277</v>
      </c>
      <c r="U632" s="24">
        <f t="shared" si="833"/>
        <v>1.2732182142049879</v>
      </c>
      <c r="V632" s="24">
        <f t="shared" si="833"/>
        <v>1.6584976974750987</v>
      </c>
      <c r="W632" s="24">
        <f t="shared" si="833"/>
        <v>4.5155363094702068</v>
      </c>
      <c r="X632" s="24">
        <f t="shared" si="833"/>
        <v>15.346744499618566</v>
      </c>
      <c r="Y632" s="24">
        <f t="shared" si="839"/>
        <v>5.3515982195866627</v>
      </c>
      <c r="Z632" s="24">
        <f t="shared" si="839"/>
        <v>3.0486410504247914</v>
      </c>
      <c r="AA632" s="24">
        <f t="shared" si="839"/>
        <v>-0.81049639851590882</v>
      </c>
      <c r="AB632" s="24">
        <f t="shared" si="839"/>
        <v>5.600049608924877</v>
      </c>
      <c r="AC632" s="24">
        <f t="shared" si="839"/>
        <v>-7.206339822214872</v>
      </c>
      <c r="AD632" s="24">
        <f t="shared" si="839"/>
        <v>5.8943748996939149</v>
      </c>
      <c r="AE632" s="24">
        <f t="shared" si="839"/>
        <v>12.043939224940402</v>
      </c>
      <c r="AF632" s="24">
        <f t="shared" si="839"/>
        <v>22.703697958409435</v>
      </c>
      <c r="AG632" s="24">
        <f t="shared" si="839"/>
        <v>8.1035761214132833</v>
      </c>
      <c r="AH632" s="24">
        <f t="shared" si="839"/>
        <v>19.704945012353619</v>
      </c>
      <c r="AI632" s="24">
        <f t="shared" si="839"/>
        <v>11.128475423354914</v>
      </c>
      <c r="AJ632" s="24">
        <f t="shared" si="839"/>
        <v>6.9879960070974931</v>
      </c>
      <c r="AK632" s="24">
        <f t="shared" si="839"/>
        <v>1.7465095929321279</v>
      </c>
      <c r="AL632" s="24">
        <f t="shared" si="839"/>
        <v>9.3401426415872209</v>
      </c>
      <c r="AM632" s="24">
        <f t="shared" si="839"/>
        <v>4.1636426900476806</v>
      </c>
      <c r="AN632" s="24">
        <f t="shared" si="838"/>
        <v>5.8748731725922738</v>
      </c>
      <c r="AO632" s="24">
        <f t="shared" si="838"/>
        <v>6.8156312470546681</v>
      </c>
      <c r="AP632" s="24">
        <f t="shared" si="838"/>
        <v>6.6600128435466246</v>
      </c>
      <c r="AQ632" s="24">
        <f t="shared" si="838"/>
        <v>5.936274634313591</v>
      </c>
      <c r="AR632" s="24">
        <f t="shared" si="838"/>
        <v>4.4559777299578229</v>
      </c>
      <c r="AS632" s="24">
        <f t="shared" si="835"/>
        <v>3.1413933093449486</v>
      </c>
      <c r="AT632" s="24">
        <f t="shared" si="835"/>
        <v>2.6725508136486127</v>
      </c>
      <c r="AU632" s="24">
        <f t="shared" si="835"/>
        <v>2.1328753062282289</v>
      </c>
      <c r="AV632" s="24">
        <f t="shared" si="835"/>
        <v>3.0351799713929069</v>
      </c>
      <c r="AW632" s="24">
        <f t="shared" si="835"/>
        <v>1.7836463214678417</v>
      </c>
      <c r="AX632" s="24">
        <f t="shared" si="835"/>
        <v>1.5028279936376094</v>
      </c>
      <c r="AY632" s="24">
        <f t="shared" si="835"/>
        <v>1.5479447577594954</v>
      </c>
      <c r="AZ632" s="24">
        <f t="shared" si="835"/>
        <v>1.2858367165613345</v>
      </c>
      <c r="BA632" s="24">
        <f t="shared" si="835"/>
        <v>1.5444152878747417</v>
      </c>
      <c r="BB632" s="24">
        <f t="shared" si="835"/>
        <v>-0.91337768764351779</v>
      </c>
      <c r="BC632" s="24">
        <f t="shared" si="835"/>
        <v>-0.75290770927037443</v>
      </c>
      <c r="BD632" s="24">
        <f t="shared" si="835"/>
        <v>3.1310833224469832</v>
      </c>
      <c r="BE632" s="24">
        <f t="shared" si="834"/>
        <v>5.7947553650335948</v>
      </c>
      <c r="BF632" s="24">
        <f t="shared" si="834"/>
        <v>1.8528799896041477</v>
      </c>
      <c r="BG632" s="24">
        <f t="shared" si="834"/>
        <v>5.549258297571356</v>
      </c>
      <c r="BH632" s="24">
        <f t="shared" si="834"/>
        <v>5.8623910105301604</v>
      </c>
      <c r="BI632" s="24">
        <f t="shared" si="834"/>
        <v>2.3035669292176237</v>
      </c>
      <c r="BJ632" s="24">
        <f t="shared" si="834"/>
        <v>-0.14466383915673475</v>
      </c>
      <c r="BK632" s="24">
        <f t="shared" si="834"/>
        <v>3.2818514057495491</v>
      </c>
      <c r="BL632" s="24">
        <f t="shared" si="834"/>
        <v>2.2152310812127922</v>
      </c>
      <c r="BM632" s="24">
        <f t="shared" si="834"/>
        <v>1.4579922519120743</v>
      </c>
      <c r="BN632" s="24">
        <f t="shared" si="834"/>
        <v>0.58082196095170957</v>
      </c>
      <c r="BO632" s="24">
        <f t="shared" si="834"/>
        <v>0.16397728205699025</v>
      </c>
      <c r="BP632" s="24">
        <f t="shared" si="834"/>
        <v>1.0911770430463577</v>
      </c>
      <c r="BQ632" s="24">
        <f t="shared" si="834"/>
        <v>5.7422446954873863E-2</v>
      </c>
      <c r="BR632" s="24">
        <f t="shared" si="834"/>
        <v>0.69342413155777649</v>
      </c>
      <c r="BS632" s="24">
        <f t="shared" si="834"/>
        <v>0.98346319186937592</v>
      </c>
      <c r="BT632" s="24">
        <f t="shared" si="834"/>
        <v>1.4342665815154447</v>
      </c>
      <c r="BU632" s="24">
        <f t="shared" si="836"/>
        <v>0.80062019022277298</v>
      </c>
      <c r="BV632" s="24">
        <f t="shared" si="836"/>
        <v>2.2394547817639676</v>
      </c>
      <c r="BW632" s="24">
        <f t="shared" si="836"/>
        <v>1.9913363913014166</v>
      </c>
      <c r="BX632" s="24">
        <f t="shared" si="836"/>
        <v>2.827851667905108</v>
      </c>
      <c r="BY632" s="24">
        <f t="shared" si="836"/>
        <v>2.5596686431792079</v>
      </c>
      <c r="BZ632" s="24">
        <f t="shared" si="836"/>
        <v>2.4338570978612637</v>
      </c>
      <c r="CA632" s="24">
        <f t="shared" si="836"/>
        <v>2.0475917596073998</v>
      </c>
      <c r="CB632" s="24">
        <f t="shared" si="836"/>
        <v>2.2979829465654973</v>
      </c>
      <c r="CC632" s="24">
        <f t="shared" si="836"/>
        <v>1.5716023072991163</v>
      </c>
      <c r="CD632" s="24">
        <f t="shared" si="836"/>
        <v>1.7352394221356491</v>
      </c>
      <c r="CE632" s="24">
        <f t="shared" si="836"/>
        <v>1.8896978285008856</v>
      </c>
      <c r="CF632" s="24">
        <f t="shared" si="836"/>
        <v>1.9477556650054737</v>
      </c>
      <c r="CG632" s="24">
        <f t="shared" si="836"/>
        <v>1.6442138797696231</v>
      </c>
      <c r="CH632" s="24">
        <f t="shared" si="836"/>
        <v>1.8499150319884308</v>
      </c>
      <c r="CI632" s="24">
        <f t="shared" si="836"/>
        <v>1.5554983347345228</v>
      </c>
      <c r="CJ632" s="24">
        <f t="shared" si="836"/>
        <v>1.7418632421822338</v>
      </c>
      <c r="CK632" s="24">
        <f t="shared" si="837"/>
        <v>1.373961506486026</v>
      </c>
      <c r="CL632" s="24">
        <f t="shared" si="837"/>
        <v>1.154899812732225</v>
      </c>
      <c r="CM632" s="24">
        <f t="shared" si="837"/>
        <v>0.88255190244153425</v>
      </c>
      <c r="CN632" s="24">
        <f t="shared" si="837"/>
        <v>1.6990711216198946</v>
      </c>
      <c r="CO632" s="24">
        <f t="shared" si="837"/>
        <v>1.2750930162003442</v>
      </c>
      <c r="CP632" s="24" t="str">
        <f t="shared" si="837"/>
        <v/>
      </c>
      <c r="CQ632" s="24" t="str">
        <f t="shared" si="837"/>
        <v/>
      </c>
      <c r="CR632" s="24" t="str">
        <f t="shared" si="837"/>
        <v/>
      </c>
      <c r="CS632" s="24" t="str">
        <f t="shared" si="837"/>
        <v/>
      </c>
      <c r="CT632" s="24" t="str">
        <f t="shared" si="837"/>
        <v/>
      </c>
      <c r="CU632" s="24" t="str">
        <f t="shared" si="837"/>
        <v/>
      </c>
      <c r="CV632" s="24" t="str">
        <f t="shared" si="837"/>
        <v/>
      </c>
      <c r="CW632" s="24" t="str">
        <f t="shared" si="837"/>
        <v/>
      </c>
      <c r="CX632" s="24" t="str">
        <f t="shared" si="837"/>
        <v/>
      </c>
      <c r="CY632" s="24" t="str">
        <f t="shared" si="837"/>
        <v/>
      </c>
    </row>
    <row r="633" spans="1:103" s="27" customFormat="1" x14ac:dyDescent="0.2">
      <c r="A633" s="21"/>
      <c r="B633" s="22">
        <v>16</v>
      </c>
      <c r="C633" s="23" t="s">
        <v>46</v>
      </c>
      <c r="D633" s="24"/>
      <c r="E633" s="24"/>
      <c r="F633" s="24"/>
      <c r="G633" s="24"/>
      <c r="H633" s="24"/>
      <c r="I633" s="24">
        <f t="shared" si="833"/>
        <v>4.2176307609196328</v>
      </c>
      <c r="J633" s="24">
        <f t="shared" si="833"/>
        <v>1.9328612174285524</v>
      </c>
      <c r="K633" s="24">
        <f t="shared" si="833"/>
        <v>2.3280467123185673</v>
      </c>
      <c r="L633" s="24">
        <f t="shared" si="833"/>
        <v>2.9795004063045525</v>
      </c>
      <c r="M633" s="24">
        <f t="shared" si="833"/>
        <v>2.8592421575339699</v>
      </c>
      <c r="N633" s="24">
        <f t="shared" si="833"/>
        <v>5.9575322278971186</v>
      </c>
      <c r="O633" s="24">
        <f t="shared" si="833"/>
        <v>3.0387069877960045</v>
      </c>
      <c r="P633" s="24">
        <f t="shared" si="833"/>
        <v>6.2294685742694895</v>
      </c>
      <c r="Q633" s="24">
        <f t="shared" si="833"/>
        <v>2.2224614420712498</v>
      </c>
      <c r="R633" s="24">
        <f t="shared" si="833"/>
        <v>4.3743253998243858</v>
      </c>
      <c r="S633" s="24">
        <f t="shared" si="833"/>
        <v>0.86262283939353779</v>
      </c>
      <c r="T633" s="24">
        <f t="shared" si="833"/>
        <v>6.1295042546719287</v>
      </c>
      <c r="U633" s="24">
        <f t="shared" si="833"/>
        <v>6.2924783079325834</v>
      </c>
      <c r="V633" s="24">
        <f t="shared" si="833"/>
        <v>13.292356850726833</v>
      </c>
      <c r="W633" s="24">
        <f t="shared" si="833"/>
        <v>6.0580372105063276</v>
      </c>
      <c r="X633" s="24">
        <f t="shared" si="833"/>
        <v>6.2052487727153789</v>
      </c>
      <c r="Y633" s="24">
        <f t="shared" si="839"/>
        <v>2.2059790327582505</v>
      </c>
      <c r="Z633" s="24">
        <f t="shared" si="839"/>
        <v>-4.3118269938474896E-2</v>
      </c>
      <c r="AA633" s="24">
        <f t="shared" si="839"/>
        <v>-0.76262966643888319</v>
      </c>
      <c r="AB633" s="24">
        <f t="shared" si="839"/>
        <v>2.2406957953719626</v>
      </c>
      <c r="AC633" s="24">
        <f t="shared" si="839"/>
        <v>4.0437179306907609</v>
      </c>
      <c r="AD633" s="24">
        <f t="shared" si="839"/>
        <v>6.1221197679078188</v>
      </c>
      <c r="AE633" s="24">
        <f t="shared" si="839"/>
        <v>3.9199458309139317</v>
      </c>
      <c r="AF633" s="24">
        <f t="shared" si="839"/>
        <v>2.1555021460921893</v>
      </c>
      <c r="AG633" s="24">
        <f t="shared" si="839"/>
        <v>4.1521088900075682</v>
      </c>
      <c r="AH633" s="24">
        <f t="shared" si="839"/>
        <v>2.9569894595873052</v>
      </c>
      <c r="AI633" s="24">
        <f t="shared" si="839"/>
        <v>3.1361806766387872</v>
      </c>
      <c r="AJ633" s="24">
        <f t="shared" si="839"/>
        <v>4.4334811911912198</v>
      </c>
      <c r="AK633" s="24">
        <f t="shared" si="839"/>
        <v>4.8663612496040258</v>
      </c>
      <c r="AL633" s="24">
        <f t="shared" si="839"/>
        <v>3.8424862863835898</v>
      </c>
      <c r="AM633" s="24">
        <f t="shared" si="839"/>
        <v>4.5418100000210302</v>
      </c>
      <c r="AN633" s="24">
        <f t="shared" si="838"/>
        <v>5.5595036512482494</v>
      </c>
      <c r="AO633" s="24">
        <f t="shared" si="838"/>
        <v>6.1666719394534368</v>
      </c>
      <c r="AP633" s="24">
        <f t="shared" si="838"/>
        <v>7.2006996518214379</v>
      </c>
      <c r="AQ633" s="24">
        <f t="shared" si="838"/>
        <v>5.9311822552850799</v>
      </c>
      <c r="AR633" s="24">
        <f t="shared" si="838"/>
        <v>8.3007531669795327</v>
      </c>
      <c r="AS633" s="24">
        <f t="shared" si="835"/>
        <v>8.2264867682641665</v>
      </c>
      <c r="AT633" s="24">
        <f t="shared" si="835"/>
        <v>6.9917403575401096</v>
      </c>
      <c r="AU633" s="24">
        <f t="shared" si="835"/>
        <v>5.0496487449683372</v>
      </c>
      <c r="AV633" s="24">
        <f t="shared" si="835"/>
        <v>7.02132653581981</v>
      </c>
      <c r="AW633" s="24">
        <f t="shared" si="835"/>
        <v>2.9392536677158603</v>
      </c>
      <c r="AX633" s="24">
        <f t="shared" si="835"/>
        <v>1.5562210848055571</v>
      </c>
      <c r="AY633" s="24">
        <f t="shared" si="835"/>
        <v>0.86593361093507326</v>
      </c>
      <c r="AZ633" s="24">
        <f t="shared" si="835"/>
        <v>0.75559781546333227</v>
      </c>
      <c r="BA633" s="24">
        <f t="shared" si="835"/>
        <v>1.5446230934558827</v>
      </c>
      <c r="BB633" s="24">
        <f t="shared" si="835"/>
        <v>0.43786907144307463</v>
      </c>
      <c r="BC633" s="24">
        <f t="shared" si="835"/>
        <v>0.20780013436896638</v>
      </c>
      <c r="BD633" s="24">
        <f t="shared" si="835"/>
        <v>3.4197024687159967</v>
      </c>
      <c r="BE633" s="24">
        <f t="shared" si="834"/>
        <v>1.3835114578807577</v>
      </c>
      <c r="BF633" s="24">
        <f t="shared" si="834"/>
        <v>1.3280242794993455</v>
      </c>
      <c r="BG633" s="24">
        <f t="shared" si="834"/>
        <v>-2.7962514785693315</v>
      </c>
      <c r="BH633" s="24">
        <f t="shared" si="834"/>
        <v>2.2255078517883931</v>
      </c>
      <c r="BI633" s="24">
        <f t="shared" si="834"/>
        <v>-0.73239702478203128</v>
      </c>
      <c r="BJ633" s="24">
        <f t="shared" si="834"/>
        <v>6.0750163049107471</v>
      </c>
      <c r="BK633" s="24">
        <f t="shared" si="834"/>
        <v>1.1072051199078317</v>
      </c>
      <c r="BL633" s="24">
        <f t="shared" si="834"/>
        <v>6.1201001213334791</v>
      </c>
      <c r="BM633" s="24">
        <f t="shared" si="834"/>
        <v>1.7170050607739853</v>
      </c>
      <c r="BN633" s="24">
        <f t="shared" si="834"/>
        <v>2.0204488505474387</v>
      </c>
      <c r="BO633" s="24">
        <f t="shared" si="834"/>
        <v>-2.0434285164010078</v>
      </c>
      <c r="BP633" s="24">
        <f t="shared" si="834"/>
        <v>1.9592182083526524</v>
      </c>
      <c r="BQ633" s="24">
        <f t="shared" si="834"/>
        <v>3.2494873197955911</v>
      </c>
      <c r="BR633" s="24">
        <f t="shared" si="834"/>
        <v>3.331923284790534</v>
      </c>
      <c r="BS633" s="24">
        <f t="shared" si="834"/>
        <v>3.1608461112898851</v>
      </c>
      <c r="BT633" s="24">
        <f t="shared" si="834"/>
        <v>2.9858708373208884</v>
      </c>
      <c r="BU633" s="24">
        <f t="shared" si="836"/>
        <v>3.1961782649257344</v>
      </c>
      <c r="BV633" s="24">
        <f t="shared" si="836"/>
        <v>2.5082352281930156</v>
      </c>
      <c r="BW633" s="24">
        <f t="shared" si="836"/>
        <v>2.4588384245181061</v>
      </c>
      <c r="BX633" s="24">
        <f t="shared" si="836"/>
        <v>2.4819200171926923</v>
      </c>
      <c r="BY633" s="24">
        <f t="shared" si="836"/>
        <v>2.2142511191372449</v>
      </c>
      <c r="BZ633" s="24">
        <f t="shared" si="836"/>
        <v>2.4100634974427919</v>
      </c>
      <c r="CA633" s="24">
        <f t="shared" si="836"/>
        <v>1.9998069058568575</v>
      </c>
      <c r="CB633" s="24">
        <f t="shared" si="836"/>
        <v>1.7010048803417703</v>
      </c>
      <c r="CC633" s="24">
        <f t="shared" si="836"/>
        <v>1.8638252311634886</v>
      </c>
      <c r="CD633" s="24">
        <f t="shared" si="836"/>
        <v>1.7446355332411372</v>
      </c>
      <c r="CE633" s="24">
        <f t="shared" si="836"/>
        <v>1.82153373592908</v>
      </c>
      <c r="CF633" s="24">
        <f t="shared" si="836"/>
        <v>1.657923550718678</v>
      </c>
      <c r="CG633" s="24">
        <f t="shared" si="836"/>
        <v>1.7155289382854875</v>
      </c>
      <c r="CH633" s="24">
        <f t="shared" si="836"/>
        <v>1.529654977969173</v>
      </c>
      <c r="CI633" s="24">
        <f t="shared" si="836"/>
        <v>1.4055751781656909</v>
      </c>
      <c r="CJ633" s="24">
        <f t="shared" si="836"/>
        <v>1.5785347456122025</v>
      </c>
      <c r="CK633" s="24">
        <f t="shared" si="837"/>
        <v>2.0228784008085512</v>
      </c>
      <c r="CL633" s="24">
        <f t="shared" si="837"/>
        <v>2.1383112884310265</v>
      </c>
      <c r="CM633" s="24">
        <f t="shared" si="837"/>
        <v>1.8306266372679687</v>
      </c>
      <c r="CN633" s="24">
        <f t="shared" si="837"/>
        <v>2.0939442317186234</v>
      </c>
      <c r="CO633" s="24">
        <f t="shared" si="837"/>
        <v>2.0254183279345455</v>
      </c>
      <c r="CP633" s="24" t="str">
        <f t="shared" si="837"/>
        <v/>
      </c>
      <c r="CQ633" s="24" t="str">
        <f t="shared" si="837"/>
        <v/>
      </c>
      <c r="CR633" s="24" t="str">
        <f t="shared" si="837"/>
        <v/>
      </c>
      <c r="CS633" s="24" t="str">
        <f t="shared" si="837"/>
        <v/>
      </c>
      <c r="CT633" s="24" t="str">
        <f t="shared" si="837"/>
        <v/>
      </c>
      <c r="CU633" s="24" t="str">
        <f t="shared" si="837"/>
        <v/>
      </c>
      <c r="CV633" s="24" t="str">
        <f t="shared" si="837"/>
        <v/>
      </c>
      <c r="CW633" s="24" t="str">
        <f t="shared" si="837"/>
        <v/>
      </c>
      <c r="CX633" s="24" t="str">
        <f t="shared" si="837"/>
        <v/>
      </c>
      <c r="CY633" s="24" t="str">
        <f t="shared" si="837"/>
        <v/>
      </c>
    </row>
    <row r="634" spans="1:103" s="20" customFormat="1" ht="16" x14ac:dyDescent="0.2">
      <c r="A634" s="31" t="s">
        <v>47</v>
      </c>
      <c r="B634" s="117" t="s">
        <v>48</v>
      </c>
      <c r="C634" s="118"/>
      <c r="D634" s="32"/>
      <c r="E634" s="24"/>
      <c r="F634" s="24"/>
      <c r="G634" s="24"/>
      <c r="H634" s="32"/>
      <c r="I634" s="24">
        <f t="shared" si="833"/>
        <v>11.305767981029774</v>
      </c>
      <c r="J634" s="24">
        <f t="shared" si="833"/>
        <v>-1.4735571406427823</v>
      </c>
      <c r="K634" s="24">
        <f t="shared" si="833"/>
        <v>-4.5107931716481033</v>
      </c>
      <c r="L634" s="24">
        <f t="shared" si="833"/>
        <v>-7.5099877117781233</v>
      </c>
      <c r="M634" s="24">
        <f t="shared" si="833"/>
        <v>-0.98365454288023102</v>
      </c>
      <c r="N634" s="24">
        <f t="shared" si="833"/>
        <v>4.7356240978779169</v>
      </c>
      <c r="O634" s="24">
        <f t="shared" si="833"/>
        <v>8.9196673672605726</v>
      </c>
      <c r="P634" s="24">
        <f t="shared" si="833"/>
        <v>10.272397572466701</v>
      </c>
      <c r="Q634" s="24">
        <f t="shared" si="833"/>
        <v>8.7197465659109668</v>
      </c>
      <c r="R634" s="24">
        <f t="shared" si="833"/>
        <v>8.1405308063641399</v>
      </c>
      <c r="S634" s="24">
        <f t="shared" si="833"/>
        <v>-18.064548872789544</v>
      </c>
      <c r="T634" s="24">
        <f t="shared" si="833"/>
        <v>-10.540088024977294</v>
      </c>
      <c r="U634" s="24">
        <f t="shared" si="833"/>
        <v>-7.0079762604412679</v>
      </c>
      <c r="V634" s="24">
        <f t="shared" si="833"/>
        <v>-6.622746455570578</v>
      </c>
      <c r="W634" s="24">
        <f t="shared" si="833"/>
        <v>-10.559901780542475</v>
      </c>
      <c r="X634" s="24">
        <f t="shared" ref="X634:AM649" si="840">IFERROR(X486/S486*100-100,"")</f>
        <v>9.81333839949707</v>
      </c>
      <c r="Y634" s="24">
        <f t="shared" si="839"/>
        <v>-0.83982077604180461</v>
      </c>
      <c r="Z634" s="24">
        <f t="shared" si="839"/>
        <v>-8.4555657089693881</v>
      </c>
      <c r="AA634" s="24">
        <f t="shared" si="839"/>
        <v>-10.206909542764308</v>
      </c>
      <c r="AB634" s="24">
        <f t="shared" si="839"/>
        <v>-2.8234531463753143</v>
      </c>
      <c r="AC634" s="24">
        <f t="shared" si="839"/>
        <v>-16.806858182601729</v>
      </c>
      <c r="AD634" s="24">
        <f t="shared" si="839"/>
        <v>-15.243594891463403</v>
      </c>
      <c r="AE634" s="24">
        <f t="shared" si="839"/>
        <v>-11.766479041912476</v>
      </c>
      <c r="AF634" s="24">
        <f t="shared" si="839"/>
        <v>-8.2723205120022243</v>
      </c>
      <c r="AG634" s="24">
        <f t="shared" si="839"/>
        <v>-13.047632171207283</v>
      </c>
      <c r="AH634" s="24">
        <f t="shared" si="839"/>
        <v>4.2033956646289283</v>
      </c>
      <c r="AI634" s="24">
        <f t="shared" si="839"/>
        <v>11.586752807212861</v>
      </c>
      <c r="AJ634" s="24">
        <f t="shared" si="839"/>
        <v>2.4116824534291794</v>
      </c>
      <c r="AK634" s="24">
        <f t="shared" si="839"/>
        <v>3.3492456421499099</v>
      </c>
      <c r="AL634" s="24">
        <f t="shared" si="839"/>
        <v>5.212894611335031</v>
      </c>
      <c r="AM634" s="24">
        <f t="shared" si="839"/>
        <v>16.489106281494486</v>
      </c>
      <c r="AN634" s="24">
        <f t="shared" si="838"/>
        <v>18.906454574724279</v>
      </c>
      <c r="AO634" s="24">
        <f t="shared" si="838"/>
        <v>28.206251795489663</v>
      </c>
      <c r="AP634" s="24">
        <f t="shared" si="838"/>
        <v>41.077395847483217</v>
      </c>
      <c r="AQ634" s="24">
        <f t="shared" si="838"/>
        <v>25.872881096910191</v>
      </c>
      <c r="AR634" s="24">
        <f t="shared" si="838"/>
        <v>17.996377405798867</v>
      </c>
      <c r="AS634" s="24">
        <f t="shared" si="835"/>
        <v>12.206832404580112</v>
      </c>
      <c r="AT634" s="24">
        <f t="shared" si="835"/>
        <v>22.840574639708052</v>
      </c>
      <c r="AU634" s="24">
        <f t="shared" si="835"/>
        <v>8.3673910635081228</v>
      </c>
      <c r="AV634" s="24">
        <f t="shared" si="835"/>
        <v>15.377393434757479</v>
      </c>
      <c r="AW634" s="24">
        <f t="shared" si="835"/>
        <v>13.672722460048959</v>
      </c>
      <c r="AX634" s="24">
        <f t="shared" si="835"/>
        <v>16.360871977037348</v>
      </c>
      <c r="AY634" s="24">
        <f t="shared" si="835"/>
        <v>9.0307416977723847</v>
      </c>
      <c r="AZ634" s="24">
        <f t="shared" si="835"/>
        <v>8.5274088573796831</v>
      </c>
      <c r="BA634" s="24">
        <f t="shared" si="835"/>
        <v>11.734331967647677</v>
      </c>
      <c r="BB634" s="24">
        <f t="shared" si="835"/>
        <v>1.6469591323110535</v>
      </c>
      <c r="BC634" s="24">
        <f t="shared" si="835"/>
        <v>1.2453610313211954</v>
      </c>
      <c r="BD634" s="24">
        <f t="shared" si="835"/>
        <v>0.90726357421229409</v>
      </c>
      <c r="BE634" s="24">
        <f t="shared" si="834"/>
        <v>0.7902542474083134</v>
      </c>
      <c r="BF634" s="24">
        <f t="shared" si="834"/>
        <v>1.1475925331328369</v>
      </c>
      <c r="BG634" s="24">
        <f t="shared" si="834"/>
        <v>0.78827793986377515</v>
      </c>
      <c r="BH634" s="24">
        <f t="shared" si="834"/>
        <v>0.70086204880787761</v>
      </c>
      <c r="BI634" s="24">
        <f t="shared" si="834"/>
        <v>0.99751954814149713</v>
      </c>
      <c r="BJ634" s="24">
        <f t="shared" si="834"/>
        <v>0.9292628377369283</v>
      </c>
      <c r="BK634" s="24">
        <f t="shared" si="834"/>
        <v>0.84142021750362517</v>
      </c>
      <c r="BL634" s="24">
        <f t="shared" si="834"/>
        <v>0.79221603022519105</v>
      </c>
      <c r="BM634" s="24">
        <f t="shared" si="834"/>
        <v>0.99881787099509722</v>
      </c>
      <c r="BN634" s="24">
        <f t="shared" si="834"/>
        <v>0.2529886409329265</v>
      </c>
      <c r="BO634" s="24">
        <f t="shared" si="834"/>
        <v>0.71908302202396612</v>
      </c>
      <c r="BP634" s="24">
        <f t="shared" si="834"/>
        <v>0.69883408022575111</v>
      </c>
      <c r="BQ634" s="24">
        <f t="shared" si="834"/>
        <v>-2.954083907718541E-2</v>
      </c>
      <c r="BR634" s="24">
        <f t="shared" si="834"/>
        <v>2.6829757271357835E-2</v>
      </c>
      <c r="BS634" s="24">
        <f t="shared" si="834"/>
        <v>3.5078402701878275</v>
      </c>
      <c r="BT634" s="24">
        <f t="shared" si="834"/>
        <v>3.15261960248192</v>
      </c>
      <c r="BU634" s="24">
        <f t="shared" si="836"/>
        <v>1.6618480579483048</v>
      </c>
      <c r="BV634" s="24">
        <f t="shared" si="836"/>
        <v>4.0550150279232469</v>
      </c>
      <c r="BW634" s="24">
        <f t="shared" si="836"/>
        <v>3.6618133892970803</v>
      </c>
      <c r="BX634" s="24">
        <f t="shared" si="836"/>
        <v>0.75414231394080389</v>
      </c>
      <c r="BY634" s="24">
        <f t="shared" si="836"/>
        <v>2.0792272550011148</v>
      </c>
      <c r="BZ634" s="24">
        <f t="shared" si="836"/>
        <v>2.6312857969078181</v>
      </c>
      <c r="CA634" s="24">
        <f t="shared" si="836"/>
        <v>1.9073109478445787</v>
      </c>
      <c r="CB634" s="24">
        <f t="shared" si="836"/>
        <v>2.056575937879245</v>
      </c>
      <c r="CC634" s="24">
        <f t="shared" si="836"/>
        <v>0.97275318182519754</v>
      </c>
      <c r="CD634" s="24">
        <f t="shared" si="836"/>
        <v>1.7431868092529612E-2</v>
      </c>
      <c r="CE634" s="24">
        <f t="shared" si="836"/>
        <v>1.2230907202080061</v>
      </c>
      <c r="CF634" s="24">
        <f t="shared" si="836"/>
        <v>0.20899719763917801</v>
      </c>
      <c r="CG634" s="24">
        <f t="shared" si="836"/>
        <v>6.2373475134299241</v>
      </c>
      <c r="CH634" s="24">
        <f t="shared" si="836"/>
        <v>6.2852677733826141</v>
      </c>
      <c r="CI634" s="24">
        <f t="shared" si="836"/>
        <v>5.9878437563067166</v>
      </c>
      <c r="CJ634" s="24">
        <f t="shared" si="836"/>
        <v>4.675776393373468</v>
      </c>
      <c r="CK634" s="24">
        <f t="shared" si="837"/>
        <v>-0.13339955243665713</v>
      </c>
      <c r="CL634" s="24">
        <f t="shared" si="837"/>
        <v>0.25537802498469375</v>
      </c>
      <c r="CM634" s="24">
        <f t="shared" si="837"/>
        <v>1.0837497751659839</v>
      </c>
      <c r="CN634" s="24">
        <f t="shared" si="837"/>
        <v>1.6293693245895469</v>
      </c>
      <c r="CO634" s="24">
        <f t="shared" si="837"/>
        <v>0.76019621877034638</v>
      </c>
      <c r="CP634" s="24" t="str">
        <f t="shared" si="837"/>
        <v/>
      </c>
      <c r="CQ634" s="24" t="str">
        <f t="shared" si="837"/>
        <v/>
      </c>
      <c r="CR634" s="24" t="str">
        <f t="shared" si="837"/>
        <v/>
      </c>
      <c r="CS634" s="24" t="str">
        <f t="shared" si="837"/>
        <v/>
      </c>
      <c r="CT634" s="24" t="str">
        <f t="shared" si="837"/>
        <v/>
      </c>
      <c r="CU634" s="24" t="str">
        <f t="shared" si="837"/>
        <v/>
      </c>
      <c r="CV634" s="24" t="str">
        <f t="shared" si="837"/>
        <v/>
      </c>
      <c r="CW634" s="24" t="str">
        <f t="shared" si="837"/>
        <v/>
      </c>
      <c r="CX634" s="24" t="str">
        <f t="shared" si="837"/>
        <v/>
      </c>
      <c r="CY634" s="24" t="str">
        <f t="shared" si="837"/>
        <v/>
      </c>
    </row>
    <row r="635" spans="1:103" s="27" customFormat="1" ht="16" x14ac:dyDescent="0.2">
      <c r="A635" s="21"/>
      <c r="B635" s="22">
        <v>1</v>
      </c>
      <c r="C635" s="30" t="s">
        <v>49</v>
      </c>
      <c r="D635" s="24"/>
      <c r="E635" s="24"/>
      <c r="F635" s="24"/>
      <c r="G635" s="24"/>
      <c r="H635" s="24"/>
      <c r="I635" s="24">
        <f t="shared" ref="I635:X650" si="841">IFERROR(I487/D487*100-100,"")</f>
        <v>11.24682296669603</v>
      </c>
      <c r="J635" s="24">
        <f t="shared" si="841"/>
        <v>-1.5622145608580524</v>
      </c>
      <c r="K635" s="24">
        <f t="shared" si="841"/>
        <v>-4.5706326317653065</v>
      </c>
      <c r="L635" s="24">
        <f t="shared" si="841"/>
        <v>-7.6511756363805716</v>
      </c>
      <c r="M635" s="24">
        <f t="shared" si="841"/>
        <v>-1.0697091648010115</v>
      </c>
      <c r="N635" s="24">
        <f t="shared" si="841"/>
        <v>4.8499634276114563</v>
      </c>
      <c r="O635" s="24">
        <f t="shared" si="841"/>
        <v>8.9634439356262874</v>
      </c>
      <c r="P635" s="24">
        <f t="shared" si="841"/>
        <v>10.283572421600383</v>
      </c>
      <c r="Q635" s="24">
        <f t="shared" si="841"/>
        <v>8.8542057042898108</v>
      </c>
      <c r="R635" s="24">
        <f t="shared" si="841"/>
        <v>8.212809015381481</v>
      </c>
      <c r="S635" s="24">
        <f t="shared" si="841"/>
        <v>-18.332697381297564</v>
      </c>
      <c r="T635" s="24">
        <f t="shared" si="841"/>
        <v>-10.682438699760297</v>
      </c>
      <c r="U635" s="24">
        <f t="shared" si="841"/>
        <v>-7.1150419423263997</v>
      </c>
      <c r="V635" s="24">
        <f t="shared" si="841"/>
        <v>-6.7827655410275867</v>
      </c>
      <c r="W635" s="24">
        <f t="shared" si="841"/>
        <v>-10.729149803620743</v>
      </c>
      <c r="X635" s="24">
        <f t="shared" si="840"/>
        <v>9.9089326500914012</v>
      </c>
      <c r="Y635" s="24">
        <f t="shared" si="839"/>
        <v>-0.93108963648155907</v>
      </c>
      <c r="Z635" s="24">
        <f t="shared" si="839"/>
        <v>-8.6502256056713236</v>
      </c>
      <c r="AA635" s="24">
        <f t="shared" si="839"/>
        <v>-10.411902669952056</v>
      </c>
      <c r="AB635" s="24">
        <f t="shared" si="839"/>
        <v>-2.9305539790462802</v>
      </c>
      <c r="AC635" s="24">
        <f t="shared" si="839"/>
        <v>-17.127171707798396</v>
      </c>
      <c r="AD635" s="24">
        <f t="shared" si="839"/>
        <v>-15.55580685435514</v>
      </c>
      <c r="AE635" s="24">
        <f t="shared" si="839"/>
        <v>-12.072444135268441</v>
      </c>
      <c r="AF635" s="24">
        <f t="shared" si="839"/>
        <v>-8.563821699758364</v>
      </c>
      <c r="AG635" s="24">
        <f t="shared" si="839"/>
        <v>-13.357250756145334</v>
      </c>
      <c r="AH635" s="24">
        <f t="shared" si="839"/>
        <v>4.2749040279210391</v>
      </c>
      <c r="AI635" s="24">
        <f t="shared" si="839"/>
        <v>11.785064940991319</v>
      </c>
      <c r="AJ635" s="24">
        <f t="shared" si="839"/>
        <v>2.4526419006054994</v>
      </c>
      <c r="AK635" s="24">
        <f t="shared" si="839"/>
        <v>3.4969786433144634</v>
      </c>
      <c r="AL635" s="24">
        <f t="shared" si="839"/>
        <v>5.3239971583230812</v>
      </c>
      <c r="AM635" s="24">
        <f t="shared" si="839"/>
        <v>16.759505197342989</v>
      </c>
      <c r="AN635" s="24">
        <f t="shared" si="838"/>
        <v>19.025507750143731</v>
      </c>
      <c r="AO635" s="24">
        <f t="shared" si="838"/>
        <v>28.525350757960297</v>
      </c>
      <c r="AP635" s="24">
        <f t="shared" si="838"/>
        <v>41.66825615097963</v>
      </c>
      <c r="AQ635" s="24">
        <f t="shared" si="838"/>
        <v>26.212193966855367</v>
      </c>
      <c r="AR635" s="24">
        <f t="shared" si="838"/>
        <v>18.077564864360099</v>
      </c>
      <c r="AS635" s="24">
        <f t="shared" si="835"/>
        <v>12.405948123532411</v>
      </c>
      <c r="AT635" s="24">
        <f t="shared" si="835"/>
        <v>23.241025807655419</v>
      </c>
      <c r="AU635" s="24">
        <f t="shared" si="835"/>
        <v>8.4106754474572227</v>
      </c>
      <c r="AV635" s="24">
        <f t="shared" si="835"/>
        <v>15.533932176443429</v>
      </c>
      <c r="AW635" s="24">
        <f t="shared" si="835"/>
        <v>13.796013727106057</v>
      </c>
      <c r="AX635" s="24">
        <f t="shared" si="835"/>
        <v>16.518033906400404</v>
      </c>
      <c r="AY635" s="24">
        <f t="shared" si="835"/>
        <v>9.0878650313422469</v>
      </c>
      <c r="AZ635" s="24">
        <f t="shared" si="835"/>
        <v>8.5980072112371744</v>
      </c>
      <c r="BA635" s="24">
        <f t="shared" si="835"/>
        <v>11.834015762335497</v>
      </c>
      <c r="BB635" s="24">
        <f t="shared" si="835"/>
        <v>1.6442498669264154</v>
      </c>
      <c r="BC635" s="24">
        <f t="shared" si="835"/>
        <v>1.2043477551880954</v>
      </c>
      <c r="BD635" s="24">
        <f t="shared" si="835"/>
        <v>0.94140092034035661</v>
      </c>
      <c r="BE635" s="24">
        <f t="shared" si="834"/>
        <v>0.82322980346472718</v>
      </c>
      <c r="BF635" s="24">
        <f t="shared" si="834"/>
        <v>1.154133421209778</v>
      </c>
      <c r="BG635" s="24">
        <f t="shared" si="834"/>
        <v>0.78548760006162865</v>
      </c>
      <c r="BH635" s="24">
        <f t="shared" si="834"/>
        <v>0.72768530539113385</v>
      </c>
      <c r="BI635" s="24">
        <f t="shared" si="834"/>
        <v>0.93209835736244884</v>
      </c>
      <c r="BJ635" s="24">
        <f t="shared" si="834"/>
        <v>0.87201284249751154</v>
      </c>
      <c r="BK635" s="24">
        <f t="shared" si="834"/>
        <v>0.81658736283887379</v>
      </c>
      <c r="BL635" s="24">
        <f t="shared" si="834"/>
        <v>0.76677492677370651</v>
      </c>
      <c r="BM635" s="24">
        <f t="shared" si="834"/>
        <v>0.98684564869162728</v>
      </c>
      <c r="BN635" s="24">
        <f t="shared" si="834"/>
        <v>0.25785714441623497</v>
      </c>
      <c r="BO635" s="24">
        <f t="shared" si="834"/>
        <v>0.73232515605572246</v>
      </c>
      <c r="BP635" s="24">
        <f t="shared" si="834"/>
        <v>0.69389287401209288</v>
      </c>
      <c r="BQ635" s="24">
        <f t="shared" si="834"/>
        <v>-2.1736812688260443E-2</v>
      </c>
      <c r="BR635" s="24">
        <f t="shared" si="834"/>
        <v>3.7789459435202843E-2</v>
      </c>
      <c r="BS635" s="24">
        <f t="shared" si="834"/>
        <v>3.557883658052404</v>
      </c>
      <c r="BT635" s="24">
        <f t="shared" si="834"/>
        <v>3.1829149608583833</v>
      </c>
      <c r="BU635" s="24">
        <f t="shared" si="836"/>
        <v>1.6859474721599383</v>
      </c>
      <c r="BV635" s="24">
        <f t="shared" si="836"/>
        <v>4.0843791645831971</v>
      </c>
      <c r="BW635" s="24">
        <f t="shared" si="836"/>
        <v>3.6787265723968119</v>
      </c>
      <c r="BX635" s="24">
        <f t="shared" si="836"/>
        <v>0.73229906232961639</v>
      </c>
      <c r="BY635" s="24">
        <f t="shared" si="836"/>
        <v>2.0790321278102937</v>
      </c>
      <c r="BZ635" s="24">
        <f t="shared" si="836"/>
        <v>2.6374141284989605</v>
      </c>
      <c r="CA635" s="24">
        <f t="shared" si="836"/>
        <v>1.9041679053523666</v>
      </c>
      <c r="CB635" s="24">
        <f t="shared" si="836"/>
        <v>2.0666496486560106</v>
      </c>
      <c r="CC635" s="24">
        <f t="shared" si="836"/>
        <v>0.96400679792300537</v>
      </c>
      <c r="CD635" s="24">
        <f t="shared" si="836"/>
        <v>-7.9145453885303141E-3</v>
      </c>
      <c r="CE635" s="24">
        <f t="shared" si="836"/>
        <v>1.2161688241765205</v>
      </c>
      <c r="CF635" s="24">
        <f t="shared" si="836"/>
        <v>0.19753659776039001</v>
      </c>
      <c r="CG635" s="24">
        <f t="shared" si="836"/>
        <v>6.2998617970778241</v>
      </c>
      <c r="CH635" s="24">
        <f t="shared" si="836"/>
        <v>6.3561703410768047</v>
      </c>
      <c r="CI635" s="24">
        <f t="shared" si="836"/>
        <v>6.0484076501354735</v>
      </c>
      <c r="CJ635" s="24">
        <f t="shared" si="836"/>
        <v>4.720998391972131</v>
      </c>
      <c r="CK635" s="24">
        <f t="shared" si="837"/>
        <v>-0.16658712940164833</v>
      </c>
      <c r="CL635" s="24">
        <f t="shared" si="837"/>
        <v>0.22852857702062579</v>
      </c>
      <c r="CM635" s="24">
        <f t="shared" si="837"/>
        <v>1.0705523773531809</v>
      </c>
      <c r="CN635" s="24">
        <f t="shared" si="837"/>
        <v>1.634317278823417</v>
      </c>
      <c r="CO635" s="24">
        <f t="shared" si="837"/>
        <v>0.74394195728038426</v>
      </c>
      <c r="CP635" s="24" t="str">
        <f t="shared" si="837"/>
        <v/>
      </c>
      <c r="CQ635" s="24" t="str">
        <f t="shared" si="837"/>
        <v/>
      </c>
      <c r="CR635" s="24" t="str">
        <f t="shared" si="837"/>
        <v/>
      </c>
      <c r="CS635" s="24" t="str">
        <f t="shared" si="837"/>
        <v/>
      </c>
      <c r="CT635" s="24" t="str">
        <f t="shared" si="837"/>
        <v/>
      </c>
      <c r="CU635" s="24" t="str">
        <f t="shared" si="837"/>
        <v/>
      </c>
      <c r="CV635" s="24" t="str">
        <f t="shared" si="837"/>
        <v/>
      </c>
      <c r="CW635" s="24" t="str">
        <f t="shared" si="837"/>
        <v/>
      </c>
      <c r="CX635" s="24" t="str">
        <f t="shared" si="837"/>
        <v/>
      </c>
      <c r="CY635" s="24" t="str">
        <f t="shared" si="837"/>
        <v/>
      </c>
    </row>
    <row r="636" spans="1:103" s="27" customFormat="1" ht="16" x14ac:dyDescent="0.2">
      <c r="A636" s="21"/>
      <c r="B636" s="22">
        <v>2</v>
      </c>
      <c r="C636" s="30" t="s">
        <v>50</v>
      </c>
      <c r="D636" s="24"/>
      <c r="E636" s="24"/>
      <c r="F636" s="24"/>
      <c r="G636" s="24"/>
      <c r="H636" s="24"/>
      <c r="I636" s="24">
        <f t="shared" si="841"/>
        <v>15.509596616510052</v>
      </c>
      <c r="J636" s="24">
        <f t="shared" si="841"/>
        <v>4.4805663128580449</v>
      </c>
      <c r="K636" s="24">
        <f t="shared" si="841"/>
        <v>-0.63858325199386456</v>
      </c>
      <c r="L636" s="24">
        <f t="shared" si="841"/>
        <v>1.3847241793255307</v>
      </c>
      <c r="M636" s="24">
        <f t="shared" si="841"/>
        <v>4.6329263564064007</v>
      </c>
      <c r="N636" s="24">
        <f t="shared" si="841"/>
        <v>-1.7113944212928516</v>
      </c>
      <c r="O636" s="24">
        <f t="shared" si="841"/>
        <v>6.3205668942862445</v>
      </c>
      <c r="P636" s="24">
        <f t="shared" si="841"/>
        <v>9.7191118711022852</v>
      </c>
      <c r="Q636" s="24">
        <f t="shared" si="841"/>
        <v>1.1281723966752395</v>
      </c>
      <c r="R636" s="24">
        <f t="shared" si="841"/>
        <v>3.7992522181499169</v>
      </c>
      <c r="S636" s="24">
        <f t="shared" si="841"/>
        <v>-0.31761816991355829</v>
      </c>
      <c r="T636" s="24">
        <f t="shared" si="841"/>
        <v>-1.5256824356679743</v>
      </c>
      <c r="U636" s="24">
        <f t="shared" si="841"/>
        <v>-0.50461664284917163</v>
      </c>
      <c r="V636" s="24">
        <f t="shared" si="841"/>
        <v>3.5729678481231133</v>
      </c>
      <c r="W636" s="24">
        <f t="shared" si="841"/>
        <v>0.35712564553023185</v>
      </c>
      <c r="X636" s="24">
        <f t="shared" si="840"/>
        <v>4.018243895814237</v>
      </c>
      <c r="Y636" s="24">
        <f t="shared" si="839"/>
        <v>4.1085827732984797</v>
      </c>
      <c r="Z636" s="24">
        <f t="shared" si="839"/>
        <v>2.5893607760676218</v>
      </c>
      <c r="AA636" s="24">
        <f t="shared" si="839"/>
        <v>1.3251840183624779</v>
      </c>
      <c r="AB636" s="24">
        <f t="shared" si="839"/>
        <v>2.963210529757319</v>
      </c>
      <c r="AC636" s="24">
        <f t="shared" si="839"/>
        <v>0.84898490888419076</v>
      </c>
      <c r="AD636" s="24">
        <f t="shared" si="839"/>
        <v>1.3289344513976999</v>
      </c>
      <c r="AE636" s="24">
        <f t="shared" si="839"/>
        <v>4.0005199205379824</v>
      </c>
      <c r="AF636" s="24">
        <f t="shared" si="839"/>
        <v>6.2265573081908201</v>
      </c>
      <c r="AG636" s="24">
        <f t="shared" si="839"/>
        <v>3.0986441487884662</v>
      </c>
      <c r="AH636" s="24">
        <f t="shared" si="839"/>
        <v>6.8045105816170803</v>
      </c>
      <c r="AI636" s="24">
        <f t="shared" si="839"/>
        <v>8.6873909346823126</v>
      </c>
      <c r="AJ636" s="24">
        <f t="shared" si="839"/>
        <v>8.9779259416786061</v>
      </c>
      <c r="AK636" s="24">
        <f t="shared" si="839"/>
        <v>7.3364991347830966</v>
      </c>
      <c r="AL636" s="24">
        <f t="shared" si="839"/>
        <v>8.0023285940288673</v>
      </c>
      <c r="AM636" s="24">
        <f t="shared" si="839"/>
        <v>7.598930609197069</v>
      </c>
      <c r="AN636" s="24">
        <f t="shared" si="838"/>
        <v>5.4834980274450373</v>
      </c>
      <c r="AO636" s="24">
        <f t="shared" si="838"/>
        <v>3.7475615212389641</v>
      </c>
      <c r="AP636" s="24">
        <f t="shared" si="838"/>
        <v>4.5128626675618193</v>
      </c>
      <c r="AQ636" s="24">
        <f t="shared" si="838"/>
        <v>5.285716546013802</v>
      </c>
      <c r="AR636" s="24">
        <f t="shared" si="838"/>
        <v>5.2633083543746721</v>
      </c>
      <c r="AS636" s="24">
        <f t="shared" si="835"/>
        <v>6.1505375114345213</v>
      </c>
      <c r="AT636" s="24">
        <f t="shared" si="835"/>
        <v>5.8537528952510058</v>
      </c>
      <c r="AU636" s="24">
        <f t="shared" si="835"/>
        <v>5.721430526403438</v>
      </c>
      <c r="AV636" s="24">
        <f t="shared" si="835"/>
        <v>5.7562716559818199</v>
      </c>
      <c r="AW636" s="24">
        <f t="shared" si="835"/>
        <v>5.8944410031405141</v>
      </c>
      <c r="AX636" s="24">
        <f t="shared" si="835"/>
        <v>5.5675352432859313</v>
      </c>
      <c r="AY636" s="24">
        <f t="shared" si="835"/>
        <v>5.02474462167892</v>
      </c>
      <c r="AZ636" s="24">
        <f t="shared" si="835"/>
        <v>3.7566835057167367</v>
      </c>
      <c r="BA636" s="24">
        <f t="shared" si="835"/>
        <v>5.0156655485128709</v>
      </c>
      <c r="BB636" s="24">
        <f t="shared" si="835"/>
        <v>1.720599285698114</v>
      </c>
      <c r="BC636" s="24">
        <f t="shared" si="835"/>
        <v>4.3045552303241976</v>
      </c>
      <c r="BD636" s="24">
        <f t="shared" si="835"/>
        <v>-1.6172645861066428</v>
      </c>
      <c r="BE636" s="24">
        <f t="shared" si="834"/>
        <v>-1.6273320138493972</v>
      </c>
      <c r="BF636" s="24">
        <f t="shared" si="834"/>
        <v>0.60307732041530926</v>
      </c>
      <c r="BG636" s="24">
        <f t="shared" si="834"/>
        <v>1.1534658692028614</v>
      </c>
      <c r="BH636" s="24">
        <f t="shared" si="834"/>
        <v>-1.2494937106828559</v>
      </c>
      <c r="BI636" s="24">
        <f t="shared" si="834"/>
        <v>5.1752121126141333</v>
      </c>
      <c r="BJ636" s="24">
        <f t="shared" si="834"/>
        <v>5.2084991619333607</v>
      </c>
      <c r="BK636" s="24">
        <f t="shared" si="834"/>
        <v>2.5954855738464744</v>
      </c>
      <c r="BL636" s="24">
        <f t="shared" si="834"/>
        <v>2.8129884765243105</v>
      </c>
      <c r="BM636" s="24">
        <f t="shared" si="834"/>
        <v>1.6540154311418149</v>
      </c>
      <c r="BN636" s="24">
        <f t="shared" si="834"/>
        <v>0.50748239853579946</v>
      </c>
      <c r="BO636" s="24">
        <f t="shared" si="834"/>
        <v>9.2124836270812693E-2</v>
      </c>
      <c r="BP636" s="24">
        <f t="shared" si="834"/>
        <v>1.255491496916477</v>
      </c>
      <c r="BQ636" s="24">
        <f t="shared" si="834"/>
        <v>-0.42469233381520155</v>
      </c>
      <c r="BR636" s="24">
        <f t="shared" si="834"/>
        <v>1.7314679474225159E-3</v>
      </c>
      <c r="BS636" s="24">
        <f t="shared" si="834"/>
        <v>0.23002171905864088</v>
      </c>
      <c r="BT636" s="24">
        <f t="shared" si="834"/>
        <v>0.8136761058962918</v>
      </c>
      <c r="BU636" s="24">
        <f t="shared" si="836"/>
        <v>0.16298920303665909</v>
      </c>
      <c r="BV636" s="24">
        <f t="shared" si="836"/>
        <v>1.790187406435237</v>
      </c>
      <c r="BW636" s="24">
        <f t="shared" si="836"/>
        <v>2.2684569901400664</v>
      </c>
      <c r="BX636" s="24">
        <f t="shared" si="836"/>
        <v>2.4407347265162258</v>
      </c>
      <c r="BY636" s="24">
        <f t="shared" si="836"/>
        <v>2.0934842286456217</v>
      </c>
      <c r="BZ636" s="24">
        <f t="shared" si="836"/>
        <v>2.1410773769190712</v>
      </c>
      <c r="CA636" s="24">
        <f t="shared" si="836"/>
        <v>1.9651703635992419</v>
      </c>
      <c r="CB636" s="24">
        <f t="shared" si="836"/>
        <v>1.056684826261062</v>
      </c>
      <c r="CC636" s="24">
        <f t="shared" si="836"/>
        <v>1.4317275698929421</v>
      </c>
      <c r="CD636" s="24">
        <f t="shared" si="836"/>
        <v>1.6397116900468376</v>
      </c>
      <c r="CE636" s="24">
        <f t="shared" si="836"/>
        <v>1.5249249893964958</v>
      </c>
      <c r="CF636" s="24">
        <f t="shared" si="836"/>
        <v>0.92460125328615561</v>
      </c>
      <c r="CG636" s="24">
        <f t="shared" si="836"/>
        <v>1.5960500861119868</v>
      </c>
      <c r="CH636" s="24">
        <f t="shared" si="836"/>
        <v>1.1684981912936365</v>
      </c>
      <c r="CI636" s="24">
        <f t="shared" si="836"/>
        <v>1.6865819587137878</v>
      </c>
      <c r="CJ636" s="24">
        <f t="shared" si="836"/>
        <v>1.3489746526501563</v>
      </c>
      <c r="CK636" s="24">
        <f t="shared" si="837"/>
        <v>2.3375145674071689</v>
      </c>
      <c r="CL636" s="24">
        <f t="shared" si="837"/>
        <v>2.2583915353648507</v>
      </c>
      <c r="CM636" s="24">
        <f t="shared" si="837"/>
        <v>2.0482650764167261</v>
      </c>
      <c r="CN636" s="24">
        <f t="shared" si="837"/>
        <v>1.2814183990589925</v>
      </c>
      <c r="CO636" s="24">
        <f t="shared" si="837"/>
        <v>1.9765962448138055</v>
      </c>
      <c r="CP636" s="24" t="str">
        <f t="shared" si="837"/>
        <v/>
      </c>
      <c r="CQ636" s="24" t="str">
        <f t="shared" si="837"/>
        <v/>
      </c>
      <c r="CR636" s="24" t="str">
        <f t="shared" si="837"/>
        <v/>
      </c>
      <c r="CS636" s="24" t="str">
        <f t="shared" si="837"/>
        <v/>
      </c>
      <c r="CT636" s="24" t="str">
        <f t="shared" si="837"/>
        <v/>
      </c>
      <c r="CU636" s="24" t="str">
        <f t="shared" si="837"/>
        <v/>
      </c>
      <c r="CV636" s="24" t="str">
        <f t="shared" si="837"/>
        <v/>
      </c>
      <c r="CW636" s="24" t="str">
        <f t="shared" si="837"/>
        <v/>
      </c>
      <c r="CX636" s="24" t="str">
        <f t="shared" si="837"/>
        <v/>
      </c>
      <c r="CY636" s="24" t="str">
        <f t="shared" si="837"/>
        <v/>
      </c>
    </row>
    <row r="637" spans="1:103" s="20" customFormat="1" ht="16" x14ac:dyDescent="0.2">
      <c r="A637" s="31" t="s">
        <v>51</v>
      </c>
      <c r="B637" s="113" t="s">
        <v>52</v>
      </c>
      <c r="C637" s="114"/>
      <c r="D637" s="32"/>
      <c r="E637" s="24"/>
      <c r="F637" s="24"/>
      <c r="G637" s="24"/>
      <c r="H637" s="32"/>
      <c r="I637" s="24">
        <f t="shared" si="841"/>
        <v>3.2749037001332795</v>
      </c>
      <c r="J637" s="24">
        <f t="shared" si="841"/>
        <v>2.3802377948103981</v>
      </c>
      <c r="K637" s="24">
        <f t="shared" si="841"/>
        <v>3.1282187216315975</v>
      </c>
      <c r="L637" s="24">
        <f t="shared" si="841"/>
        <v>1.8471906582749398</v>
      </c>
      <c r="M637" s="24">
        <f t="shared" si="841"/>
        <v>2.6343792413424723</v>
      </c>
      <c r="N637" s="24">
        <f t="shared" si="841"/>
        <v>2.4192590711181055</v>
      </c>
      <c r="O637" s="24">
        <f t="shared" si="841"/>
        <v>3.4850758749664266</v>
      </c>
      <c r="P637" s="24">
        <f t="shared" si="841"/>
        <v>3.3249824959726624</v>
      </c>
      <c r="Q637" s="24">
        <f t="shared" si="841"/>
        <v>3.8184627698911271</v>
      </c>
      <c r="R637" s="24">
        <f t="shared" si="841"/>
        <v>3.2864605423989843</v>
      </c>
      <c r="S637" s="24">
        <f t="shared" si="841"/>
        <v>3.6805885518747914</v>
      </c>
      <c r="T637" s="24">
        <f t="shared" si="841"/>
        <v>4.4633070090992533</v>
      </c>
      <c r="U637" s="24">
        <f t="shared" si="841"/>
        <v>6.2493599961783559</v>
      </c>
      <c r="V637" s="24">
        <f t="shared" si="841"/>
        <v>9.9215220757994587</v>
      </c>
      <c r="W637" s="24">
        <f t="shared" si="841"/>
        <v>6.0801751408609732</v>
      </c>
      <c r="X637" s="24">
        <f t="shared" si="840"/>
        <v>9.5455184577744916</v>
      </c>
      <c r="Y637" s="24">
        <f t="shared" si="839"/>
        <v>8.5165585261413241</v>
      </c>
      <c r="Z637" s="24">
        <f t="shared" si="839"/>
        <v>6.1479496999364329</v>
      </c>
      <c r="AA637" s="24">
        <f t="shared" si="839"/>
        <v>1.9690044827524531</v>
      </c>
      <c r="AB637" s="24">
        <f t="shared" si="839"/>
        <v>6.4565181962138212</v>
      </c>
      <c r="AC637" s="24">
        <f t="shared" si="839"/>
        <v>1.3689307586599853</v>
      </c>
      <c r="AD637" s="24">
        <f t="shared" si="839"/>
        <v>1.3922636217425008</v>
      </c>
      <c r="AE637" s="24">
        <f t="shared" si="839"/>
        <v>3.139745597700184</v>
      </c>
      <c r="AF637" s="24">
        <f t="shared" si="839"/>
        <v>3.8343965981537877</v>
      </c>
      <c r="AG637" s="24">
        <f t="shared" si="839"/>
        <v>2.4760359604679252</v>
      </c>
      <c r="AH637" s="24">
        <f t="shared" si="839"/>
        <v>3.1825911635841067</v>
      </c>
      <c r="AI637" s="24">
        <f t="shared" si="839"/>
        <v>2.6115260093969823</v>
      </c>
      <c r="AJ637" s="24">
        <f t="shared" si="839"/>
        <v>0.38554427217809462</v>
      </c>
      <c r="AK637" s="24">
        <f t="shared" si="839"/>
        <v>-0.52609287221797274</v>
      </c>
      <c r="AL637" s="24">
        <f t="shared" si="839"/>
        <v>1.3497305719614587</v>
      </c>
      <c r="AM637" s="24">
        <f t="shared" si="839"/>
        <v>1.9589584328957557</v>
      </c>
      <c r="AN637" s="24">
        <f t="shared" si="838"/>
        <v>3.6671972014786576</v>
      </c>
      <c r="AO637" s="24">
        <f t="shared" si="838"/>
        <v>6.262526365848629</v>
      </c>
      <c r="AP637" s="24">
        <f t="shared" si="838"/>
        <v>8.689410037539119</v>
      </c>
      <c r="AQ637" s="24">
        <f t="shared" si="838"/>
        <v>5.1697183054593552</v>
      </c>
      <c r="AR637" s="24">
        <f t="shared" si="838"/>
        <v>9.0838513791896105</v>
      </c>
      <c r="AS637" s="24">
        <f t="shared" si="835"/>
        <v>8.4779657297412001</v>
      </c>
      <c r="AT637" s="24">
        <f t="shared" si="835"/>
        <v>7.0715532866549182</v>
      </c>
      <c r="AU637" s="24">
        <f t="shared" si="835"/>
        <v>5.2542481389864264</v>
      </c>
      <c r="AV637" s="24">
        <f t="shared" si="835"/>
        <v>7.4423217998301539</v>
      </c>
      <c r="AW637" s="24">
        <f t="shared" si="835"/>
        <v>3.7999519401481763</v>
      </c>
      <c r="AX637" s="24">
        <f t="shared" si="835"/>
        <v>3.4461855150613019</v>
      </c>
      <c r="AY637" s="24">
        <f t="shared" si="835"/>
        <v>3.8534155046016991</v>
      </c>
      <c r="AZ637" s="24">
        <f t="shared" si="835"/>
        <v>4.3097211072846733</v>
      </c>
      <c r="BA637" s="24">
        <f t="shared" si="835"/>
        <v>3.8789789256121594</v>
      </c>
      <c r="BB637" s="24">
        <f t="shared" si="835"/>
        <v>5.272108398650488</v>
      </c>
      <c r="BC637" s="24">
        <f t="shared" si="835"/>
        <v>5.4977897845724328</v>
      </c>
      <c r="BD637" s="24">
        <f t="shared" si="835"/>
        <v>4.8096409719353943</v>
      </c>
      <c r="BE637" s="24">
        <f t="shared" si="834"/>
        <v>4.109996112346991</v>
      </c>
      <c r="BF637" s="24">
        <f t="shared" si="834"/>
        <v>4.8746533428432031</v>
      </c>
      <c r="BG637" s="24">
        <f t="shared" si="834"/>
        <v>2.7285397581475479</v>
      </c>
      <c r="BH637" s="24">
        <f t="shared" si="834"/>
        <v>1.7946848120969889</v>
      </c>
      <c r="BI637" s="24">
        <f t="shared" si="834"/>
        <v>1.7350091438948994</v>
      </c>
      <c r="BJ637" s="24">
        <f t="shared" si="834"/>
        <v>1.4990568274935612</v>
      </c>
      <c r="BK637" s="24">
        <f t="shared" si="834"/>
        <v>1.9306103910972325</v>
      </c>
      <c r="BL637" s="24">
        <f t="shared" si="834"/>
        <v>1.8323224973500203</v>
      </c>
      <c r="BM637" s="24">
        <f t="shared" si="834"/>
        <v>1.9504165912517237</v>
      </c>
      <c r="BN637" s="24">
        <f t="shared" si="834"/>
        <v>1.6415259356038092</v>
      </c>
      <c r="BO637" s="24">
        <f t="shared" si="834"/>
        <v>1.0697203945970983</v>
      </c>
      <c r="BP637" s="24">
        <f t="shared" si="834"/>
        <v>1.6122376395099707</v>
      </c>
      <c r="BQ637" s="24">
        <f t="shared" si="834"/>
        <v>0.55623376152500725</v>
      </c>
      <c r="BR637" s="24">
        <f t="shared" si="834"/>
        <v>0.5247583304818022</v>
      </c>
      <c r="BS637" s="24">
        <f t="shared" si="834"/>
        <v>0.59741445323120956</v>
      </c>
      <c r="BT637" s="24">
        <f t="shared" si="834"/>
        <v>0.9115791639220987</v>
      </c>
      <c r="BU637" s="24">
        <f t="shared" si="836"/>
        <v>0.65279788326671451</v>
      </c>
      <c r="BV637" s="24">
        <f t="shared" si="836"/>
        <v>1.6732467850501251</v>
      </c>
      <c r="BW637" s="24">
        <f t="shared" si="836"/>
        <v>2.2289968921657533</v>
      </c>
      <c r="BX637" s="24">
        <f t="shared" si="836"/>
        <v>3.0335923280685506</v>
      </c>
      <c r="BY637" s="24">
        <f t="shared" si="836"/>
        <v>3.5829500547888813</v>
      </c>
      <c r="BZ637" s="24">
        <f t="shared" si="836"/>
        <v>2.6634919196099673</v>
      </c>
      <c r="CA637" s="24">
        <f t="shared" si="836"/>
        <v>4.3023675264035575</v>
      </c>
      <c r="CB637" s="24">
        <f t="shared" si="836"/>
        <v>3.8085822110212888</v>
      </c>
      <c r="CC637" s="24">
        <f t="shared" si="836"/>
        <v>2.6372453372733844</v>
      </c>
      <c r="CD637" s="24">
        <f t="shared" si="836"/>
        <v>2.262047175911988</v>
      </c>
      <c r="CE637" s="24">
        <f t="shared" si="836"/>
        <v>3.2119796235293023</v>
      </c>
      <c r="CF637" s="24">
        <f t="shared" si="836"/>
        <v>0.10959991911772704</v>
      </c>
      <c r="CG637" s="24">
        <f t="shared" si="836"/>
        <v>-7.5561575625329169E-2</v>
      </c>
      <c r="CH637" s="24">
        <f t="shared" si="836"/>
        <v>0.81480589026328687</v>
      </c>
      <c r="CI637" s="24">
        <f t="shared" si="836"/>
        <v>0.58499993696754871</v>
      </c>
      <c r="CJ637" s="24">
        <f t="shared" si="836"/>
        <v>0.3561829856347174</v>
      </c>
      <c r="CK637" s="24">
        <f t="shared" si="837"/>
        <v>1.2625035427532794</v>
      </c>
      <c r="CL637" s="24">
        <f t="shared" si="837"/>
        <v>2.3129233334121295</v>
      </c>
      <c r="CM637" s="24">
        <f t="shared" si="837"/>
        <v>2.4193545232364215</v>
      </c>
      <c r="CN637" s="24">
        <f t="shared" si="837"/>
        <v>2.4460579203191344</v>
      </c>
      <c r="CO637" s="24">
        <f t="shared" si="837"/>
        <v>2.1068249539130619</v>
      </c>
      <c r="CP637" s="24" t="str">
        <f t="shared" si="837"/>
        <v/>
      </c>
      <c r="CQ637" s="24" t="str">
        <f t="shared" si="837"/>
        <v/>
      </c>
      <c r="CR637" s="24" t="str">
        <f t="shared" si="837"/>
        <v/>
      </c>
      <c r="CS637" s="24" t="str">
        <f t="shared" si="837"/>
        <v/>
      </c>
      <c r="CT637" s="24" t="str">
        <f t="shared" si="837"/>
        <v/>
      </c>
      <c r="CU637" s="24" t="str">
        <f t="shared" si="837"/>
        <v/>
      </c>
      <c r="CV637" s="24" t="str">
        <f t="shared" si="837"/>
        <v/>
      </c>
      <c r="CW637" s="24" t="str">
        <f t="shared" si="837"/>
        <v/>
      </c>
      <c r="CX637" s="24" t="str">
        <f t="shared" si="837"/>
        <v/>
      </c>
      <c r="CY637" s="24" t="str">
        <f t="shared" si="837"/>
        <v/>
      </c>
    </row>
    <row r="638" spans="1:103" s="20" customFormat="1" ht="16" x14ac:dyDescent="0.2">
      <c r="A638" s="31" t="s">
        <v>53</v>
      </c>
      <c r="B638" s="113" t="s">
        <v>54</v>
      </c>
      <c r="C638" s="114"/>
      <c r="D638" s="32"/>
      <c r="E638" s="24"/>
      <c r="F638" s="24"/>
      <c r="G638" s="24"/>
      <c r="H638" s="32"/>
      <c r="I638" s="24">
        <f t="shared" si="841"/>
        <v>25.613312835226409</v>
      </c>
      <c r="J638" s="24">
        <f t="shared" si="841"/>
        <v>25.74460995223491</v>
      </c>
      <c r="K638" s="24">
        <f t="shared" si="841"/>
        <v>16.719786968339335</v>
      </c>
      <c r="L638" s="24">
        <f t="shared" si="841"/>
        <v>11.462252101369302</v>
      </c>
      <c r="M638" s="24">
        <f t="shared" si="841"/>
        <v>19.401242324445093</v>
      </c>
      <c r="N638" s="24">
        <f t="shared" si="841"/>
        <v>8.6660403385222935</v>
      </c>
      <c r="O638" s="24">
        <f t="shared" si="841"/>
        <v>12.786232932381722</v>
      </c>
      <c r="P638" s="24">
        <f t="shared" si="841"/>
        <v>13.457382869247255</v>
      </c>
      <c r="Q638" s="24">
        <f t="shared" si="841"/>
        <v>15.588041227091793</v>
      </c>
      <c r="R638" s="24">
        <f t="shared" si="841"/>
        <v>12.756484161513711</v>
      </c>
      <c r="S638" s="24">
        <f t="shared" si="841"/>
        <v>13.827985873414988</v>
      </c>
      <c r="T638" s="24">
        <f t="shared" si="841"/>
        <v>10.546698752724296</v>
      </c>
      <c r="U638" s="24">
        <f t="shared" si="841"/>
        <v>11.189366847094021</v>
      </c>
      <c r="V638" s="24">
        <f t="shared" si="841"/>
        <v>10.252676946210883</v>
      </c>
      <c r="W638" s="24">
        <f t="shared" si="841"/>
        <v>11.384724366585914</v>
      </c>
      <c r="X638" s="24">
        <f t="shared" si="840"/>
        <v>9.4988744054426775</v>
      </c>
      <c r="Y638" s="24">
        <f t="shared" si="839"/>
        <v>12.062568579652961</v>
      </c>
      <c r="Z638" s="24">
        <f t="shared" si="839"/>
        <v>11.072487552869688</v>
      </c>
      <c r="AA638" s="24">
        <f t="shared" si="839"/>
        <v>9.0696437728242358</v>
      </c>
      <c r="AB638" s="24">
        <f t="shared" si="839"/>
        <v>10.34541409921097</v>
      </c>
      <c r="AC638" s="24">
        <f t="shared" si="839"/>
        <v>3.4060824006729433</v>
      </c>
      <c r="AD638" s="24">
        <f t="shared" si="839"/>
        <v>7.5730781802184595</v>
      </c>
      <c r="AE638" s="24">
        <f t="shared" si="839"/>
        <v>7.1427494264999751</v>
      </c>
      <c r="AF638" s="24">
        <f t="shared" si="839"/>
        <v>9.3630104990574807</v>
      </c>
      <c r="AG638" s="24">
        <f t="shared" si="839"/>
        <v>7.0839668159801334</v>
      </c>
      <c r="AH638" s="24">
        <f t="shared" si="839"/>
        <v>12.71850446057914</v>
      </c>
      <c r="AI638" s="24">
        <f t="shared" si="839"/>
        <v>4.9828210476317309</v>
      </c>
      <c r="AJ638" s="24">
        <f t="shared" si="839"/>
        <v>6.3082049715934545</v>
      </c>
      <c r="AK638" s="24">
        <f t="shared" si="839"/>
        <v>5.5672546242043524</v>
      </c>
      <c r="AL638" s="24">
        <f t="shared" si="839"/>
        <v>7.1020807950418003</v>
      </c>
      <c r="AM638" s="24">
        <f t="shared" si="839"/>
        <v>4.2995721302640391</v>
      </c>
      <c r="AN638" s="24">
        <f t="shared" si="838"/>
        <v>2.1759143506475453</v>
      </c>
      <c r="AO638" s="24">
        <f t="shared" si="838"/>
        <v>0.1868192072783188</v>
      </c>
      <c r="AP638" s="24">
        <f t="shared" si="838"/>
        <v>-0.18249979826101992</v>
      </c>
      <c r="AQ638" s="24">
        <f t="shared" si="838"/>
        <v>1.549297537416507</v>
      </c>
      <c r="AR638" s="24">
        <f t="shared" si="838"/>
        <v>1.6536346831981206</v>
      </c>
      <c r="AS638" s="24">
        <f t="shared" si="835"/>
        <v>3.244015413183817</v>
      </c>
      <c r="AT638" s="24">
        <f t="shared" si="835"/>
        <v>3.6585999529797419</v>
      </c>
      <c r="AU638" s="24">
        <f t="shared" si="835"/>
        <v>3.1220114214200834</v>
      </c>
      <c r="AV638" s="24">
        <f t="shared" si="835"/>
        <v>2.9349808386166103</v>
      </c>
      <c r="AW638" s="24">
        <f t="shared" si="835"/>
        <v>2.0441542828289556</v>
      </c>
      <c r="AX638" s="24">
        <f t="shared" si="835"/>
        <v>1.4638903128735024</v>
      </c>
      <c r="AY638" s="24">
        <f t="shared" si="835"/>
        <v>1.2294721008064329</v>
      </c>
      <c r="AZ638" s="24">
        <f t="shared" si="835"/>
        <v>1.7681231981412395</v>
      </c>
      <c r="BA638" s="24">
        <f t="shared" si="835"/>
        <v>1.6282530642231166</v>
      </c>
      <c r="BB638" s="24">
        <f t="shared" si="835"/>
        <v>1.7460304345539441</v>
      </c>
      <c r="BC638" s="24">
        <f t="shared" si="835"/>
        <v>1.7084044045215734</v>
      </c>
      <c r="BD638" s="24">
        <f t="shared" si="835"/>
        <v>1.6542993909956607</v>
      </c>
      <c r="BE638" s="24">
        <f t="shared" si="834"/>
        <v>1.307189536648238</v>
      </c>
      <c r="BF638" s="24">
        <f t="shared" si="834"/>
        <v>1.5929391253420846</v>
      </c>
      <c r="BG638" s="24">
        <f t="shared" si="834"/>
        <v>2.117963408768702</v>
      </c>
      <c r="BH638" s="24">
        <f t="shared" si="834"/>
        <v>2.0993993589451208</v>
      </c>
      <c r="BI638" s="24">
        <f t="shared" si="834"/>
        <v>1.9635596904788741</v>
      </c>
      <c r="BJ638" s="24">
        <f t="shared" si="834"/>
        <v>1.8861111618648607</v>
      </c>
      <c r="BK638" s="24">
        <f t="shared" si="834"/>
        <v>2.0097955707336439</v>
      </c>
      <c r="BL638" s="24">
        <f t="shared" si="834"/>
        <v>1.7356482106795994</v>
      </c>
      <c r="BM638" s="24">
        <f t="shared" si="834"/>
        <v>1.4692539466163481</v>
      </c>
      <c r="BN638" s="24">
        <f t="shared" si="834"/>
        <v>1.4239844669624375</v>
      </c>
      <c r="BO638" s="24">
        <f t="shared" si="834"/>
        <v>1.5078857469625859</v>
      </c>
      <c r="BP638" s="24">
        <f t="shared" si="834"/>
        <v>1.5236953785044989</v>
      </c>
      <c r="BQ638" s="24">
        <f t="shared" si="834"/>
        <v>0.87414600798261688</v>
      </c>
      <c r="BR638" s="24">
        <f t="shared" si="834"/>
        <v>1.3297622209174449</v>
      </c>
      <c r="BS638" s="24">
        <f t="shared" si="834"/>
        <v>1.8146999168523905</v>
      </c>
      <c r="BT638" s="24">
        <f t="shared" si="834"/>
        <v>2.3973832639321131</v>
      </c>
      <c r="BU638" s="24">
        <f t="shared" si="836"/>
        <v>1.6379133679586175</v>
      </c>
      <c r="BV638" s="24">
        <f t="shared" si="836"/>
        <v>3.1622896013226978</v>
      </c>
      <c r="BW638" s="24">
        <f t="shared" si="836"/>
        <v>3.6473318835212893</v>
      </c>
      <c r="BX638" s="24">
        <f t="shared" si="836"/>
        <v>5.8839117435274915</v>
      </c>
      <c r="BY638" s="24">
        <f t="shared" si="836"/>
        <v>6.9190761011884661</v>
      </c>
      <c r="BZ638" s="24">
        <f t="shared" si="836"/>
        <v>5.0021191848403532</v>
      </c>
      <c r="CA638" s="24">
        <f t="shared" si="836"/>
        <v>7.7355754016790002</v>
      </c>
      <c r="CB638" s="24">
        <f t="shared" si="836"/>
        <v>7.5774822208436632</v>
      </c>
      <c r="CC638" s="24">
        <f t="shared" si="836"/>
        <v>5.4184335960383976</v>
      </c>
      <c r="CD638" s="24">
        <f t="shared" si="836"/>
        <v>4.496530757887669</v>
      </c>
      <c r="CE638" s="24">
        <f t="shared" si="836"/>
        <v>6.1902811854641158</v>
      </c>
      <c r="CF638" s="24">
        <f t="shared" si="836"/>
        <v>2.9049011992449323</v>
      </c>
      <c r="CG638" s="24">
        <f t="shared" si="836"/>
        <v>2.7479218250062019</v>
      </c>
      <c r="CH638" s="24">
        <f t="shared" si="836"/>
        <v>2.6824242303606241</v>
      </c>
      <c r="CI638" s="24">
        <f t="shared" si="836"/>
        <v>2.1086431123294176</v>
      </c>
      <c r="CJ638" s="24">
        <f t="shared" si="836"/>
        <v>2.6013330256554354</v>
      </c>
      <c r="CK638" s="24">
        <f t="shared" si="837"/>
        <v>2.0829079892132256</v>
      </c>
      <c r="CL638" s="24">
        <f t="shared" si="837"/>
        <v>1.9583945547485797</v>
      </c>
      <c r="CM638" s="24">
        <f t="shared" si="837"/>
        <v>1.44756512886552</v>
      </c>
      <c r="CN638" s="24">
        <f t="shared" si="837"/>
        <v>1.0048920755064898</v>
      </c>
      <c r="CO638" s="24">
        <f t="shared" si="837"/>
        <v>1.6108689169458899</v>
      </c>
      <c r="CP638" s="24" t="str">
        <f t="shared" si="837"/>
        <v/>
      </c>
      <c r="CQ638" s="24" t="str">
        <f t="shared" si="837"/>
        <v/>
      </c>
      <c r="CR638" s="24" t="str">
        <f t="shared" si="837"/>
        <v/>
      </c>
      <c r="CS638" s="24" t="str">
        <f t="shared" si="837"/>
        <v/>
      </c>
      <c r="CT638" s="24" t="str">
        <f t="shared" si="837"/>
        <v/>
      </c>
      <c r="CU638" s="24" t="str">
        <f t="shared" si="837"/>
        <v/>
      </c>
      <c r="CV638" s="24" t="str">
        <f t="shared" si="837"/>
        <v/>
      </c>
      <c r="CW638" s="24" t="str">
        <f t="shared" si="837"/>
        <v/>
      </c>
      <c r="CX638" s="24" t="str">
        <f t="shared" si="837"/>
        <v/>
      </c>
      <c r="CY638" s="24" t="str">
        <f t="shared" si="837"/>
        <v/>
      </c>
    </row>
    <row r="639" spans="1:103" s="20" customFormat="1" ht="16" x14ac:dyDescent="0.2">
      <c r="A639" s="31" t="s">
        <v>55</v>
      </c>
      <c r="B639" s="34" t="s">
        <v>56</v>
      </c>
      <c r="C639" s="35"/>
      <c r="D639" s="32"/>
      <c r="E639" s="24"/>
      <c r="F639" s="24"/>
      <c r="G639" s="24"/>
      <c r="H639" s="32"/>
      <c r="I639" s="24">
        <f t="shared" si="841"/>
        <v>6.6883368228191955</v>
      </c>
      <c r="J639" s="24">
        <f t="shared" si="841"/>
        <v>7.0356936918282145</v>
      </c>
      <c r="K639" s="24">
        <f t="shared" si="841"/>
        <v>5.8251411277773002</v>
      </c>
      <c r="L639" s="24">
        <f t="shared" si="841"/>
        <v>6.5822243731474828</v>
      </c>
      <c r="M639" s="24">
        <f t="shared" si="841"/>
        <v>6.4879679627877209</v>
      </c>
      <c r="N639" s="24">
        <f t="shared" si="841"/>
        <v>7.1741483697427668</v>
      </c>
      <c r="O639" s="24">
        <f t="shared" si="841"/>
        <v>7.5305849547721948</v>
      </c>
      <c r="P639" s="24">
        <f t="shared" si="841"/>
        <v>6.5813049067390779</v>
      </c>
      <c r="Q639" s="24">
        <f t="shared" si="841"/>
        <v>6.0948698175386369</v>
      </c>
      <c r="R639" s="24">
        <f t="shared" si="841"/>
        <v>6.8316065606740466</v>
      </c>
      <c r="S639" s="24">
        <f t="shared" si="841"/>
        <v>2.947628496582567</v>
      </c>
      <c r="T639" s="24">
        <f t="shared" si="841"/>
        <v>5.0952484532854783</v>
      </c>
      <c r="U639" s="24">
        <f t="shared" si="841"/>
        <v>6.7814932713845906</v>
      </c>
      <c r="V639" s="24">
        <f t="shared" si="841"/>
        <v>6.6789207526510381</v>
      </c>
      <c r="W639" s="24">
        <f t="shared" si="841"/>
        <v>5.4605137608956085</v>
      </c>
      <c r="X639" s="24">
        <f t="shared" si="840"/>
        <v>6.6903262406386972</v>
      </c>
      <c r="Y639" s="24">
        <f t="shared" si="839"/>
        <v>5.0885255897171788</v>
      </c>
      <c r="Z639" s="24">
        <f t="shared" si="839"/>
        <v>5.4069939535586542</v>
      </c>
      <c r="AA639" s="24">
        <f t="shared" si="839"/>
        <v>4.8117540855097332</v>
      </c>
      <c r="AB639" s="24">
        <f t="shared" si="839"/>
        <v>5.4291093916608162</v>
      </c>
      <c r="AC639" s="24">
        <f t="shared" si="839"/>
        <v>6.1046576858273767</v>
      </c>
      <c r="AD639" s="24">
        <f t="shared" si="839"/>
        <v>4.4912508368468878</v>
      </c>
      <c r="AE639" s="24">
        <f t="shared" si="839"/>
        <v>1.7779663153955312</v>
      </c>
      <c r="AF639" s="24">
        <f t="shared" si="839"/>
        <v>2.2218988690337653</v>
      </c>
      <c r="AG639" s="24">
        <f t="shared" si="839"/>
        <v>3.5872322137995099</v>
      </c>
      <c r="AH639" s="24">
        <f t="shared" si="839"/>
        <v>4.684077328551183</v>
      </c>
      <c r="AI639" s="24">
        <f t="shared" si="839"/>
        <v>6.072344474904483</v>
      </c>
      <c r="AJ639" s="24">
        <f t="shared" si="839"/>
        <v>8.1840830402173594</v>
      </c>
      <c r="AK639" s="24">
        <f t="shared" si="839"/>
        <v>9.2858409255378547</v>
      </c>
      <c r="AL639" s="24">
        <f t="shared" si="839"/>
        <v>7.111973980386594</v>
      </c>
      <c r="AM639" s="24">
        <f t="shared" si="839"/>
        <v>7.505117449226816</v>
      </c>
      <c r="AN639" s="24">
        <f t="shared" si="838"/>
        <v>6.2718162985723893</v>
      </c>
      <c r="AO639" s="24">
        <f t="shared" si="838"/>
        <v>4.8936586891819474</v>
      </c>
      <c r="AP639" s="24">
        <f t="shared" si="838"/>
        <v>3.7006135125692481</v>
      </c>
      <c r="AQ639" s="24">
        <f t="shared" si="838"/>
        <v>5.5242903428790697</v>
      </c>
      <c r="AR639" s="24">
        <f t="shared" si="838"/>
        <v>3.8709839291839501</v>
      </c>
      <c r="AS639" s="24">
        <f t="shared" si="835"/>
        <v>3.6955654808527498</v>
      </c>
      <c r="AT639" s="24">
        <f t="shared" si="835"/>
        <v>3.5264472606448152</v>
      </c>
      <c r="AU639" s="24">
        <f t="shared" si="835"/>
        <v>3.6674204227481511</v>
      </c>
      <c r="AV639" s="24">
        <f t="shared" si="835"/>
        <v>3.6829011244450101</v>
      </c>
      <c r="AW639" s="24">
        <f t="shared" si="835"/>
        <v>4.3461402741206427</v>
      </c>
      <c r="AX639" s="24">
        <f t="shared" si="835"/>
        <v>5.2410596619938445</v>
      </c>
      <c r="AY639" s="24">
        <f t="shared" si="835"/>
        <v>4.9546664092227104</v>
      </c>
      <c r="AZ639" s="24">
        <f t="shared" si="835"/>
        <v>3.8994579599134909</v>
      </c>
      <c r="BA639" s="24">
        <f t="shared" si="835"/>
        <v>4.6077683202961168</v>
      </c>
      <c r="BB639" s="24">
        <f t="shared" si="835"/>
        <v>2.0171721169152619</v>
      </c>
      <c r="BC639" s="24">
        <f t="shared" si="835"/>
        <v>0.35927098352944142</v>
      </c>
      <c r="BD639" s="24">
        <f t="shared" si="835"/>
        <v>-0.34107599281580292</v>
      </c>
      <c r="BE639" s="24">
        <f t="shared" si="835"/>
        <v>2.3335999938950636E-2</v>
      </c>
      <c r="BF639" s="24">
        <f t="shared" si="835"/>
        <v>0.47458982560455354</v>
      </c>
      <c r="BG639" s="24">
        <f t="shared" si="835"/>
        <v>1.020052223637876</v>
      </c>
      <c r="BH639" s="24">
        <f t="shared" si="835"/>
        <v>1.7223912954413834</v>
      </c>
      <c r="BI639" s="24">
        <f t="shared" ref="BI639:BX654" si="842">IFERROR(BI491/BD491*100-100,"")</f>
        <v>1.9701394006752082</v>
      </c>
      <c r="BJ639" s="24">
        <f t="shared" si="842"/>
        <v>1.342878910268297</v>
      </c>
      <c r="BK639" s="24">
        <f t="shared" si="842"/>
        <v>1.5180186718215936</v>
      </c>
      <c r="BL639" s="24">
        <f t="shared" si="842"/>
        <v>0.76528285425125375</v>
      </c>
      <c r="BM639" s="24">
        <f t="shared" si="842"/>
        <v>0.61728391798337157</v>
      </c>
      <c r="BN639" s="24">
        <f t="shared" si="842"/>
        <v>0.84918000655405024</v>
      </c>
      <c r="BO639" s="24">
        <f t="shared" si="842"/>
        <v>1.3613306815566375</v>
      </c>
      <c r="BP639" s="24">
        <f t="shared" si="842"/>
        <v>0.88874840657067011</v>
      </c>
      <c r="BQ639" s="24">
        <f t="shared" si="842"/>
        <v>1.5340579540977615</v>
      </c>
      <c r="BR639" s="24">
        <f t="shared" si="842"/>
        <v>1.9482369928572183</v>
      </c>
      <c r="BS639" s="24">
        <f t="shared" si="842"/>
        <v>2.1564757325140249</v>
      </c>
      <c r="BT639" s="24">
        <f t="shared" si="842"/>
        <v>2.4933120229896133</v>
      </c>
      <c r="BU639" s="24">
        <f t="shared" si="836"/>
        <v>2.0530256370187629</v>
      </c>
      <c r="BV639" s="24">
        <f t="shared" si="836"/>
        <v>3.0496498514461337</v>
      </c>
      <c r="BW639" s="24">
        <f t="shared" si="836"/>
        <v>3.0724222725964268</v>
      </c>
      <c r="BX639" s="24">
        <f t="shared" si="836"/>
        <v>6.4883666055309988</v>
      </c>
      <c r="BY639" s="24">
        <f t="shared" si="836"/>
        <v>7.318632578477164</v>
      </c>
      <c r="BZ639" s="24">
        <f t="shared" si="836"/>
        <v>5.0724680321981452</v>
      </c>
      <c r="CA639" s="24">
        <f t="shared" si="836"/>
        <v>6.9783737000380626</v>
      </c>
      <c r="CB639" s="24">
        <f t="shared" si="836"/>
        <v>6.8372962344509318</v>
      </c>
      <c r="CC639" s="24">
        <f t="shared" si="836"/>
        <v>3.3034570910737813</v>
      </c>
      <c r="CD639" s="24">
        <f t="shared" si="836"/>
        <v>2.6321783886847925</v>
      </c>
      <c r="CE639" s="24">
        <f t="shared" si="836"/>
        <v>4.8280406119701524</v>
      </c>
      <c r="CF639" s="24">
        <f t="shared" si="836"/>
        <v>2.1930127394228691</v>
      </c>
      <c r="CG639" s="24">
        <f t="shared" si="836"/>
        <v>2.2787204808732042</v>
      </c>
      <c r="CH639" s="24">
        <f t="shared" si="836"/>
        <v>2.484253497049238</v>
      </c>
      <c r="CI639" s="24">
        <f t="shared" si="836"/>
        <v>2.2721949883776489</v>
      </c>
      <c r="CJ639" s="24">
        <f t="shared" si="836"/>
        <v>2.3118297130638013</v>
      </c>
      <c r="CK639" s="24">
        <f t="shared" si="837"/>
        <v>2.3366065907113267</v>
      </c>
      <c r="CL639" s="24">
        <f t="shared" si="837"/>
        <v>2.7179617312465183</v>
      </c>
      <c r="CM639" s="24">
        <f t="shared" si="837"/>
        <v>2.8328925411585715</v>
      </c>
      <c r="CN639" s="24">
        <f t="shared" si="837"/>
        <v>2.4550038771839979</v>
      </c>
      <c r="CO639" s="24">
        <f t="shared" si="837"/>
        <v>2.5866480864554546</v>
      </c>
      <c r="CP639" s="24" t="str">
        <f t="shared" si="837"/>
        <v/>
      </c>
      <c r="CQ639" s="24" t="str">
        <f t="shared" si="837"/>
        <v/>
      </c>
      <c r="CR639" s="24" t="str">
        <f t="shared" si="837"/>
        <v/>
      </c>
      <c r="CS639" s="24" t="str">
        <f t="shared" si="837"/>
        <v/>
      </c>
      <c r="CT639" s="24" t="str">
        <f t="shared" si="837"/>
        <v/>
      </c>
      <c r="CU639" s="24" t="str">
        <f t="shared" si="837"/>
        <v/>
      </c>
      <c r="CV639" s="24" t="str">
        <f t="shared" si="837"/>
        <v/>
      </c>
      <c r="CW639" s="24" t="str">
        <f t="shared" si="837"/>
        <v/>
      </c>
      <c r="CX639" s="24" t="str">
        <f t="shared" si="837"/>
        <v/>
      </c>
      <c r="CY639" s="24" t="str">
        <f t="shared" si="837"/>
        <v/>
      </c>
    </row>
    <row r="640" spans="1:103" s="27" customFormat="1" x14ac:dyDescent="0.2">
      <c r="A640" s="21"/>
      <c r="B640" s="22">
        <v>1</v>
      </c>
      <c r="C640" s="23" t="s">
        <v>57</v>
      </c>
      <c r="D640" s="24"/>
      <c r="E640" s="24"/>
      <c r="F640" s="24"/>
      <c r="G640" s="24"/>
      <c r="H640" s="24"/>
      <c r="I640" s="24">
        <f t="shared" si="841"/>
        <v>9.1904514998463895</v>
      </c>
      <c r="J640" s="24">
        <f t="shared" si="841"/>
        <v>9.7242798401127857</v>
      </c>
      <c r="K640" s="24">
        <f t="shared" si="841"/>
        <v>6.9228584035670337</v>
      </c>
      <c r="L640" s="24">
        <f t="shared" si="841"/>
        <v>8.7838104750366881</v>
      </c>
      <c r="M640" s="24">
        <f t="shared" si="841"/>
        <v>8.5646139047897805</v>
      </c>
      <c r="N640" s="24">
        <f t="shared" si="841"/>
        <v>7.2271633213490958</v>
      </c>
      <c r="O640" s="24">
        <f t="shared" si="841"/>
        <v>6.5100340303424247</v>
      </c>
      <c r="P640" s="24">
        <f t="shared" si="841"/>
        <v>4.9709971002695994</v>
      </c>
      <c r="Q640" s="24">
        <f t="shared" si="841"/>
        <v>4.9944310873181337</v>
      </c>
      <c r="R640" s="24">
        <f t="shared" si="841"/>
        <v>5.8809232330957428</v>
      </c>
      <c r="S640" s="24">
        <f t="shared" si="841"/>
        <v>-0.40541638196526719</v>
      </c>
      <c r="T640" s="24">
        <f t="shared" si="841"/>
        <v>2.7536017984850218</v>
      </c>
      <c r="U640" s="24">
        <f t="shared" si="841"/>
        <v>6.511957725832346</v>
      </c>
      <c r="V640" s="24">
        <f t="shared" si="841"/>
        <v>6.6938053346153907</v>
      </c>
      <c r="W640" s="24">
        <f t="shared" si="841"/>
        <v>4.0348583254547208</v>
      </c>
      <c r="X640" s="24">
        <f t="shared" si="840"/>
        <v>5.8695389742842821</v>
      </c>
      <c r="Y640" s="24">
        <f t="shared" si="839"/>
        <v>3.8583061457166679</v>
      </c>
      <c r="Z640" s="24">
        <f t="shared" si="839"/>
        <v>0.90269452066684153</v>
      </c>
      <c r="AA640" s="24">
        <f t="shared" si="839"/>
        <v>-2.5775989607919882</v>
      </c>
      <c r="AB640" s="24">
        <f t="shared" si="839"/>
        <v>1.7520944664267972</v>
      </c>
      <c r="AC640" s="24">
        <f t="shared" si="839"/>
        <v>1.8516432873607584</v>
      </c>
      <c r="AD640" s="24">
        <f t="shared" si="839"/>
        <v>1.7281633205846703</v>
      </c>
      <c r="AE640" s="24">
        <f t="shared" si="839"/>
        <v>1.694083798108494</v>
      </c>
      <c r="AF640" s="24">
        <f t="shared" si="839"/>
        <v>4.801562160811585</v>
      </c>
      <c r="AG640" s="24">
        <f t="shared" si="839"/>
        <v>2.5809710888131292</v>
      </c>
      <c r="AH640" s="24">
        <f t="shared" si="839"/>
        <v>7.1866593892457473</v>
      </c>
      <c r="AI640" s="24">
        <f t="shared" si="839"/>
        <v>7.1131498360594634</v>
      </c>
      <c r="AJ640" s="24">
        <f t="shared" si="839"/>
        <v>7.5538391553635194</v>
      </c>
      <c r="AK640" s="24">
        <f t="shared" si="839"/>
        <v>7.5311593078532582</v>
      </c>
      <c r="AL640" s="24">
        <f t="shared" si="839"/>
        <v>7.3388112103482541</v>
      </c>
      <c r="AM640" s="24">
        <f t="shared" si="839"/>
        <v>7.5809114427638065</v>
      </c>
      <c r="AN640" s="24">
        <f t="shared" si="838"/>
        <v>7.5339611411211678</v>
      </c>
      <c r="AO640" s="24">
        <f t="shared" si="838"/>
        <v>7.18099155370993</v>
      </c>
      <c r="AP640" s="24">
        <f t="shared" si="838"/>
        <v>6.7332570740970397</v>
      </c>
      <c r="AQ640" s="24">
        <f t="shared" si="838"/>
        <v>7.2362203123526285</v>
      </c>
      <c r="AR640" s="24">
        <f t="shared" si="838"/>
        <v>5.121527716215013</v>
      </c>
      <c r="AS640" s="24">
        <f t="shared" si="838"/>
        <v>4.0310505116106299</v>
      </c>
      <c r="AT640" s="24">
        <f t="shared" si="838"/>
        <v>2.854161886316902</v>
      </c>
      <c r="AU640" s="24">
        <f t="shared" si="838"/>
        <v>2.8854091353308178</v>
      </c>
      <c r="AV640" s="24">
        <f t="shared" si="838"/>
        <v>3.6883372927163123</v>
      </c>
      <c r="AW640" s="24">
        <f t="shared" si="838"/>
        <v>4.0937799031573974</v>
      </c>
      <c r="AX640" s="24">
        <f t="shared" si="838"/>
        <v>4.3778282701857592</v>
      </c>
      <c r="AY640" s="24">
        <f t="shared" si="838"/>
        <v>4.2735979314909827</v>
      </c>
      <c r="AZ640" s="24">
        <f t="shared" si="838"/>
        <v>3.4183778412361363</v>
      </c>
      <c r="BA640" s="24">
        <f t="shared" si="838"/>
        <v>4.0233280762609525</v>
      </c>
      <c r="BB640" s="24">
        <f t="shared" si="838"/>
        <v>1.262960754624018</v>
      </c>
      <c r="BC640" s="24">
        <f t="shared" si="838"/>
        <v>0.10432107510270328</v>
      </c>
      <c r="BD640" s="24">
        <f t="shared" ref="BD640:BS655" si="843">IFERROR(BD492/AY492*100-100,"")</f>
        <v>-0.20794302724964098</v>
      </c>
      <c r="BE640" s="24">
        <f t="shared" si="843"/>
        <v>-1.3334468187892412E-2</v>
      </c>
      <c r="BF640" s="24">
        <f t="shared" si="843"/>
        <v>0.26640075430104559</v>
      </c>
      <c r="BG640" s="24">
        <f t="shared" si="843"/>
        <v>0.98257293500122955</v>
      </c>
      <c r="BH640" s="24">
        <f t="shared" si="843"/>
        <v>1.4840289878896158</v>
      </c>
      <c r="BI640" s="24">
        <f t="shared" si="842"/>
        <v>1.8328844177493551</v>
      </c>
      <c r="BJ640" s="24">
        <f t="shared" si="842"/>
        <v>1.3907070063696096</v>
      </c>
      <c r="BK640" s="24">
        <f t="shared" si="842"/>
        <v>1.4226541361934011</v>
      </c>
      <c r="BL640" s="24">
        <f t="shared" si="842"/>
        <v>0.75049705889273355</v>
      </c>
      <c r="BM640" s="24">
        <f t="shared" si="842"/>
        <v>0.47558077822908729</v>
      </c>
      <c r="BN640" s="24">
        <f t="shared" si="842"/>
        <v>0.67420051359876254</v>
      </c>
      <c r="BO640" s="24">
        <f t="shared" si="842"/>
        <v>2.0586320934363584</v>
      </c>
      <c r="BP640" s="24">
        <f t="shared" si="842"/>
        <v>0.97693033685087016</v>
      </c>
      <c r="BQ640" s="24">
        <f t="shared" si="842"/>
        <v>3.3333444258675513</v>
      </c>
      <c r="BR640" s="24">
        <f t="shared" si="842"/>
        <v>4.8090625660110504</v>
      </c>
      <c r="BS640" s="24">
        <f t="shared" si="842"/>
        <v>5.2860849250453157</v>
      </c>
      <c r="BT640" s="24">
        <f t="shared" si="842"/>
        <v>5.0747305927483666</v>
      </c>
      <c r="BU640" s="24">
        <f t="shared" si="842"/>
        <v>4.6550194874839974</v>
      </c>
      <c r="BV640" s="24">
        <f t="shared" si="842"/>
        <v>4.1880324412175867</v>
      </c>
      <c r="BW640" s="24">
        <f t="shared" si="842"/>
        <v>2.4159213427283674</v>
      </c>
      <c r="BX640" s="24">
        <f t="shared" si="842"/>
        <v>1.99624427229665</v>
      </c>
      <c r="BY640" s="24">
        <f t="shared" ref="BY640:CN655" si="844">IFERROR(BY492/BT492*100-100,"")</f>
        <v>1.117806240543544</v>
      </c>
      <c r="BZ640" s="24">
        <f t="shared" si="844"/>
        <v>2.4059791217670323</v>
      </c>
      <c r="CA640" s="24">
        <f t="shared" si="844"/>
        <v>1.6644034200211451</v>
      </c>
      <c r="CB640" s="24">
        <f t="shared" si="844"/>
        <v>2.2864401183157952</v>
      </c>
      <c r="CC640" s="24">
        <f t="shared" si="844"/>
        <v>2.0526580954562235</v>
      </c>
      <c r="CD640" s="24">
        <f t="shared" si="844"/>
        <v>2.2119568109834944</v>
      </c>
      <c r="CE640" s="24">
        <f t="shared" si="844"/>
        <v>2.0636830488969196</v>
      </c>
      <c r="CF640" s="24">
        <f t="shared" si="844"/>
        <v>1.8847753422096787</v>
      </c>
      <c r="CG640" s="24">
        <f t="shared" si="844"/>
        <v>2.2632847783127517</v>
      </c>
      <c r="CH640" s="24">
        <f t="shared" si="844"/>
        <v>2.409692404972489</v>
      </c>
      <c r="CI640" s="24">
        <f t="shared" si="844"/>
        <v>2.8495382403820599</v>
      </c>
      <c r="CJ640" s="24">
        <f t="shared" si="844"/>
        <v>2.3703789265072857</v>
      </c>
      <c r="CK640" s="24">
        <f t="shared" si="837"/>
        <v>3.6965394592903777</v>
      </c>
      <c r="CL640" s="24">
        <f t="shared" si="837"/>
        <v>3.6566502557229228</v>
      </c>
      <c r="CM640" s="24">
        <f t="shared" si="837"/>
        <v>3.2919589216502914</v>
      </c>
      <c r="CN640" s="24">
        <f t="shared" si="837"/>
        <v>3.0247562820332092</v>
      </c>
      <c r="CO640" s="24">
        <f t="shared" si="837"/>
        <v>3.4026225315217715</v>
      </c>
      <c r="CP640" s="24" t="str">
        <f t="shared" si="837"/>
        <v/>
      </c>
      <c r="CQ640" s="24" t="str">
        <f t="shared" si="837"/>
        <v/>
      </c>
      <c r="CR640" s="24" t="str">
        <f t="shared" si="837"/>
        <v/>
      </c>
      <c r="CS640" s="24" t="str">
        <f t="shared" si="837"/>
        <v/>
      </c>
      <c r="CT640" s="24" t="str">
        <f t="shared" si="837"/>
        <v/>
      </c>
      <c r="CU640" s="24" t="str">
        <f t="shared" si="837"/>
        <v/>
      </c>
      <c r="CV640" s="24" t="str">
        <f t="shared" si="837"/>
        <v/>
      </c>
      <c r="CW640" s="24" t="str">
        <f t="shared" si="837"/>
        <v/>
      </c>
      <c r="CX640" s="24" t="str">
        <f t="shared" si="837"/>
        <v/>
      </c>
      <c r="CY640" s="24" t="str">
        <f t="shared" si="837"/>
        <v/>
      </c>
    </row>
    <row r="641" spans="1:103" s="27" customFormat="1" x14ac:dyDescent="0.2">
      <c r="A641" s="21"/>
      <c r="B641" s="22">
        <v>2</v>
      </c>
      <c r="C641" s="23" t="s">
        <v>58</v>
      </c>
      <c r="D641" s="24"/>
      <c r="E641" s="24"/>
      <c r="F641" s="24"/>
      <c r="G641" s="24"/>
      <c r="H641" s="24"/>
      <c r="I641" s="24">
        <f t="shared" si="841"/>
        <v>5.542292893773066</v>
      </c>
      <c r="J641" s="24">
        <f t="shared" si="841"/>
        <v>5.7786886083799942</v>
      </c>
      <c r="K641" s="24">
        <f t="shared" si="841"/>
        <v>5.2276670490944923</v>
      </c>
      <c r="L641" s="24">
        <f t="shared" si="841"/>
        <v>5.4882958686598613</v>
      </c>
      <c r="M641" s="24">
        <f t="shared" si="841"/>
        <v>5.4777278772354805</v>
      </c>
      <c r="N641" s="24">
        <f t="shared" si="841"/>
        <v>7.1196896222003261</v>
      </c>
      <c r="O641" s="24">
        <f t="shared" si="841"/>
        <v>8.0871745950178422</v>
      </c>
      <c r="P641" s="24">
        <f t="shared" si="841"/>
        <v>7.4785051076081288</v>
      </c>
      <c r="Q641" s="24">
        <f t="shared" si="841"/>
        <v>6.6998171236909485</v>
      </c>
      <c r="R641" s="24">
        <f t="shared" si="841"/>
        <v>7.3457105307097805</v>
      </c>
      <c r="S641" s="24">
        <f t="shared" si="841"/>
        <v>4.8296989166277484</v>
      </c>
      <c r="T641" s="24">
        <f t="shared" si="841"/>
        <v>6.3949021591831468</v>
      </c>
      <c r="U641" s="24">
        <f t="shared" si="841"/>
        <v>6.9233764908157553</v>
      </c>
      <c r="V641" s="24">
        <f t="shared" si="841"/>
        <v>6.6693013976482121</v>
      </c>
      <c r="W641" s="24">
        <f t="shared" si="841"/>
        <v>6.2538578824829756</v>
      </c>
      <c r="X641" s="24">
        <f t="shared" si="840"/>
        <v>7.1606924057232817</v>
      </c>
      <c r="Y641" s="24">
        <f t="shared" si="839"/>
        <v>5.7744614669224603</v>
      </c>
      <c r="Z641" s="24">
        <f t="shared" si="839"/>
        <v>7.888072250347804</v>
      </c>
      <c r="AA641" s="24">
        <f t="shared" si="839"/>
        <v>8.9808125969053236</v>
      </c>
      <c r="AB641" s="24">
        <f t="shared" si="839"/>
        <v>7.4618884003063926</v>
      </c>
      <c r="AC641" s="24">
        <f t="shared" si="839"/>
        <v>8.3354298017505215</v>
      </c>
      <c r="AD641" s="24">
        <f t="shared" si="839"/>
        <v>5.9125845849953294</v>
      </c>
      <c r="AE641" s="24">
        <f t="shared" si="839"/>
        <v>1.8167851561341024</v>
      </c>
      <c r="AF641" s="24">
        <f t="shared" si="839"/>
        <v>0.90287177043764189</v>
      </c>
      <c r="AG641" s="24">
        <f t="shared" si="839"/>
        <v>4.084776612050149</v>
      </c>
      <c r="AH641" s="24">
        <f t="shared" si="839"/>
        <v>3.318207017224978</v>
      </c>
      <c r="AI641" s="24">
        <f t="shared" si="839"/>
        <v>5.4630527158764437</v>
      </c>
      <c r="AJ641" s="24">
        <f t="shared" si="839"/>
        <v>8.4310473153779384</v>
      </c>
      <c r="AK641" s="24">
        <f t="shared" si="839"/>
        <v>10.100493898791484</v>
      </c>
      <c r="AL641" s="24">
        <f t="shared" si="839"/>
        <v>6.8998880595971741</v>
      </c>
      <c r="AM641" s="24">
        <f t="shared" si="839"/>
        <v>7.6138596183084246</v>
      </c>
      <c r="AN641" s="24">
        <f t="shared" si="838"/>
        <v>5.776495879535986</v>
      </c>
      <c r="AO641" s="24">
        <f t="shared" si="838"/>
        <v>3.8607163717177855</v>
      </c>
      <c r="AP641" s="24">
        <f t="shared" si="838"/>
        <v>2.1984641981526352</v>
      </c>
      <c r="AQ641" s="24">
        <f t="shared" si="838"/>
        <v>4.7644831723895322</v>
      </c>
      <c r="AR641" s="24">
        <f t="shared" si="838"/>
        <v>3.1611968422347445</v>
      </c>
      <c r="AS641" s="24">
        <f t="shared" si="838"/>
        <v>3.5153379226896959</v>
      </c>
      <c r="AT641" s="24">
        <f t="shared" si="838"/>
        <v>3.8406540900560913</v>
      </c>
      <c r="AU641" s="24">
        <f t="shared" si="838"/>
        <v>4.1744769260501329</v>
      </c>
      <c r="AV641" s="24">
        <f t="shared" si="838"/>
        <v>3.6782435091972587</v>
      </c>
      <c r="AW641" s="24">
        <f t="shared" si="838"/>
        <v>4.513163897251232</v>
      </c>
      <c r="AX641" s="24">
        <f t="shared" si="838"/>
        <v>5.5869813800742349</v>
      </c>
      <c r="AY641" s="24">
        <f t="shared" si="838"/>
        <v>5.2685396831894735</v>
      </c>
      <c r="AZ641" s="24">
        <f t="shared" si="838"/>
        <v>3.9811229021463674</v>
      </c>
      <c r="BA641" s="24">
        <f t="shared" si="838"/>
        <v>4.8421458680107321</v>
      </c>
      <c r="BB641" s="24">
        <f t="shared" si="838"/>
        <v>2.396454101047766</v>
      </c>
      <c r="BC641" s="24">
        <f t="shared" si="838"/>
        <v>0.36464368889559751</v>
      </c>
      <c r="BD641" s="24">
        <f t="shared" si="843"/>
        <v>-0.5756457886763684</v>
      </c>
      <c r="BE641" s="24">
        <f t="shared" si="843"/>
        <v>-6.2743852743082584E-2</v>
      </c>
      <c r="BF641" s="24">
        <f t="shared" si="843"/>
        <v>0.47482066536676371</v>
      </c>
      <c r="BG641" s="24">
        <f t="shared" si="843"/>
        <v>0.94502467605555296</v>
      </c>
      <c r="BH641" s="24">
        <f t="shared" si="843"/>
        <v>1.7731994002899967</v>
      </c>
      <c r="BI641" s="24">
        <f t="shared" si="842"/>
        <v>1.951784097283678</v>
      </c>
      <c r="BJ641" s="24">
        <f t="shared" si="842"/>
        <v>1.201736357410141</v>
      </c>
      <c r="BK641" s="24">
        <f t="shared" si="842"/>
        <v>1.4736062821162079</v>
      </c>
      <c r="BL641" s="24">
        <f t="shared" si="842"/>
        <v>0.65571994995781324</v>
      </c>
      <c r="BM641" s="24">
        <f t="shared" si="842"/>
        <v>0.62353283468891618</v>
      </c>
      <c r="BN641" s="24">
        <f t="shared" si="842"/>
        <v>0.79675258787766268</v>
      </c>
      <c r="BO641" s="24">
        <f t="shared" si="842"/>
        <v>1.0030520545168287</v>
      </c>
      <c r="BP641" s="24">
        <f t="shared" si="842"/>
        <v>0.76377166836647348</v>
      </c>
      <c r="BQ641" s="24">
        <f t="shared" si="842"/>
        <v>0.59497290166004291</v>
      </c>
      <c r="BR641" s="24">
        <f t="shared" si="842"/>
        <v>0.61258973636068959</v>
      </c>
      <c r="BS641" s="24">
        <f t="shared" si="842"/>
        <v>0.78662361347878118</v>
      </c>
      <c r="BT641" s="24">
        <f t="shared" si="842"/>
        <v>1.3196652706950545</v>
      </c>
      <c r="BU641" s="24">
        <f t="shared" si="842"/>
        <v>0.8422624048207723</v>
      </c>
      <c r="BV641" s="24">
        <f t="shared" si="842"/>
        <v>2.5174359040181855</v>
      </c>
      <c r="BW641" s="24">
        <f t="shared" si="842"/>
        <v>3.3110342740010168</v>
      </c>
      <c r="BX641" s="24">
        <f t="shared" si="842"/>
        <v>8.4581800007513834</v>
      </c>
      <c r="BY641" s="24">
        <f t="shared" si="844"/>
        <v>10.051635359861976</v>
      </c>
      <c r="BZ641" s="24">
        <f t="shared" si="844"/>
        <v>6.2334894907984051</v>
      </c>
      <c r="CA641" s="24">
        <f t="shared" si="844"/>
        <v>9.4525609856264623</v>
      </c>
      <c r="CB641" s="24">
        <f t="shared" si="844"/>
        <v>8.7450712771573791</v>
      </c>
      <c r="CC641" s="24">
        <f t="shared" si="844"/>
        <v>3.7814466316918214</v>
      </c>
      <c r="CD641" s="24">
        <f t="shared" si="844"/>
        <v>2.8123060961838746</v>
      </c>
      <c r="CE641" s="24">
        <f t="shared" si="844"/>
        <v>5.9885314571091186</v>
      </c>
      <c r="CF641" s="24">
        <f t="shared" si="844"/>
        <v>2.3208691692330206</v>
      </c>
      <c r="CG641" s="24">
        <f t="shared" si="844"/>
        <v>2.5607819412346089</v>
      </c>
      <c r="CH641" s="24">
        <f t="shared" si="844"/>
        <v>2.7086055702156671</v>
      </c>
      <c r="CI641" s="24">
        <f t="shared" si="844"/>
        <v>2.1324904184559728</v>
      </c>
      <c r="CJ641" s="24">
        <f t="shared" si="844"/>
        <v>2.4298514245028286</v>
      </c>
      <c r="CK641" s="24">
        <f t="shared" si="837"/>
        <v>1.7324231185534416</v>
      </c>
      <c r="CL641" s="24">
        <f t="shared" si="837"/>
        <v>2.2464466765909918</v>
      </c>
      <c r="CM641" s="24">
        <f t="shared" si="837"/>
        <v>2.587877404112632</v>
      </c>
      <c r="CN641" s="24">
        <f t="shared" si="837"/>
        <v>2.1471126935143303</v>
      </c>
      <c r="CO641" s="24">
        <f t="shared" si="837"/>
        <v>2.1866324501955035</v>
      </c>
      <c r="CP641" s="24" t="str">
        <f t="shared" si="837"/>
        <v/>
      </c>
      <c r="CQ641" s="24" t="str">
        <f t="shared" si="837"/>
        <v/>
      </c>
      <c r="CR641" s="24" t="str">
        <f t="shared" si="837"/>
        <v/>
      </c>
      <c r="CS641" s="24" t="str">
        <f t="shared" si="837"/>
        <v/>
      </c>
      <c r="CT641" s="24" t="str">
        <f t="shared" si="837"/>
        <v/>
      </c>
      <c r="CU641" s="24" t="str">
        <f t="shared" si="837"/>
        <v/>
      </c>
      <c r="CV641" s="24" t="str">
        <f t="shared" si="837"/>
        <v/>
      </c>
      <c r="CW641" s="24" t="str">
        <f t="shared" si="837"/>
        <v/>
      </c>
      <c r="CX641" s="24" t="str">
        <f t="shared" si="837"/>
        <v/>
      </c>
      <c r="CY641" s="24" t="str">
        <f t="shared" si="837"/>
        <v/>
      </c>
    </row>
    <row r="642" spans="1:103" s="20" customFormat="1" ht="16" x14ac:dyDescent="0.2">
      <c r="A642" s="31" t="s">
        <v>59</v>
      </c>
      <c r="B642" s="109" t="s">
        <v>60</v>
      </c>
      <c r="C642" s="110"/>
      <c r="D642" s="32"/>
      <c r="E642" s="24"/>
      <c r="F642" s="24"/>
      <c r="G642" s="24"/>
      <c r="H642" s="32"/>
      <c r="I642" s="24">
        <f t="shared" si="841"/>
        <v>6.2121771355375159</v>
      </c>
      <c r="J642" s="24">
        <f t="shared" si="841"/>
        <v>4.5780517293636365</v>
      </c>
      <c r="K642" s="24">
        <f t="shared" si="841"/>
        <v>2.0367224228031091</v>
      </c>
      <c r="L642" s="24">
        <f t="shared" si="841"/>
        <v>1.2741165829273768</v>
      </c>
      <c r="M642" s="24">
        <f t="shared" si="841"/>
        <v>3.4952838221505687</v>
      </c>
      <c r="N642" s="24">
        <f t="shared" si="841"/>
        <v>2.0097512665177248</v>
      </c>
      <c r="O642" s="24">
        <f t="shared" si="841"/>
        <v>6.2751028246994736</v>
      </c>
      <c r="P642" s="24">
        <f t="shared" si="841"/>
        <v>11.674874793931451</v>
      </c>
      <c r="Q642" s="24">
        <f t="shared" si="841"/>
        <v>12.116193176586123</v>
      </c>
      <c r="R642" s="24">
        <f t="shared" si="841"/>
        <v>8.0657969219244592</v>
      </c>
      <c r="S642" s="24">
        <f t="shared" si="841"/>
        <v>8.9786826664947341</v>
      </c>
      <c r="T642" s="24">
        <f t="shared" si="841"/>
        <v>6.4254654048888256</v>
      </c>
      <c r="U642" s="24">
        <f t="shared" si="841"/>
        <v>5.3409304601797629</v>
      </c>
      <c r="V642" s="24">
        <f t="shared" si="841"/>
        <v>-1.0775697622221259</v>
      </c>
      <c r="W642" s="24">
        <f t="shared" si="841"/>
        <v>4.7431212080649772</v>
      </c>
      <c r="X642" s="24">
        <f t="shared" si="840"/>
        <v>5.449770938390941E-2</v>
      </c>
      <c r="Y642" s="24">
        <f t="shared" si="839"/>
        <v>1.3724192697376623</v>
      </c>
      <c r="Z642" s="24">
        <f t="shared" si="839"/>
        <v>3.1431505073874462</v>
      </c>
      <c r="AA642" s="24">
        <f t="shared" si="839"/>
        <v>9.2862126466239516</v>
      </c>
      <c r="AB642" s="24">
        <f t="shared" si="839"/>
        <v>3.4541048238754684</v>
      </c>
      <c r="AC642" s="24">
        <f t="shared" si="839"/>
        <v>10.677433087147193</v>
      </c>
      <c r="AD642" s="24">
        <f t="shared" si="839"/>
        <v>9.1700093543560826</v>
      </c>
      <c r="AE642" s="24">
        <f t="shared" si="839"/>
        <v>8.9150483475308988</v>
      </c>
      <c r="AF642" s="24">
        <f t="shared" si="839"/>
        <v>8.8137434945277704</v>
      </c>
      <c r="AG642" s="24">
        <f t="shared" si="839"/>
        <v>9.469681880865366</v>
      </c>
      <c r="AH642" s="24">
        <f t="shared" si="839"/>
        <v>7.2876820058555438</v>
      </c>
      <c r="AI642" s="24">
        <f t="shared" si="839"/>
        <v>8.38978801277581</v>
      </c>
      <c r="AJ642" s="24">
        <f t="shared" si="839"/>
        <v>6.3890349514204701</v>
      </c>
      <c r="AK642" s="24">
        <f t="shared" si="839"/>
        <v>6.6923401535673861</v>
      </c>
      <c r="AL642" s="24">
        <f t="shared" si="839"/>
        <v>7.1407531003839182</v>
      </c>
      <c r="AM642" s="24">
        <f t="shared" si="839"/>
        <v>5.0278133808214136</v>
      </c>
      <c r="AN642" s="24">
        <f t="shared" si="838"/>
        <v>4.0361256370538428</v>
      </c>
      <c r="AO642" s="24">
        <f t="shared" si="838"/>
        <v>3.6795280392342562</v>
      </c>
      <c r="AP642" s="24">
        <f t="shared" si="838"/>
        <v>3.7945391819136205</v>
      </c>
      <c r="AQ642" s="24">
        <f t="shared" si="838"/>
        <v>4.1123909434662096</v>
      </c>
      <c r="AR642" s="24">
        <f t="shared" si="838"/>
        <v>4.9411601407174146</v>
      </c>
      <c r="AS642" s="24">
        <f t="shared" si="838"/>
        <v>5.491188125444495</v>
      </c>
      <c r="AT642" s="24">
        <f t="shared" si="838"/>
        <v>5.1364205028605596</v>
      </c>
      <c r="AU642" s="24">
        <f t="shared" si="838"/>
        <v>4.1067861855357961</v>
      </c>
      <c r="AV642" s="24">
        <f t="shared" si="838"/>
        <v>4.8945699293598608</v>
      </c>
      <c r="AW642" s="24">
        <f t="shared" si="838"/>
        <v>3.6610713592577042</v>
      </c>
      <c r="AX642" s="24">
        <f t="shared" si="838"/>
        <v>3.1073009252918098</v>
      </c>
      <c r="AY642" s="24">
        <f t="shared" si="838"/>
        <v>2.6987963658863521</v>
      </c>
      <c r="AZ642" s="24">
        <f t="shared" si="838"/>
        <v>2.0425063791026332</v>
      </c>
      <c r="BA642" s="24">
        <f t="shared" si="838"/>
        <v>2.8501841075510299</v>
      </c>
      <c r="BB642" s="24">
        <f t="shared" si="838"/>
        <v>1.862274202846038</v>
      </c>
      <c r="BC642" s="24">
        <f t="shared" si="838"/>
        <v>1.2591081843888787</v>
      </c>
      <c r="BD642" s="24">
        <f t="shared" si="843"/>
        <v>0.92563736495741011</v>
      </c>
      <c r="BE642" s="24">
        <f t="shared" si="843"/>
        <v>1.4970917635789789</v>
      </c>
      <c r="BF642" s="24">
        <f t="shared" si="843"/>
        <v>1.3845474377484663</v>
      </c>
      <c r="BG642" s="24">
        <f t="shared" si="843"/>
        <v>2.4829041732041759</v>
      </c>
      <c r="BH642" s="24">
        <f t="shared" si="843"/>
        <v>2.5998030491667663</v>
      </c>
      <c r="BI642" s="24">
        <f t="shared" si="842"/>
        <v>2.4995857935397083</v>
      </c>
      <c r="BJ642" s="24">
        <f t="shared" si="842"/>
        <v>2.1886692164585213</v>
      </c>
      <c r="BK642" s="24">
        <f t="shared" si="842"/>
        <v>2.4397490698445381</v>
      </c>
      <c r="BL642" s="24">
        <f t="shared" si="842"/>
        <v>3.0610499522408361</v>
      </c>
      <c r="BM642" s="24">
        <f t="shared" si="842"/>
        <v>-8.7728101142680401</v>
      </c>
      <c r="BN642" s="24">
        <f t="shared" si="842"/>
        <v>0.76071866949804701</v>
      </c>
      <c r="BO642" s="24">
        <f t="shared" si="842"/>
        <v>6.7280556617338192</v>
      </c>
      <c r="BP642" s="24">
        <f t="shared" si="842"/>
        <v>0.60896360729067567</v>
      </c>
      <c r="BQ642" s="24">
        <f t="shared" si="842"/>
        <v>-1.0641335063740769</v>
      </c>
      <c r="BR642" s="24">
        <f t="shared" si="842"/>
        <v>14.754338284445851</v>
      </c>
      <c r="BS642" s="24">
        <f t="shared" si="842"/>
        <v>5.8420707090877357</v>
      </c>
      <c r="BT642" s="24">
        <f t="shared" si="842"/>
        <v>2.6462300870154394</v>
      </c>
      <c r="BU642" s="24">
        <f t="shared" si="842"/>
        <v>5.2189139994857783</v>
      </c>
      <c r="BV642" s="24">
        <f t="shared" si="842"/>
        <v>8.6503890617162966</v>
      </c>
      <c r="BW642" s="24">
        <f t="shared" si="842"/>
        <v>10.564276596950165</v>
      </c>
      <c r="BX642" s="24">
        <f t="shared" si="842"/>
        <v>15.703616233741997</v>
      </c>
      <c r="BY642" s="24">
        <f t="shared" si="844"/>
        <v>21.263594482651143</v>
      </c>
      <c r="BZ642" s="24">
        <f t="shared" si="844"/>
        <v>14.14711664883535</v>
      </c>
      <c r="CA642" s="24">
        <f t="shared" si="844"/>
        <v>15.811167192326693</v>
      </c>
      <c r="CB642" s="24">
        <f t="shared" si="844"/>
        <v>10.849887307531205</v>
      </c>
      <c r="CC642" s="24">
        <f t="shared" si="844"/>
        <v>6.2087387478383818</v>
      </c>
      <c r="CD642" s="24">
        <f t="shared" si="844"/>
        <v>-0.60479639778581884</v>
      </c>
      <c r="CE642" s="24">
        <f t="shared" si="844"/>
        <v>7.5659007786193797</v>
      </c>
      <c r="CF642" s="24">
        <f t="shared" si="844"/>
        <v>0.85775340409858813</v>
      </c>
      <c r="CG642" s="24">
        <f t="shared" si="844"/>
        <v>1.8446448056689775</v>
      </c>
      <c r="CH642" s="24">
        <f t="shared" si="844"/>
        <v>0.26947695651651316</v>
      </c>
      <c r="CI642" s="24">
        <f t="shared" si="844"/>
        <v>-2.9073231731568683</v>
      </c>
      <c r="CJ642" s="24">
        <f t="shared" si="844"/>
        <v>-5.4943251746678357E-2</v>
      </c>
      <c r="CK642" s="24">
        <f t="shared" si="844"/>
        <v>-0.18917689894718137</v>
      </c>
      <c r="CL642" s="24">
        <f t="shared" si="844"/>
        <v>-2.8879234386587171</v>
      </c>
      <c r="CM642" s="24">
        <f t="shared" si="844"/>
        <v>-3.2068181260918891</v>
      </c>
      <c r="CN642" s="24">
        <f t="shared" si="844"/>
        <v>3.4948750114188698</v>
      </c>
      <c r="CO642" s="24">
        <f t="shared" ref="CO642:CY657" si="845">IFERROR(CO494/CJ494*100-100,"")</f>
        <v>-0.66813563068541271</v>
      </c>
      <c r="CP642" s="24" t="str">
        <f t="shared" si="845"/>
        <v/>
      </c>
      <c r="CQ642" s="24" t="str">
        <f t="shared" si="845"/>
        <v/>
      </c>
      <c r="CR642" s="24" t="str">
        <f t="shared" si="845"/>
        <v/>
      </c>
      <c r="CS642" s="24" t="str">
        <f t="shared" si="845"/>
        <v/>
      </c>
      <c r="CT642" s="24" t="str">
        <f t="shared" si="845"/>
        <v/>
      </c>
      <c r="CU642" s="24" t="str">
        <f t="shared" si="845"/>
        <v/>
      </c>
      <c r="CV642" s="24" t="str">
        <f t="shared" si="845"/>
        <v/>
      </c>
      <c r="CW642" s="24" t="str">
        <f t="shared" si="845"/>
        <v/>
      </c>
      <c r="CX642" s="24" t="str">
        <f t="shared" si="845"/>
        <v/>
      </c>
      <c r="CY642" s="24" t="str">
        <f t="shared" si="845"/>
        <v/>
      </c>
    </row>
    <row r="643" spans="1:103" s="27" customFormat="1" ht="16" x14ac:dyDescent="0.2">
      <c r="A643" s="21"/>
      <c r="B643" s="22">
        <v>1</v>
      </c>
      <c r="C643" s="30" t="s">
        <v>61</v>
      </c>
      <c r="D643" s="24"/>
      <c r="E643" s="24"/>
      <c r="F643" s="24"/>
      <c r="G643" s="24"/>
      <c r="H643" s="24"/>
      <c r="I643" s="24" t="str">
        <f t="shared" si="841"/>
        <v/>
      </c>
      <c r="J643" s="24" t="str">
        <f t="shared" si="841"/>
        <v/>
      </c>
      <c r="K643" s="24" t="str">
        <f t="shared" si="841"/>
        <v/>
      </c>
      <c r="L643" s="24" t="str">
        <f t="shared" si="841"/>
        <v/>
      </c>
      <c r="M643" s="24" t="str">
        <f t="shared" si="841"/>
        <v/>
      </c>
      <c r="N643" s="24" t="str">
        <f t="shared" si="841"/>
        <v/>
      </c>
      <c r="O643" s="24" t="str">
        <f t="shared" si="841"/>
        <v/>
      </c>
      <c r="P643" s="24" t="str">
        <f t="shared" si="841"/>
        <v/>
      </c>
      <c r="Q643" s="24" t="str">
        <f t="shared" si="841"/>
        <v/>
      </c>
      <c r="R643" s="24" t="str">
        <f t="shared" si="841"/>
        <v/>
      </c>
      <c r="S643" s="24" t="str">
        <f t="shared" si="841"/>
        <v/>
      </c>
      <c r="T643" s="24" t="str">
        <f t="shared" si="841"/>
        <v/>
      </c>
      <c r="U643" s="24" t="str">
        <f t="shared" si="841"/>
        <v/>
      </c>
      <c r="V643" s="24" t="str">
        <f t="shared" si="841"/>
        <v/>
      </c>
      <c r="W643" s="24" t="str">
        <f t="shared" si="841"/>
        <v/>
      </c>
      <c r="X643" s="24" t="str">
        <f t="shared" si="840"/>
        <v/>
      </c>
      <c r="Y643" s="24" t="str">
        <f t="shared" si="839"/>
        <v/>
      </c>
      <c r="Z643" s="24" t="str">
        <f t="shared" si="839"/>
        <v/>
      </c>
      <c r="AA643" s="24" t="str">
        <f t="shared" si="839"/>
        <v/>
      </c>
      <c r="AB643" s="24" t="str">
        <f t="shared" si="839"/>
        <v/>
      </c>
      <c r="AC643" s="24" t="str">
        <f t="shared" si="839"/>
        <v/>
      </c>
      <c r="AD643" s="24" t="str">
        <f t="shared" si="839"/>
        <v/>
      </c>
      <c r="AE643" s="24" t="str">
        <f t="shared" si="839"/>
        <v/>
      </c>
      <c r="AF643" s="24" t="str">
        <f t="shared" si="839"/>
        <v/>
      </c>
      <c r="AG643" s="24" t="str">
        <f t="shared" si="839"/>
        <v/>
      </c>
      <c r="AH643" s="24" t="str">
        <f t="shared" si="839"/>
        <v/>
      </c>
      <c r="AI643" s="24" t="str">
        <f t="shared" si="839"/>
        <v/>
      </c>
      <c r="AJ643" s="24" t="str">
        <f t="shared" si="839"/>
        <v/>
      </c>
      <c r="AK643" s="24" t="str">
        <f t="shared" si="839"/>
        <v/>
      </c>
      <c r="AL643" s="24" t="str">
        <f t="shared" si="839"/>
        <v/>
      </c>
      <c r="AM643" s="24" t="str">
        <f t="shared" si="839"/>
        <v/>
      </c>
      <c r="AN643" s="24" t="str">
        <f t="shared" si="839"/>
        <v/>
      </c>
      <c r="AO643" s="24" t="str">
        <f t="shared" ref="AO643:BD658" si="846">IFERROR(AO495/AJ495*100-100,"")</f>
        <v/>
      </c>
      <c r="AP643" s="24" t="str">
        <f t="shared" si="846"/>
        <v/>
      </c>
      <c r="AQ643" s="24" t="str">
        <f t="shared" si="846"/>
        <v/>
      </c>
      <c r="AR643" s="24" t="str">
        <f t="shared" si="846"/>
        <v/>
      </c>
      <c r="AS643" s="24" t="str">
        <f t="shared" si="846"/>
        <v/>
      </c>
      <c r="AT643" s="24" t="str">
        <f t="shared" si="846"/>
        <v/>
      </c>
      <c r="AU643" s="24" t="str">
        <f t="shared" si="846"/>
        <v/>
      </c>
      <c r="AV643" s="24" t="str">
        <f t="shared" si="846"/>
        <v/>
      </c>
      <c r="AW643" s="24" t="str">
        <f t="shared" si="846"/>
        <v/>
      </c>
      <c r="AX643" s="24" t="str">
        <f t="shared" si="846"/>
        <v/>
      </c>
      <c r="AY643" s="24" t="str">
        <f t="shared" si="846"/>
        <v/>
      </c>
      <c r="AZ643" s="24" t="str">
        <f t="shared" si="846"/>
        <v/>
      </c>
      <c r="BA643" s="24" t="str">
        <f t="shared" si="846"/>
        <v/>
      </c>
      <c r="BB643" s="24" t="str">
        <f t="shared" si="846"/>
        <v/>
      </c>
      <c r="BC643" s="24" t="str">
        <f t="shared" si="846"/>
        <v/>
      </c>
      <c r="BD643" s="24" t="str">
        <f t="shared" si="843"/>
        <v/>
      </c>
      <c r="BE643" s="24" t="str">
        <f t="shared" si="843"/>
        <v/>
      </c>
      <c r="BF643" s="24" t="str">
        <f t="shared" si="843"/>
        <v/>
      </c>
      <c r="BG643" s="24" t="str">
        <f t="shared" si="843"/>
        <v/>
      </c>
      <c r="BH643" s="24" t="str">
        <f t="shared" si="843"/>
        <v/>
      </c>
      <c r="BI643" s="24" t="str">
        <f t="shared" si="842"/>
        <v/>
      </c>
      <c r="BJ643" s="24" t="str">
        <f t="shared" si="842"/>
        <v/>
      </c>
      <c r="BK643" s="24" t="str">
        <f t="shared" si="842"/>
        <v/>
      </c>
      <c r="BL643" s="24" t="str">
        <f t="shared" si="842"/>
        <v/>
      </c>
      <c r="BM643" s="24" t="str">
        <f t="shared" si="842"/>
        <v/>
      </c>
      <c r="BN643" s="24" t="str">
        <f t="shared" si="842"/>
        <v/>
      </c>
      <c r="BO643" s="24" t="str">
        <f t="shared" si="842"/>
        <v/>
      </c>
      <c r="BP643" s="24" t="str">
        <f t="shared" si="842"/>
        <v/>
      </c>
      <c r="BQ643" s="24" t="str">
        <f t="shared" si="842"/>
        <v/>
      </c>
      <c r="BR643" s="24" t="str">
        <f t="shared" si="842"/>
        <v/>
      </c>
      <c r="BS643" s="24" t="str">
        <f t="shared" si="842"/>
        <v/>
      </c>
      <c r="BT643" s="24" t="str">
        <f t="shared" si="842"/>
        <v/>
      </c>
      <c r="BU643" s="24" t="str">
        <f t="shared" si="842"/>
        <v/>
      </c>
      <c r="BV643" s="24" t="str">
        <f t="shared" si="842"/>
        <v/>
      </c>
      <c r="BW643" s="24" t="str">
        <f t="shared" si="842"/>
        <v/>
      </c>
      <c r="BX643" s="24" t="str">
        <f t="shared" si="842"/>
        <v/>
      </c>
      <c r="BY643" s="24" t="str">
        <f t="shared" si="844"/>
        <v/>
      </c>
      <c r="BZ643" s="24" t="str">
        <f t="shared" si="844"/>
        <v/>
      </c>
      <c r="CA643" s="24" t="str">
        <f t="shared" si="844"/>
        <v/>
      </c>
      <c r="CB643" s="24" t="str">
        <f t="shared" si="844"/>
        <v/>
      </c>
      <c r="CC643" s="24" t="str">
        <f t="shared" si="844"/>
        <v/>
      </c>
      <c r="CD643" s="24" t="str">
        <f t="shared" si="844"/>
        <v/>
      </c>
      <c r="CE643" s="24" t="str">
        <f t="shared" si="844"/>
        <v/>
      </c>
      <c r="CF643" s="24" t="str">
        <f t="shared" si="844"/>
        <v/>
      </c>
      <c r="CG643" s="24" t="str">
        <f t="shared" si="844"/>
        <v/>
      </c>
      <c r="CH643" s="24" t="str">
        <f t="shared" si="844"/>
        <v/>
      </c>
      <c r="CI643" s="24" t="str">
        <f t="shared" si="844"/>
        <v/>
      </c>
      <c r="CJ643" s="24" t="str">
        <f t="shared" si="844"/>
        <v/>
      </c>
      <c r="CK643" s="24" t="str">
        <f t="shared" si="844"/>
        <v/>
      </c>
      <c r="CL643" s="24" t="str">
        <f t="shared" si="844"/>
        <v/>
      </c>
      <c r="CM643" s="24" t="str">
        <f t="shared" si="844"/>
        <v/>
      </c>
      <c r="CN643" s="24" t="str">
        <f t="shared" si="844"/>
        <v/>
      </c>
      <c r="CO643" s="24" t="str">
        <f t="shared" si="845"/>
        <v/>
      </c>
      <c r="CP643" s="24" t="str">
        <f t="shared" si="845"/>
        <v/>
      </c>
      <c r="CQ643" s="24" t="str">
        <f t="shared" si="845"/>
        <v/>
      </c>
      <c r="CR643" s="24" t="str">
        <f t="shared" si="845"/>
        <v/>
      </c>
      <c r="CS643" s="24" t="str">
        <f t="shared" si="845"/>
        <v/>
      </c>
      <c r="CT643" s="24" t="str">
        <f t="shared" si="845"/>
        <v/>
      </c>
      <c r="CU643" s="24" t="str">
        <f t="shared" si="845"/>
        <v/>
      </c>
      <c r="CV643" s="24" t="str">
        <f t="shared" si="845"/>
        <v/>
      </c>
      <c r="CW643" s="24" t="str">
        <f t="shared" si="845"/>
        <v/>
      </c>
      <c r="CX643" s="24" t="str">
        <f t="shared" si="845"/>
        <v/>
      </c>
      <c r="CY643" s="24" t="str">
        <f t="shared" si="845"/>
        <v/>
      </c>
    </row>
    <row r="644" spans="1:103" s="27" customFormat="1" ht="16" x14ac:dyDescent="0.2">
      <c r="A644" s="21"/>
      <c r="B644" s="22">
        <v>2</v>
      </c>
      <c r="C644" s="30" t="s">
        <v>62</v>
      </c>
      <c r="D644" s="24"/>
      <c r="E644" s="24"/>
      <c r="F644" s="24"/>
      <c r="G644" s="24"/>
      <c r="H644" s="24"/>
      <c r="I644" s="24">
        <f t="shared" si="841"/>
        <v>4.5710319627406193</v>
      </c>
      <c r="J644" s="24">
        <f t="shared" si="841"/>
        <v>1.7090259466488362</v>
      </c>
      <c r="K644" s="24">
        <f t="shared" si="841"/>
        <v>6.9367876206811729E-2</v>
      </c>
      <c r="L644" s="24">
        <f t="shared" si="841"/>
        <v>-0.98031846496556341</v>
      </c>
      <c r="M644" s="24">
        <f t="shared" si="841"/>
        <v>1.3528869623632858</v>
      </c>
      <c r="N644" s="24">
        <f t="shared" si="841"/>
        <v>1.3878164148765109</v>
      </c>
      <c r="O644" s="24">
        <f t="shared" si="841"/>
        <v>8.0222034214731792</v>
      </c>
      <c r="P644" s="24">
        <f t="shared" si="841"/>
        <v>13.472303951437951</v>
      </c>
      <c r="Q644" s="24">
        <f t="shared" si="841"/>
        <v>13.80973246822748</v>
      </c>
      <c r="R644" s="24">
        <f t="shared" si="841"/>
        <v>9.1678643199926313</v>
      </c>
      <c r="S644" s="24">
        <f t="shared" si="841"/>
        <v>12.614476508856114</v>
      </c>
      <c r="T644" s="24">
        <f t="shared" si="841"/>
        <v>8.4119438030732425</v>
      </c>
      <c r="U644" s="24">
        <f t="shared" si="841"/>
        <v>5.6701554019615799</v>
      </c>
      <c r="V644" s="24">
        <f t="shared" si="841"/>
        <v>-7.3891624929823934</v>
      </c>
      <c r="W644" s="24">
        <f t="shared" si="841"/>
        <v>4.451063014504328</v>
      </c>
      <c r="X644" s="24">
        <f t="shared" si="840"/>
        <v>-3.7960644641525647</v>
      </c>
      <c r="Y644" s="24">
        <f t="shared" si="840"/>
        <v>-1.6309046420409175</v>
      </c>
      <c r="Z644" s="24">
        <f t="shared" si="840"/>
        <v>-1.0561243977216321</v>
      </c>
      <c r="AA644" s="24">
        <f t="shared" si="840"/>
        <v>7.9335807338464264</v>
      </c>
      <c r="AB644" s="24">
        <f t="shared" si="840"/>
        <v>0.26785877216133258</v>
      </c>
      <c r="AC644" s="24">
        <f t="shared" si="840"/>
        <v>10.17739720970053</v>
      </c>
      <c r="AD644" s="24">
        <f t="shared" si="840"/>
        <v>8.2318432582202377</v>
      </c>
      <c r="AE644" s="24">
        <f t="shared" si="840"/>
        <v>9.0200027461452237</v>
      </c>
      <c r="AF644" s="24">
        <f t="shared" si="840"/>
        <v>9.0651617184706055</v>
      </c>
      <c r="AG644" s="24">
        <f t="shared" si="840"/>
        <v>9.1179402560552774</v>
      </c>
      <c r="AH644" s="24">
        <f t="shared" si="840"/>
        <v>2.8984828494129857</v>
      </c>
      <c r="AI644" s="24">
        <f t="shared" si="840"/>
        <v>3.3609229704329806</v>
      </c>
      <c r="AJ644" s="24">
        <f t="shared" si="840"/>
        <v>0.64099036655196073</v>
      </c>
      <c r="AK644" s="24">
        <f t="shared" si="840"/>
        <v>3.6215693920871956</v>
      </c>
      <c r="AL644" s="24">
        <f t="shared" si="840"/>
        <v>2.6246321776806951</v>
      </c>
      <c r="AM644" s="24">
        <f t="shared" si="840"/>
        <v>0.84885466461845738</v>
      </c>
      <c r="AN644" s="24">
        <f t="shared" ref="AN644:BC659" si="847">IFERROR(AN496/AI496*100-100,"")</f>
        <v>1.2831918561735165</v>
      </c>
      <c r="AO644" s="24">
        <f t="shared" si="846"/>
        <v>1.5898560588150019</v>
      </c>
      <c r="AP644" s="24">
        <f t="shared" si="846"/>
        <v>2.8752783272724116</v>
      </c>
      <c r="AQ644" s="24">
        <f t="shared" si="846"/>
        <v>1.6604194936504939</v>
      </c>
      <c r="AR644" s="24">
        <f t="shared" si="846"/>
        <v>6.5793319948907794</v>
      </c>
      <c r="AS644" s="24">
        <f t="shared" si="846"/>
        <v>7.5585256538288235</v>
      </c>
      <c r="AT644" s="24">
        <f t="shared" si="846"/>
        <v>8.3953233136089693</v>
      </c>
      <c r="AU644" s="24">
        <f t="shared" si="846"/>
        <v>7.1577774735950328</v>
      </c>
      <c r="AV644" s="24">
        <f t="shared" si="846"/>
        <v>7.4242283556462212</v>
      </c>
      <c r="AW644" s="24">
        <f t="shared" si="846"/>
        <v>6.3138265834073763</v>
      </c>
      <c r="AX644" s="24">
        <f t="shared" si="846"/>
        <v>5.1608805325012099</v>
      </c>
      <c r="AY644" s="24">
        <f t="shared" si="846"/>
        <v>4.1232633570773487</v>
      </c>
      <c r="AZ644" s="24">
        <f t="shared" si="846"/>
        <v>3.1996590489634826</v>
      </c>
      <c r="BA644" s="24">
        <f t="shared" si="846"/>
        <v>4.6482427859423296</v>
      </c>
      <c r="BB644" s="24">
        <f t="shared" si="846"/>
        <v>2.179877457445528</v>
      </c>
      <c r="BC644" s="24">
        <f t="shared" si="846"/>
        <v>1.3976641577721978</v>
      </c>
      <c r="BD644" s="24">
        <f t="shared" si="843"/>
        <v>0.79877267533115059</v>
      </c>
      <c r="BE644" s="24">
        <f t="shared" si="843"/>
        <v>1.2139243552143171</v>
      </c>
      <c r="BF644" s="24">
        <f t="shared" si="843"/>
        <v>1.3951419346055047</v>
      </c>
      <c r="BG644" s="24">
        <f t="shared" si="843"/>
        <v>0.6350075297690978</v>
      </c>
      <c r="BH644" s="24">
        <f t="shared" si="843"/>
        <v>0.84020279124194985</v>
      </c>
      <c r="BI644" s="24">
        <f t="shared" si="842"/>
        <v>1.0333601611081065</v>
      </c>
      <c r="BJ644" s="24">
        <f t="shared" si="842"/>
        <v>0.72830677359469576</v>
      </c>
      <c r="BK644" s="24">
        <f t="shared" si="842"/>
        <v>0.80843349326040936</v>
      </c>
      <c r="BL644" s="24">
        <f t="shared" si="842"/>
        <v>1.8334696461224098</v>
      </c>
      <c r="BM644" s="24">
        <f t="shared" si="842"/>
        <v>3.4930782633631168</v>
      </c>
      <c r="BN644" s="24">
        <f t="shared" si="842"/>
        <v>3.4109353392355359</v>
      </c>
      <c r="BO644" s="24">
        <f t="shared" si="842"/>
        <v>2.6063978118010738</v>
      </c>
      <c r="BP644" s="24">
        <f t="shared" si="842"/>
        <v>2.803781663004429</v>
      </c>
      <c r="BQ644" s="24">
        <f t="shared" si="842"/>
        <v>2.1240092012978664</v>
      </c>
      <c r="BR644" s="24">
        <f t="shared" si="842"/>
        <v>1.8677328238856319</v>
      </c>
      <c r="BS644" s="24">
        <f t="shared" si="842"/>
        <v>3.6962603731682151</v>
      </c>
      <c r="BT644" s="24">
        <f t="shared" si="842"/>
        <v>7.2031822231665359</v>
      </c>
      <c r="BU644" s="24">
        <f t="shared" si="842"/>
        <v>3.8088377018617052</v>
      </c>
      <c r="BV644" s="24">
        <f t="shared" si="842"/>
        <v>7.6577092595036476</v>
      </c>
      <c r="BW644" s="24">
        <f t="shared" si="842"/>
        <v>10.014673930107151</v>
      </c>
      <c r="BX644" s="24">
        <f t="shared" si="842"/>
        <v>14.857912843417779</v>
      </c>
      <c r="BY644" s="24">
        <f t="shared" si="844"/>
        <v>22.100898112632095</v>
      </c>
      <c r="BZ644" s="24">
        <f t="shared" si="844"/>
        <v>13.919568645704587</v>
      </c>
      <c r="CA644" s="24">
        <f t="shared" si="844"/>
        <v>18.204893848405376</v>
      </c>
      <c r="CB644" s="24">
        <f t="shared" si="844"/>
        <v>14.203687208280357</v>
      </c>
      <c r="CC644" s="24">
        <f t="shared" si="844"/>
        <v>8.8671287163947738</v>
      </c>
      <c r="CD644" s="24">
        <f t="shared" si="844"/>
        <v>0.18123361666357596</v>
      </c>
      <c r="CE644" s="24">
        <f t="shared" si="844"/>
        <v>9.7256890079779623</v>
      </c>
      <c r="CF644" s="24">
        <f t="shared" si="844"/>
        <v>1.543388878115536</v>
      </c>
      <c r="CG644" s="24">
        <f t="shared" si="844"/>
        <v>2.0264241256216877</v>
      </c>
      <c r="CH644" s="24">
        <f t="shared" si="844"/>
        <v>1.1642677143979085</v>
      </c>
      <c r="CI644" s="24">
        <f t="shared" si="844"/>
        <v>0.84013258533785518</v>
      </c>
      <c r="CJ644" s="24">
        <f t="shared" si="844"/>
        <v>1.3787627484753671</v>
      </c>
      <c r="CK644" s="24">
        <f t="shared" si="844"/>
        <v>2.6902504206003641</v>
      </c>
      <c r="CL644" s="24">
        <f t="shared" si="844"/>
        <v>1.7569277212467966</v>
      </c>
      <c r="CM644" s="24">
        <f t="shared" si="844"/>
        <v>3.6910413485915967</v>
      </c>
      <c r="CN644" s="24">
        <f t="shared" si="844"/>
        <v>2.8560091950573678</v>
      </c>
      <c r="CO644" s="24">
        <f t="shared" si="845"/>
        <v>2.7560527515312288</v>
      </c>
      <c r="CP644" s="24" t="str">
        <f t="shared" si="845"/>
        <v/>
      </c>
      <c r="CQ644" s="24" t="str">
        <f t="shared" si="845"/>
        <v/>
      </c>
      <c r="CR644" s="24" t="str">
        <f t="shared" si="845"/>
        <v/>
      </c>
      <c r="CS644" s="24" t="str">
        <f t="shared" si="845"/>
        <v/>
      </c>
      <c r="CT644" s="24" t="str">
        <f t="shared" si="845"/>
        <v/>
      </c>
      <c r="CU644" s="24" t="str">
        <f t="shared" si="845"/>
        <v/>
      </c>
      <c r="CV644" s="24" t="str">
        <f t="shared" si="845"/>
        <v/>
      </c>
      <c r="CW644" s="24" t="str">
        <f t="shared" si="845"/>
        <v/>
      </c>
      <c r="CX644" s="24" t="str">
        <f t="shared" si="845"/>
        <v/>
      </c>
      <c r="CY644" s="24" t="str">
        <f t="shared" si="845"/>
        <v/>
      </c>
    </row>
    <row r="645" spans="1:103" s="27" customFormat="1" ht="16" x14ac:dyDescent="0.2">
      <c r="A645" s="21"/>
      <c r="B645" s="22">
        <v>3</v>
      </c>
      <c r="C645" s="30" t="s">
        <v>63</v>
      </c>
      <c r="D645" s="24"/>
      <c r="E645" s="24"/>
      <c r="F645" s="24"/>
      <c r="G645" s="24"/>
      <c r="H645" s="24"/>
      <c r="I645" s="24">
        <f t="shared" si="841"/>
        <v>5.7571158417153043</v>
      </c>
      <c r="J645" s="24">
        <f t="shared" si="841"/>
        <v>2.28726223311007</v>
      </c>
      <c r="K645" s="24">
        <f t="shared" si="841"/>
        <v>1.2701517977389045</v>
      </c>
      <c r="L645" s="24">
        <f t="shared" si="841"/>
        <v>-1.1523224484383974</v>
      </c>
      <c r="M645" s="24">
        <f t="shared" si="841"/>
        <v>1.7117984312369003</v>
      </c>
      <c r="N645" s="24">
        <f t="shared" si="841"/>
        <v>-4.3587435953409255</v>
      </c>
      <c r="O645" s="24">
        <f t="shared" si="841"/>
        <v>2.6470792625326709</v>
      </c>
      <c r="P645" s="24">
        <f t="shared" si="841"/>
        <v>10.26707799680193</v>
      </c>
      <c r="Q645" s="24">
        <f t="shared" si="841"/>
        <v>13.984560395301287</v>
      </c>
      <c r="R645" s="24">
        <f t="shared" si="841"/>
        <v>5.6629275453669692</v>
      </c>
      <c r="S645" s="24">
        <f t="shared" si="841"/>
        <v>5.3495497879473959</v>
      </c>
      <c r="T645" s="24">
        <f t="shared" si="841"/>
        <v>-6.9684746761538463E-2</v>
      </c>
      <c r="U645" s="24">
        <f t="shared" si="841"/>
        <v>1.1744216449715736</v>
      </c>
      <c r="V645" s="24">
        <f t="shared" si="841"/>
        <v>-2.4816124810475344</v>
      </c>
      <c r="W645" s="24">
        <f t="shared" si="841"/>
        <v>0.86351417104850725</v>
      </c>
      <c r="X645" s="24">
        <f t="shared" si="840"/>
        <v>-0.94054787313366717</v>
      </c>
      <c r="Y645" s="24">
        <f t="shared" si="840"/>
        <v>-1.0823936900068531</v>
      </c>
      <c r="Z645" s="24">
        <f t="shared" si="840"/>
        <v>2.8842905150103348</v>
      </c>
      <c r="AA645" s="24">
        <f t="shared" si="840"/>
        <v>8.5588525049385282</v>
      </c>
      <c r="AB645" s="24">
        <f t="shared" si="840"/>
        <v>2.1638831093933248</v>
      </c>
      <c r="AC645" s="24">
        <f t="shared" si="840"/>
        <v>8.2505814142224523</v>
      </c>
      <c r="AD645" s="24">
        <f t="shared" si="840"/>
        <v>8.2454785979680025</v>
      </c>
      <c r="AE645" s="24">
        <f t="shared" si="840"/>
        <v>3.5343274334926207</v>
      </c>
      <c r="AF645" s="24">
        <f t="shared" si="840"/>
        <v>3.9860959322420797</v>
      </c>
      <c r="AG645" s="24">
        <f t="shared" si="840"/>
        <v>6.1961890704449303</v>
      </c>
      <c r="AH645" s="24">
        <f t="shared" si="840"/>
        <v>7.6881206614274618</v>
      </c>
      <c r="AI645" s="24">
        <f t="shared" si="840"/>
        <v>12.389847897257724</v>
      </c>
      <c r="AJ645" s="24">
        <f t="shared" si="840"/>
        <v>13.765144451104305</v>
      </c>
      <c r="AK645" s="24">
        <f t="shared" si="840"/>
        <v>10.261461379168651</v>
      </c>
      <c r="AL645" s="24">
        <f t="shared" si="840"/>
        <v>11.069893911851409</v>
      </c>
      <c r="AM645" s="24">
        <f t="shared" si="840"/>
        <v>8.5286663215605785</v>
      </c>
      <c r="AN645" s="24">
        <f t="shared" si="847"/>
        <v>4.8983926663873234</v>
      </c>
      <c r="AO645" s="24">
        <f t="shared" si="846"/>
        <v>2.955860791510716</v>
      </c>
      <c r="AP645" s="24">
        <f t="shared" si="846"/>
        <v>2.1585297294982837</v>
      </c>
      <c r="AQ645" s="24">
        <f t="shared" si="846"/>
        <v>4.4649156759619899</v>
      </c>
      <c r="AR645" s="24">
        <f t="shared" si="846"/>
        <v>2.2017199826075569</v>
      </c>
      <c r="AS645" s="24">
        <f t="shared" si="846"/>
        <v>2.2321090352446618</v>
      </c>
      <c r="AT645" s="24">
        <f t="shared" si="846"/>
        <v>1.6212703290883184</v>
      </c>
      <c r="AU645" s="24">
        <f t="shared" si="846"/>
        <v>1.4756252402561358</v>
      </c>
      <c r="AV645" s="24">
        <f t="shared" si="846"/>
        <v>1.8662116001672047</v>
      </c>
      <c r="AW645" s="24">
        <f t="shared" si="846"/>
        <v>0.59709531237126612</v>
      </c>
      <c r="AX645" s="24">
        <f t="shared" si="846"/>
        <v>0.90487607558119976</v>
      </c>
      <c r="AY645" s="24">
        <f t="shared" si="846"/>
        <v>1.0787196691216536</v>
      </c>
      <c r="AZ645" s="24">
        <f t="shared" si="846"/>
        <v>0.96228433946183145</v>
      </c>
      <c r="BA645" s="24">
        <f t="shared" si="846"/>
        <v>0.89030543474130752</v>
      </c>
      <c r="BB645" s="24">
        <f t="shared" si="846"/>
        <v>0.75426505938682453</v>
      </c>
      <c r="BC645" s="24">
        <f t="shared" si="846"/>
        <v>0.65658532610986242</v>
      </c>
      <c r="BD645" s="24">
        <f t="shared" si="843"/>
        <v>0.75908151419687897</v>
      </c>
      <c r="BE645" s="24">
        <f t="shared" si="843"/>
        <v>1.9038499466681031</v>
      </c>
      <c r="BF645" s="24">
        <f t="shared" si="843"/>
        <v>1.0362977637377497</v>
      </c>
      <c r="BG645" s="24">
        <f t="shared" si="843"/>
        <v>2.2978164068461666</v>
      </c>
      <c r="BH645" s="24">
        <f t="shared" si="843"/>
        <v>2.3366280329390179</v>
      </c>
      <c r="BI645" s="24">
        <f t="shared" si="842"/>
        <v>2.1935988299704974</v>
      </c>
      <c r="BJ645" s="24">
        <f t="shared" si="842"/>
        <v>1.4087007326398577</v>
      </c>
      <c r="BK645" s="24">
        <f t="shared" si="842"/>
        <v>2.0434713464826899</v>
      </c>
      <c r="BL645" s="24">
        <f t="shared" si="842"/>
        <v>0.90754042281761826</v>
      </c>
      <c r="BM645" s="24">
        <f t="shared" si="842"/>
        <v>1.7645317585220539</v>
      </c>
      <c r="BN645" s="24">
        <f t="shared" si="842"/>
        <v>1.1749538562664981</v>
      </c>
      <c r="BO645" s="24">
        <f t="shared" si="842"/>
        <v>0.29250609762398483</v>
      </c>
      <c r="BP645" s="24">
        <f t="shared" si="842"/>
        <v>0.98593057834986553</v>
      </c>
      <c r="BQ645" s="24">
        <f t="shared" si="842"/>
        <v>0.45035943083242103</v>
      </c>
      <c r="BR645" s="24">
        <f t="shared" si="842"/>
        <v>0.49390605257926268</v>
      </c>
      <c r="BS645" s="24">
        <f t="shared" si="842"/>
        <v>3.3041347942072576</v>
      </c>
      <c r="BT645" s="24">
        <f t="shared" si="842"/>
        <v>7.5430709622559533</v>
      </c>
      <c r="BU645" s="24">
        <f t="shared" si="842"/>
        <v>3.1242946770188951</v>
      </c>
      <c r="BV645" s="24">
        <f t="shared" si="842"/>
        <v>8.7426619604366067</v>
      </c>
      <c r="BW645" s="24">
        <f t="shared" si="842"/>
        <v>12.884267116792671</v>
      </c>
      <c r="BX645" s="24">
        <f t="shared" si="842"/>
        <v>18.227439816683955</v>
      </c>
      <c r="BY645" s="24">
        <f t="shared" si="844"/>
        <v>23.143631673479476</v>
      </c>
      <c r="BZ645" s="24">
        <f t="shared" si="844"/>
        <v>15.874132517787487</v>
      </c>
      <c r="CA645" s="24">
        <f t="shared" si="844"/>
        <v>19.364908293197416</v>
      </c>
      <c r="CB645" s="24">
        <f t="shared" si="844"/>
        <v>13.868796777480028</v>
      </c>
      <c r="CC645" s="24">
        <f t="shared" si="844"/>
        <v>6.9193094164559312</v>
      </c>
      <c r="CD645" s="24">
        <f t="shared" si="844"/>
        <v>-0.63127959761612829</v>
      </c>
      <c r="CE645" s="24">
        <f t="shared" si="844"/>
        <v>9.2192293632567868</v>
      </c>
      <c r="CF645" s="24">
        <f t="shared" si="844"/>
        <v>-0.69178722158660833</v>
      </c>
      <c r="CG645" s="24">
        <f t="shared" si="844"/>
        <v>0.21671505716962258</v>
      </c>
      <c r="CH645" s="24">
        <f t="shared" si="844"/>
        <v>0.21631372940223059</v>
      </c>
      <c r="CI645" s="24">
        <f t="shared" si="844"/>
        <v>-1.252820596594745</v>
      </c>
      <c r="CJ645" s="24">
        <f t="shared" si="844"/>
        <v>-0.39893071475029274</v>
      </c>
      <c r="CK645" s="24">
        <f t="shared" si="844"/>
        <v>0.87242185961405028</v>
      </c>
      <c r="CL645" s="24">
        <f t="shared" si="844"/>
        <v>-4.2420031904306796</v>
      </c>
      <c r="CM645" s="24">
        <f t="shared" si="844"/>
        <v>-5.5265398067880511</v>
      </c>
      <c r="CN645" s="24">
        <f t="shared" si="844"/>
        <v>4.2197567506695037</v>
      </c>
      <c r="CO645" s="24">
        <f t="shared" si="845"/>
        <v>-1.1595200796612204</v>
      </c>
      <c r="CP645" s="24" t="str">
        <f t="shared" si="845"/>
        <v/>
      </c>
      <c r="CQ645" s="24" t="str">
        <f t="shared" si="845"/>
        <v/>
      </c>
      <c r="CR645" s="24" t="str">
        <f t="shared" si="845"/>
        <v/>
      </c>
      <c r="CS645" s="24" t="str">
        <f t="shared" si="845"/>
        <v/>
      </c>
      <c r="CT645" s="24" t="str">
        <f t="shared" si="845"/>
        <v/>
      </c>
      <c r="CU645" s="24" t="str">
        <f t="shared" si="845"/>
        <v/>
      </c>
      <c r="CV645" s="24" t="str">
        <f t="shared" si="845"/>
        <v/>
      </c>
      <c r="CW645" s="24" t="str">
        <f t="shared" si="845"/>
        <v/>
      </c>
      <c r="CX645" s="24" t="str">
        <f t="shared" si="845"/>
        <v/>
      </c>
      <c r="CY645" s="24" t="str">
        <f t="shared" si="845"/>
        <v/>
      </c>
    </row>
    <row r="646" spans="1:103" s="27" customFormat="1" x14ac:dyDescent="0.2">
      <c r="A646" s="21"/>
      <c r="B646" s="22">
        <v>4</v>
      </c>
      <c r="C646" s="23" t="s">
        <v>64</v>
      </c>
      <c r="D646" s="24"/>
      <c r="E646" s="24"/>
      <c r="F646" s="24"/>
      <c r="G646" s="24"/>
      <c r="H646" s="24"/>
      <c r="I646" s="24">
        <f t="shared" si="841"/>
        <v>30.822228370557184</v>
      </c>
      <c r="J646" s="24">
        <f t="shared" si="841"/>
        <v>16.606664308275469</v>
      </c>
      <c r="K646" s="24">
        <f t="shared" si="841"/>
        <v>-13.188764763856824</v>
      </c>
      <c r="L646" s="24">
        <f t="shared" si="841"/>
        <v>-8.045966977089563</v>
      </c>
      <c r="M646" s="24">
        <f t="shared" si="841"/>
        <v>2.7370529234194407</v>
      </c>
      <c r="N646" s="24">
        <f t="shared" si="841"/>
        <v>0.79401396117964396</v>
      </c>
      <c r="O646" s="24">
        <f t="shared" si="841"/>
        <v>1.9491612364433735</v>
      </c>
      <c r="P646" s="24">
        <f t="shared" si="841"/>
        <v>4.9631971011398548</v>
      </c>
      <c r="Q646" s="24">
        <f t="shared" si="841"/>
        <v>-1.6319847222967212</v>
      </c>
      <c r="R646" s="24">
        <f t="shared" si="841"/>
        <v>1.4510689524894929</v>
      </c>
      <c r="S646" s="24">
        <f t="shared" si="841"/>
        <v>4.0424257406536697</v>
      </c>
      <c r="T646" s="24">
        <f t="shared" si="841"/>
        <v>5.4051995630608758</v>
      </c>
      <c r="U646" s="24">
        <f t="shared" si="841"/>
        <v>2.6801440008267008</v>
      </c>
      <c r="V646" s="24">
        <f t="shared" si="841"/>
        <v>10.022078382382333</v>
      </c>
      <c r="W646" s="24">
        <f t="shared" si="841"/>
        <v>5.5745906791436965</v>
      </c>
      <c r="X646" s="24">
        <f t="shared" si="840"/>
        <v>3.0866640473499558</v>
      </c>
      <c r="Y646" s="24">
        <f t="shared" si="840"/>
        <v>2.7483841569698768</v>
      </c>
      <c r="Z646" s="24">
        <f t="shared" si="840"/>
        <v>6.1788421344909779</v>
      </c>
      <c r="AA646" s="24">
        <f t="shared" si="840"/>
        <v>0.61986790962234295</v>
      </c>
      <c r="AB646" s="24">
        <f t="shared" si="840"/>
        <v>3.1025853095692781</v>
      </c>
      <c r="AC646" s="24">
        <f t="shared" si="840"/>
        <v>0.81111996447853585</v>
      </c>
      <c r="AD646" s="24">
        <f t="shared" si="840"/>
        <v>0.44036373677262475</v>
      </c>
      <c r="AE646" s="24">
        <f t="shared" si="840"/>
        <v>13.000185538200952</v>
      </c>
      <c r="AF646" s="24">
        <f t="shared" si="840"/>
        <v>15.10942815964431</v>
      </c>
      <c r="AG646" s="24">
        <f t="shared" si="840"/>
        <v>7.9342041668357837</v>
      </c>
      <c r="AH646" s="24">
        <f t="shared" si="840"/>
        <v>18.534431054009488</v>
      </c>
      <c r="AI646" s="24">
        <f t="shared" si="840"/>
        <v>18.842919733735172</v>
      </c>
      <c r="AJ646" s="24">
        <f t="shared" si="840"/>
        <v>3.8615788164911464</v>
      </c>
      <c r="AK646" s="24">
        <f t="shared" si="840"/>
        <v>4.2786918188182312</v>
      </c>
      <c r="AL646" s="24">
        <f t="shared" si="840"/>
        <v>10.303107020778413</v>
      </c>
      <c r="AM646" s="24">
        <f t="shared" si="840"/>
        <v>2.2958318930181889</v>
      </c>
      <c r="AN646" s="24">
        <f t="shared" si="847"/>
        <v>1.8075223560403373</v>
      </c>
      <c r="AO646" s="24">
        <f t="shared" si="846"/>
        <v>2.2217126588940346</v>
      </c>
      <c r="AP646" s="24">
        <f t="shared" si="846"/>
        <v>1.8257168864154352</v>
      </c>
      <c r="AQ646" s="24">
        <f t="shared" si="846"/>
        <v>2.0445943878940227</v>
      </c>
      <c r="AR646" s="24">
        <f t="shared" si="846"/>
        <v>5.2660839789596849</v>
      </c>
      <c r="AS646" s="24">
        <f t="shared" si="846"/>
        <v>7.6633971103552909</v>
      </c>
      <c r="AT646" s="24">
        <f t="shared" si="846"/>
        <v>8.8264505377388218</v>
      </c>
      <c r="AU646" s="24">
        <f t="shared" si="846"/>
        <v>8.4782048165801314</v>
      </c>
      <c r="AV646" s="24">
        <f t="shared" si="846"/>
        <v>7.5899664975744372</v>
      </c>
      <c r="AW646" s="24">
        <f t="shared" si="846"/>
        <v>8.1145601740230404</v>
      </c>
      <c r="AX646" s="24">
        <f t="shared" si="846"/>
        <v>7.4071622259342291</v>
      </c>
      <c r="AY646" s="24">
        <f t="shared" si="846"/>
        <v>6.4444321258058608</v>
      </c>
      <c r="AZ646" s="24">
        <f t="shared" si="846"/>
        <v>5.319655684797425</v>
      </c>
      <c r="BA646" s="24">
        <f t="shared" si="846"/>
        <v>6.7759473870412847</v>
      </c>
      <c r="BB646" s="24">
        <f t="shared" si="846"/>
        <v>3.8642086450656876</v>
      </c>
      <c r="BC646" s="24">
        <f t="shared" si="846"/>
        <v>2.8196153283344785</v>
      </c>
      <c r="BD646" s="24">
        <f t="shared" si="843"/>
        <v>2.0412010030082257</v>
      </c>
      <c r="BE646" s="24">
        <f t="shared" si="843"/>
        <v>2.4269240630084568</v>
      </c>
      <c r="BF646" s="24">
        <f t="shared" si="843"/>
        <v>2.7615682785560978</v>
      </c>
      <c r="BG646" s="24">
        <f t="shared" si="843"/>
        <v>2.8079014077976723</v>
      </c>
      <c r="BH646" s="24">
        <f t="shared" si="843"/>
        <v>2.6539150210608256</v>
      </c>
      <c r="BI646" s="24">
        <f t="shared" si="842"/>
        <v>2.5131252405564197</v>
      </c>
      <c r="BJ646" s="24">
        <f t="shared" si="842"/>
        <v>1.5685626321698436</v>
      </c>
      <c r="BK646" s="24">
        <f t="shared" si="842"/>
        <v>2.3852921877518725</v>
      </c>
      <c r="BL646" s="24">
        <f t="shared" si="842"/>
        <v>0.98025587847214979</v>
      </c>
      <c r="BM646" s="24">
        <f t="shared" si="842"/>
        <v>1.9401881310116948</v>
      </c>
      <c r="BN646" s="24">
        <f t="shared" si="842"/>
        <v>2.0502899922340845</v>
      </c>
      <c r="BO646" s="24">
        <f t="shared" si="842"/>
        <v>2.492337555268449</v>
      </c>
      <c r="BP646" s="24">
        <f t="shared" si="842"/>
        <v>1.7724319474175587</v>
      </c>
      <c r="BQ646" s="24">
        <f t="shared" si="842"/>
        <v>3.3706690183513928</v>
      </c>
      <c r="BR646" s="24">
        <f t="shared" si="842"/>
        <v>4.5295682654857359</v>
      </c>
      <c r="BS646" s="24">
        <f t="shared" si="842"/>
        <v>6.6291177862934774</v>
      </c>
      <c r="BT646" s="24">
        <f t="shared" si="842"/>
        <v>8.4813870754148155</v>
      </c>
      <c r="BU646" s="24">
        <f t="shared" si="842"/>
        <v>6.0061863065051142</v>
      </c>
      <c r="BV646" s="24">
        <f t="shared" si="842"/>
        <v>8.1877769675082703</v>
      </c>
      <c r="BW646" s="24">
        <f t="shared" si="842"/>
        <v>10.524734869650757</v>
      </c>
      <c r="BX646" s="24">
        <f t="shared" si="842"/>
        <v>15.565094246803568</v>
      </c>
      <c r="BY646" s="24">
        <f t="shared" si="844"/>
        <v>21.682607275483946</v>
      </c>
      <c r="BZ646" s="24">
        <f t="shared" si="844"/>
        <v>14.045654898840837</v>
      </c>
      <c r="CA646" s="24">
        <f t="shared" si="844"/>
        <v>18.580499526440434</v>
      </c>
      <c r="CB646" s="24">
        <f t="shared" si="844"/>
        <v>13.869112752562145</v>
      </c>
      <c r="CC646" s="24">
        <f t="shared" si="844"/>
        <v>7.3886609593355956</v>
      </c>
      <c r="CD646" s="24">
        <f t="shared" si="844"/>
        <v>0.38673584227255731</v>
      </c>
      <c r="CE646" s="24">
        <f t="shared" si="844"/>
        <v>9.4967835502567794</v>
      </c>
      <c r="CF646" s="24">
        <f t="shared" si="844"/>
        <v>2.0500668101201711</v>
      </c>
      <c r="CG646" s="24">
        <f t="shared" si="844"/>
        <v>1.799301934969094</v>
      </c>
      <c r="CH646" s="24">
        <f t="shared" si="844"/>
        <v>1.0753020792322729</v>
      </c>
      <c r="CI646" s="24">
        <f t="shared" si="844"/>
        <v>0.43192292260883391</v>
      </c>
      <c r="CJ646" s="24">
        <f t="shared" si="844"/>
        <v>1.3180733521957961</v>
      </c>
      <c r="CK646" s="24">
        <f t="shared" si="844"/>
        <v>0.64411131810409472</v>
      </c>
      <c r="CL646" s="24">
        <f t="shared" si="844"/>
        <v>0.33551617625475672</v>
      </c>
      <c r="CM646" s="24">
        <f t="shared" si="844"/>
        <v>0.66761291669683942</v>
      </c>
      <c r="CN646" s="24">
        <f t="shared" si="844"/>
        <v>0.7653357012180777</v>
      </c>
      <c r="CO646" s="24">
        <f t="shared" si="845"/>
        <v>0.60164761427840574</v>
      </c>
      <c r="CP646" s="24" t="str">
        <f t="shared" si="845"/>
        <v/>
      </c>
      <c r="CQ646" s="24" t="str">
        <f t="shared" si="845"/>
        <v/>
      </c>
      <c r="CR646" s="24" t="str">
        <f t="shared" si="845"/>
        <v/>
      </c>
      <c r="CS646" s="24" t="str">
        <f t="shared" si="845"/>
        <v/>
      </c>
      <c r="CT646" s="24" t="str">
        <f t="shared" si="845"/>
        <v/>
      </c>
      <c r="CU646" s="24" t="str">
        <f t="shared" si="845"/>
        <v/>
      </c>
      <c r="CV646" s="24" t="str">
        <f t="shared" si="845"/>
        <v/>
      </c>
      <c r="CW646" s="24" t="str">
        <f t="shared" si="845"/>
        <v/>
      </c>
      <c r="CX646" s="24" t="str">
        <f t="shared" si="845"/>
        <v/>
      </c>
      <c r="CY646" s="24" t="str">
        <f t="shared" si="845"/>
        <v/>
      </c>
    </row>
    <row r="647" spans="1:103" s="27" customFormat="1" ht="16" x14ac:dyDescent="0.2">
      <c r="A647" s="21"/>
      <c r="B647" s="22">
        <v>5</v>
      </c>
      <c r="C647" s="30" t="s">
        <v>65</v>
      </c>
      <c r="D647" s="24"/>
      <c r="E647" s="24"/>
      <c r="F647" s="24"/>
      <c r="G647" s="24"/>
      <c r="H647" s="24"/>
      <c r="I647" s="24">
        <f t="shared" si="841"/>
        <v>9.277573929723971</v>
      </c>
      <c r="J647" s="24">
        <f t="shared" si="841"/>
        <v>12.641840299071646</v>
      </c>
      <c r="K647" s="24">
        <f t="shared" si="841"/>
        <v>10.519099802361183</v>
      </c>
      <c r="L647" s="24">
        <f t="shared" si="841"/>
        <v>11.145347475094496</v>
      </c>
      <c r="M647" s="24">
        <f t="shared" si="841"/>
        <v>10.907588676901781</v>
      </c>
      <c r="N647" s="24">
        <f t="shared" si="841"/>
        <v>11.128637177858835</v>
      </c>
      <c r="O647" s="24">
        <f t="shared" si="841"/>
        <v>7.8968653364415218</v>
      </c>
      <c r="P647" s="24">
        <f t="shared" si="841"/>
        <v>11.142224040481949</v>
      </c>
      <c r="Q647" s="24">
        <f t="shared" si="841"/>
        <v>9.6565329405260627</v>
      </c>
      <c r="R647" s="24">
        <f t="shared" si="841"/>
        <v>9.9462937459967122</v>
      </c>
      <c r="S647" s="24">
        <f t="shared" si="841"/>
        <v>6.9099904561649623</v>
      </c>
      <c r="T647" s="24">
        <f t="shared" si="841"/>
        <v>9.5286296970228364</v>
      </c>
      <c r="U647" s="24">
        <f t="shared" si="841"/>
        <v>9.3620297351499886</v>
      </c>
      <c r="V647" s="24">
        <f t="shared" si="841"/>
        <v>10.148981434114162</v>
      </c>
      <c r="W647" s="24">
        <f t="shared" si="841"/>
        <v>9.0232338158480587</v>
      </c>
      <c r="X647" s="24">
        <f t="shared" si="840"/>
        <v>7.7532785615761242</v>
      </c>
      <c r="Y647" s="24">
        <f t="shared" si="840"/>
        <v>9.3651148628565011</v>
      </c>
      <c r="Z647" s="24">
        <f t="shared" si="840"/>
        <v>10.637553247513139</v>
      </c>
      <c r="AA647" s="24">
        <f t="shared" si="840"/>
        <v>13.59806849473641</v>
      </c>
      <c r="AB647" s="24">
        <f t="shared" si="840"/>
        <v>10.388664970549073</v>
      </c>
      <c r="AC647" s="24">
        <f t="shared" si="840"/>
        <v>15.202949241747405</v>
      </c>
      <c r="AD647" s="24">
        <f t="shared" si="840"/>
        <v>12.532476804882606</v>
      </c>
      <c r="AE647" s="24">
        <f t="shared" si="840"/>
        <v>12.541201056975623</v>
      </c>
      <c r="AF647" s="24">
        <f t="shared" si="840"/>
        <v>10.952138812148092</v>
      </c>
      <c r="AG647" s="24">
        <f t="shared" si="840"/>
        <v>12.916392425210475</v>
      </c>
      <c r="AH647" s="24">
        <f t="shared" si="840"/>
        <v>12.047632217618116</v>
      </c>
      <c r="AI647" s="24">
        <f t="shared" si="840"/>
        <v>11.303244114445079</v>
      </c>
      <c r="AJ647" s="24">
        <f t="shared" si="840"/>
        <v>10.110999793601778</v>
      </c>
      <c r="AK647" s="24">
        <f t="shared" si="840"/>
        <v>9.9696516888785283</v>
      </c>
      <c r="AL647" s="24">
        <f t="shared" si="840"/>
        <v>10.655709175970031</v>
      </c>
      <c r="AM647" s="24">
        <f t="shared" si="840"/>
        <v>10.019786662166268</v>
      </c>
      <c r="AN647" s="24">
        <f t="shared" si="847"/>
        <v>8.7625397016938251</v>
      </c>
      <c r="AO647" s="24">
        <f t="shared" si="846"/>
        <v>7.963143619575149</v>
      </c>
      <c r="AP647" s="24">
        <f t="shared" si="846"/>
        <v>6.5718311873223598</v>
      </c>
      <c r="AQ647" s="24">
        <f t="shared" si="846"/>
        <v>8.3056955343827639</v>
      </c>
      <c r="AR647" s="24">
        <f t="shared" si="846"/>
        <v>4.7160791415490166</v>
      </c>
      <c r="AS647" s="24">
        <f t="shared" si="846"/>
        <v>4.5013501074370481</v>
      </c>
      <c r="AT647" s="24">
        <f t="shared" si="846"/>
        <v>2.9377632795080615</v>
      </c>
      <c r="AU647" s="24">
        <f t="shared" si="846"/>
        <v>1.6835057881415594</v>
      </c>
      <c r="AV647" s="24">
        <f t="shared" si="846"/>
        <v>3.3818670726984976</v>
      </c>
      <c r="AW647" s="24">
        <f t="shared" si="846"/>
        <v>1.7364367668277367</v>
      </c>
      <c r="AX647" s="24">
        <f t="shared" si="846"/>
        <v>1.561852627544269</v>
      </c>
      <c r="AY647" s="24">
        <f t="shared" si="846"/>
        <v>1.4763979509845484</v>
      </c>
      <c r="AZ647" s="24">
        <f t="shared" si="846"/>
        <v>1.3435608837239101</v>
      </c>
      <c r="BA647" s="24">
        <f t="shared" si="846"/>
        <v>1.5170091938672527</v>
      </c>
      <c r="BB647" s="24">
        <f t="shared" si="846"/>
        <v>2.034270125236489</v>
      </c>
      <c r="BC647" s="24">
        <f t="shared" si="846"/>
        <v>1.1424687123979567</v>
      </c>
      <c r="BD647" s="24">
        <f t="shared" si="843"/>
        <v>1.0579801136988891</v>
      </c>
      <c r="BE647" s="24">
        <f t="shared" si="843"/>
        <v>1.3258569321011464</v>
      </c>
      <c r="BF647" s="24">
        <f t="shared" si="843"/>
        <v>1.3850587434143051</v>
      </c>
      <c r="BG647" s="24">
        <f t="shared" si="843"/>
        <v>5.9293004467472201</v>
      </c>
      <c r="BH647" s="24">
        <f t="shared" si="843"/>
        <v>6.5885780606062383</v>
      </c>
      <c r="BI647" s="24">
        <f t="shared" si="842"/>
        <v>5.4768265403399141</v>
      </c>
      <c r="BJ647" s="24">
        <f t="shared" si="842"/>
        <v>5.0941323826872349</v>
      </c>
      <c r="BK647" s="24">
        <f t="shared" si="842"/>
        <v>5.7588617093049947</v>
      </c>
      <c r="BL647" s="24">
        <f t="shared" si="842"/>
        <v>7.7298156667966396</v>
      </c>
      <c r="BM647" s="24">
        <f t="shared" si="842"/>
        <v>-39.956104576206222</v>
      </c>
      <c r="BN647" s="24">
        <f t="shared" si="842"/>
        <v>0.92885821155988424</v>
      </c>
      <c r="BO647" s="24">
        <f t="shared" si="842"/>
        <v>28.373836864042545</v>
      </c>
      <c r="BP647" s="24">
        <f t="shared" si="842"/>
        <v>0.42061031526614556</v>
      </c>
      <c r="BQ647" s="24">
        <f t="shared" si="842"/>
        <v>-3.390251766467685</v>
      </c>
      <c r="BR647" s="24">
        <f t="shared" si="842"/>
        <v>76.236901596638319</v>
      </c>
      <c r="BS647" s="24">
        <f t="shared" si="842"/>
        <v>8.3219325888728548</v>
      </c>
      <c r="BT647" s="24">
        <f t="shared" si="842"/>
        <v>-13.53242763835118</v>
      </c>
      <c r="BU647" s="24">
        <f t="shared" si="842"/>
        <v>7.3470091271594669</v>
      </c>
      <c r="BV647" s="24">
        <f t="shared" si="842"/>
        <v>6.2934251217918273</v>
      </c>
      <c r="BW647" s="24">
        <f t="shared" si="842"/>
        <v>10.726639499061491</v>
      </c>
      <c r="BX647" s="24">
        <f t="shared" si="842"/>
        <v>15.349448913112923</v>
      </c>
      <c r="BY647" s="24">
        <f t="shared" si="844"/>
        <v>20.673235401179582</v>
      </c>
      <c r="BZ647" s="24">
        <f t="shared" si="844"/>
        <v>13.128491667005491</v>
      </c>
      <c r="CA647" s="24">
        <f t="shared" si="844"/>
        <v>9.7865454732488217</v>
      </c>
      <c r="CB647" s="24">
        <f t="shared" si="844"/>
        <v>3.522098854869455</v>
      </c>
      <c r="CC647" s="24">
        <f t="shared" si="844"/>
        <v>2.7562237760594002</v>
      </c>
      <c r="CD647" s="24">
        <f t="shared" si="844"/>
        <v>-0.47979289074781661</v>
      </c>
      <c r="CE647" s="24">
        <f t="shared" si="844"/>
        <v>3.6857227452711498</v>
      </c>
      <c r="CF647" s="24">
        <f t="shared" si="844"/>
        <v>2.2585468748420823</v>
      </c>
      <c r="CG647" s="24">
        <f t="shared" si="844"/>
        <v>2.9781609900327908</v>
      </c>
      <c r="CH647" s="24">
        <f t="shared" si="844"/>
        <v>-2.69706304762164</v>
      </c>
      <c r="CI647" s="24">
        <f t="shared" si="844"/>
        <v>-12.680383938907198</v>
      </c>
      <c r="CJ647" s="24">
        <f t="shared" si="844"/>
        <v>-2.9374582689959254</v>
      </c>
      <c r="CK647" s="24">
        <f t="shared" si="844"/>
        <v>-7.2543427857087579</v>
      </c>
      <c r="CL647" s="24">
        <f t="shared" si="844"/>
        <v>-8.9053114111316916</v>
      </c>
      <c r="CM647" s="24">
        <f t="shared" si="844"/>
        <v>-13.41137404719926</v>
      </c>
      <c r="CN647" s="24">
        <f t="shared" si="844"/>
        <v>5.2834629003204014</v>
      </c>
      <c r="CO647" s="24">
        <f t="shared" si="845"/>
        <v>-6.0190813109333448</v>
      </c>
      <c r="CP647" s="24" t="str">
        <f t="shared" si="845"/>
        <v/>
      </c>
      <c r="CQ647" s="24" t="str">
        <f t="shared" si="845"/>
        <v/>
      </c>
      <c r="CR647" s="24" t="str">
        <f t="shared" si="845"/>
        <v/>
      </c>
      <c r="CS647" s="24" t="str">
        <f t="shared" si="845"/>
        <v/>
      </c>
      <c r="CT647" s="24" t="str">
        <f t="shared" si="845"/>
        <v/>
      </c>
      <c r="CU647" s="24" t="str">
        <f t="shared" si="845"/>
        <v/>
      </c>
      <c r="CV647" s="24" t="str">
        <f t="shared" si="845"/>
        <v/>
      </c>
      <c r="CW647" s="24" t="str">
        <f t="shared" si="845"/>
        <v/>
      </c>
      <c r="CX647" s="24" t="str">
        <f t="shared" si="845"/>
        <v/>
      </c>
      <c r="CY647" s="24" t="str">
        <f t="shared" si="845"/>
        <v/>
      </c>
    </row>
    <row r="648" spans="1:103" s="27" customFormat="1" x14ac:dyDescent="0.2">
      <c r="A648" s="21"/>
      <c r="B648" s="22">
        <v>6</v>
      </c>
      <c r="C648" s="23" t="s">
        <v>66</v>
      </c>
      <c r="D648" s="24"/>
      <c r="E648" s="24"/>
      <c r="F648" s="24"/>
      <c r="G648" s="24"/>
      <c r="H648" s="24"/>
      <c r="I648" s="24">
        <f t="shared" si="841"/>
        <v>-4.3547969095034347</v>
      </c>
      <c r="J648" s="24">
        <f t="shared" si="841"/>
        <v>3.1239193506992393</v>
      </c>
      <c r="K648" s="24">
        <f t="shared" si="841"/>
        <v>7.0545013624874855</v>
      </c>
      <c r="L648" s="24">
        <f t="shared" si="841"/>
        <v>11.225345862436924</v>
      </c>
      <c r="M648" s="24">
        <f t="shared" si="841"/>
        <v>4.0548455745810514</v>
      </c>
      <c r="N648" s="24">
        <f t="shared" si="841"/>
        <v>1.0286880807309728</v>
      </c>
      <c r="O648" s="24">
        <f t="shared" si="841"/>
        <v>3.018110760730778</v>
      </c>
      <c r="P648" s="24">
        <f t="shared" si="841"/>
        <v>8.3208146987714571</v>
      </c>
      <c r="Q648" s="24">
        <f t="shared" si="841"/>
        <v>9.5324033113206355</v>
      </c>
      <c r="R648" s="24">
        <f t="shared" si="841"/>
        <v>5.5222728015800016</v>
      </c>
      <c r="S648" s="24">
        <f t="shared" si="841"/>
        <v>6.9259604830639745</v>
      </c>
      <c r="T648" s="24">
        <f t="shared" si="841"/>
        <v>8.5489418541619244</v>
      </c>
      <c r="U648" s="24">
        <f t="shared" si="841"/>
        <v>7.9201558242211831</v>
      </c>
      <c r="V648" s="24">
        <f t="shared" si="841"/>
        <v>5.9993875813620292</v>
      </c>
      <c r="W648" s="24">
        <f t="shared" si="841"/>
        <v>7.2988092224413492</v>
      </c>
      <c r="X648" s="24">
        <f t="shared" si="840"/>
        <v>7.4811720242983029</v>
      </c>
      <c r="Y648" s="24">
        <f t="shared" si="840"/>
        <v>7.1623828117890298</v>
      </c>
      <c r="Z648" s="24">
        <f t="shared" si="840"/>
        <v>8.2772231234870191</v>
      </c>
      <c r="AA648" s="24">
        <f t="shared" si="840"/>
        <v>9.9981739469960758</v>
      </c>
      <c r="AB648" s="24">
        <f t="shared" si="840"/>
        <v>8.2354385763255351</v>
      </c>
      <c r="AC648" s="24">
        <f t="shared" si="840"/>
        <v>9.17115092570846</v>
      </c>
      <c r="AD648" s="24">
        <f t="shared" si="840"/>
        <v>4.2619017856641506</v>
      </c>
      <c r="AE648" s="24">
        <f t="shared" si="840"/>
        <v>2.4181147450250506</v>
      </c>
      <c r="AF648" s="24">
        <f t="shared" si="840"/>
        <v>1.043220970199684</v>
      </c>
      <c r="AG648" s="24">
        <f t="shared" si="840"/>
        <v>4.1429001482735828</v>
      </c>
      <c r="AH648" s="24">
        <f t="shared" si="840"/>
        <v>2.9108355264235968</v>
      </c>
      <c r="AI648" s="24">
        <f t="shared" si="840"/>
        <v>6.037890827193948</v>
      </c>
      <c r="AJ648" s="24">
        <f t="shared" si="840"/>
        <v>5.2977523797296442</v>
      </c>
      <c r="AK648" s="24">
        <f t="shared" si="840"/>
        <v>5.5723145986473952</v>
      </c>
      <c r="AL648" s="24">
        <f t="shared" si="840"/>
        <v>4.9606659842325485</v>
      </c>
      <c r="AM648" s="24">
        <f t="shared" si="840"/>
        <v>3.9628683303091634</v>
      </c>
      <c r="AN648" s="24">
        <f t="shared" si="847"/>
        <v>2.820492194712358</v>
      </c>
      <c r="AO648" s="24">
        <f t="shared" si="846"/>
        <v>2.5194597557881622</v>
      </c>
      <c r="AP648" s="24">
        <f t="shared" si="846"/>
        <v>1.0838161974185567</v>
      </c>
      <c r="AQ648" s="24">
        <f t="shared" si="846"/>
        <v>2.5677378101183876</v>
      </c>
      <c r="AR648" s="24">
        <f t="shared" si="846"/>
        <v>1.8538878921128088</v>
      </c>
      <c r="AS648" s="24">
        <f t="shared" si="846"/>
        <v>3.1555516641188746</v>
      </c>
      <c r="AT648" s="24">
        <f t="shared" si="846"/>
        <v>3.6760351982799904</v>
      </c>
      <c r="AU648" s="24">
        <f t="shared" si="846"/>
        <v>3.9602031814453653</v>
      </c>
      <c r="AV648" s="24">
        <f t="shared" si="846"/>
        <v>3.1741467715875871</v>
      </c>
      <c r="AW648" s="24">
        <f t="shared" si="846"/>
        <v>3.8651615606450633</v>
      </c>
      <c r="AX648" s="24">
        <f t="shared" si="846"/>
        <v>3.2499958462943965</v>
      </c>
      <c r="AY648" s="24">
        <f t="shared" si="846"/>
        <v>2.6515332237170952</v>
      </c>
      <c r="AZ648" s="24">
        <f t="shared" si="846"/>
        <v>1.6580370035309784</v>
      </c>
      <c r="BA648" s="24">
        <f t="shared" si="846"/>
        <v>2.8288251356527923</v>
      </c>
      <c r="BB648" s="24">
        <f t="shared" si="846"/>
        <v>0.98029985569436917</v>
      </c>
      <c r="BC648" s="24">
        <f t="shared" si="846"/>
        <v>-3.405628473366562E-2</v>
      </c>
      <c r="BD648" s="24">
        <f t="shared" si="843"/>
        <v>-0.14221463857958838</v>
      </c>
      <c r="BE648" s="24">
        <f t="shared" si="843"/>
        <v>0.69236875316651947</v>
      </c>
      <c r="BF648" s="24">
        <f t="shared" si="843"/>
        <v>0.37274662781494783</v>
      </c>
      <c r="BG648" s="24">
        <f t="shared" si="843"/>
        <v>2.2276184574972149</v>
      </c>
      <c r="BH648" s="24">
        <f t="shared" si="843"/>
        <v>3.3193841203214731</v>
      </c>
      <c r="BI648" s="24">
        <f t="shared" si="842"/>
        <v>3.4478003854221839</v>
      </c>
      <c r="BJ648" s="24">
        <f t="shared" si="842"/>
        <v>2.7255511113562818</v>
      </c>
      <c r="BK648" s="24">
        <f t="shared" si="842"/>
        <v>2.9297981776993112</v>
      </c>
      <c r="BL648" s="24">
        <f t="shared" si="842"/>
        <v>1.0168133858625765</v>
      </c>
      <c r="BM648" s="24">
        <f t="shared" si="842"/>
        <v>1.753785265632942</v>
      </c>
      <c r="BN648" s="24">
        <f t="shared" si="842"/>
        <v>0.98103393274993778</v>
      </c>
      <c r="BO648" s="24">
        <f t="shared" si="842"/>
        <v>0.17907859183556241</v>
      </c>
      <c r="BP648" s="24">
        <f t="shared" si="842"/>
        <v>0.96147958660981203</v>
      </c>
      <c r="BQ648" s="24">
        <f t="shared" si="842"/>
        <v>1.5436770038391501E-2</v>
      </c>
      <c r="BR648" s="24">
        <f t="shared" si="842"/>
        <v>-0.60845655976126523</v>
      </c>
      <c r="BS648" s="24">
        <f t="shared" si="842"/>
        <v>1.3173723866486</v>
      </c>
      <c r="BT648" s="24">
        <f t="shared" si="842"/>
        <v>4.0199258482636111</v>
      </c>
      <c r="BU648" s="24">
        <f t="shared" si="842"/>
        <v>1.2646517010287255</v>
      </c>
      <c r="BV648" s="24">
        <f t="shared" si="842"/>
        <v>4.5959146658027379</v>
      </c>
      <c r="BW648" s="24">
        <f t="shared" si="842"/>
        <v>8.4075181736336049</v>
      </c>
      <c r="BX648" s="24">
        <f t="shared" si="842"/>
        <v>14.078689126508564</v>
      </c>
      <c r="BY648" s="24">
        <f t="shared" si="844"/>
        <v>20.454182222021373</v>
      </c>
      <c r="BZ648" s="24">
        <f t="shared" si="844"/>
        <v>12.043908255090543</v>
      </c>
      <c r="CA648" s="24">
        <f t="shared" si="844"/>
        <v>20.106209938082671</v>
      </c>
      <c r="CB648" s="24">
        <f t="shared" si="844"/>
        <v>15.034405997730588</v>
      </c>
      <c r="CC648" s="24">
        <f t="shared" si="844"/>
        <v>7.9235104639956404</v>
      </c>
      <c r="CD648" s="24">
        <f t="shared" si="844"/>
        <v>0.3275757161815136</v>
      </c>
      <c r="CE648" s="24">
        <f t="shared" si="844"/>
        <v>10.194622137682074</v>
      </c>
      <c r="CF648" s="24">
        <f t="shared" si="844"/>
        <v>-0.72275791920117172</v>
      </c>
      <c r="CG648" s="24">
        <f t="shared" si="844"/>
        <v>-0.58244333730424103</v>
      </c>
      <c r="CH648" s="24">
        <f t="shared" si="844"/>
        <v>-0.37606968400724838</v>
      </c>
      <c r="CI648" s="24">
        <f t="shared" si="844"/>
        <v>3.0092487060530289</v>
      </c>
      <c r="CJ648" s="24">
        <f t="shared" si="844"/>
        <v>0.38149877345523464</v>
      </c>
      <c r="CK648" s="24">
        <f t="shared" si="844"/>
        <v>4.9404307419296458</v>
      </c>
      <c r="CL648" s="24">
        <f t="shared" si="844"/>
        <v>5.666420224286</v>
      </c>
      <c r="CM648" s="24">
        <f t="shared" si="844"/>
        <v>5.9830144725691099</v>
      </c>
      <c r="CN648" s="24">
        <f t="shared" si="844"/>
        <v>4.7708104768838524</v>
      </c>
      <c r="CO648" s="24">
        <f t="shared" si="845"/>
        <v>5.3117499000557444</v>
      </c>
      <c r="CP648" s="24" t="str">
        <f t="shared" si="845"/>
        <v/>
      </c>
      <c r="CQ648" s="24" t="str">
        <f t="shared" si="845"/>
        <v/>
      </c>
      <c r="CR648" s="24" t="str">
        <f t="shared" si="845"/>
        <v/>
      </c>
      <c r="CS648" s="24" t="str">
        <f t="shared" si="845"/>
        <v/>
      </c>
      <c r="CT648" s="24" t="str">
        <f t="shared" si="845"/>
        <v/>
      </c>
      <c r="CU648" s="24" t="str">
        <f t="shared" si="845"/>
        <v/>
      </c>
      <c r="CV648" s="24" t="str">
        <f t="shared" si="845"/>
        <v/>
      </c>
      <c r="CW648" s="24" t="str">
        <f t="shared" si="845"/>
        <v/>
      </c>
      <c r="CX648" s="24" t="str">
        <f t="shared" si="845"/>
        <v/>
      </c>
      <c r="CY648" s="24" t="str">
        <f t="shared" si="845"/>
        <v/>
      </c>
    </row>
    <row r="649" spans="1:103" s="20" customFormat="1" ht="16" x14ac:dyDescent="0.2">
      <c r="A649" s="31" t="s">
        <v>67</v>
      </c>
      <c r="B649" s="109" t="s">
        <v>68</v>
      </c>
      <c r="C649" s="110"/>
      <c r="D649" s="32"/>
      <c r="E649" s="24"/>
      <c r="F649" s="24"/>
      <c r="G649" s="24"/>
      <c r="H649" s="32"/>
      <c r="I649" s="24">
        <f t="shared" si="841"/>
        <v>6.6919064438443883</v>
      </c>
      <c r="J649" s="24">
        <f t="shared" si="841"/>
        <v>5.2632649727166978</v>
      </c>
      <c r="K649" s="24">
        <f t="shared" si="841"/>
        <v>5.6924898677838627</v>
      </c>
      <c r="L649" s="24">
        <f t="shared" si="841"/>
        <v>3.6083659564486936</v>
      </c>
      <c r="M649" s="24">
        <f t="shared" si="841"/>
        <v>5.2793298424934818</v>
      </c>
      <c r="N649" s="24">
        <f t="shared" si="841"/>
        <v>5.5470357994230852</v>
      </c>
      <c r="O649" s="24">
        <f t="shared" si="841"/>
        <v>11.444546083891453</v>
      </c>
      <c r="P649" s="24">
        <f t="shared" si="841"/>
        <v>12.672011951689072</v>
      </c>
      <c r="Q649" s="24">
        <f t="shared" si="841"/>
        <v>19.78004559098774</v>
      </c>
      <c r="R649" s="24">
        <f t="shared" si="841"/>
        <v>12.533313697849266</v>
      </c>
      <c r="S649" s="24">
        <f t="shared" si="841"/>
        <v>12.068323873082136</v>
      </c>
      <c r="T649" s="24">
        <f t="shared" si="841"/>
        <v>7.0782798863753698</v>
      </c>
      <c r="U649" s="24">
        <f t="shared" si="841"/>
        <v>8.8057067834095477</v>
      </c>
      <c r="V649" s="24">
        <f t="shared" si="841"/>
        <v>3.323032257091711</v>
      </c>
      <c r="W649" s="24">
        <f t="shared" si="841"/>
        <v>7.5970197383846454</v>
      </c>
      <c r="X649" s="24">
        <f t="shared" si="840"/>
        <v>8.7420533984953437</v>
      </c>
      <c r="Y649" s="24">
        <f t="shared" si="840"/>
        <v>11.833170030110509</v>
      </c>
      <c r="Z649" s="24">
        <f t="shared" si="840"/>
        <v>8.8971618202613456</v>
      </c>
      <c r="AA649" s="24">
        <f t="shared" si="840"/>
        <v>7.4891301838985811</v>
      </c>
      <c r="AB649" s="24">
        <f t="shared" si="840"/>
        <v>9.1559109435786326</v>
      </c>
      <c r="AC649" s="24">
        <f t="shared" si="840"/>
        <v>8.1543504206174049</v>
      </c>
      <c r="AD649" s="24">
        <f t="shared" si="840"/>
        <v>6.9789341156410103</v>
      </c>
      <c r="AE649" s="24">
        <f t="shared" si="840"/>
        <v>8.6317127976541173</v>
      </c>
      <c r="AF649" s="24">
        <f t="shared" si="840"/>
        <v>11.824738532221062</v>
      </c>
      <c r="AG649" s="24">
        <f t="shared" si="840"/>
        <v>9.0154213996342776</v>
      </c>
      <c r="AH649" s="24">
        <f t="shared" si="840"/>
        <v>9.6989402838135561</v>
      </c>
      <c r="AI649" s="24">
        <f t="shared" si="840"/>
        <v>7.1972799790108297</v>
      </c>
      <c r="AJ649" s="24">
        <f t="shared" si="840"/>
        <v>6.2398969033453682</v>
      </c>
      <c r="AK649" s="24">
        <f t="shared" si="840"/>
        <v>3.6155872859168028</v>
      </c>
      <c r="AL649" s="24">
        <f t="shared" si="840"/>
        <v>6.5307981173415186</v>
      </c>
      <c r="AM649" s="24">
        <f t="shared" si="840"/>
        <v>6.5587669081295275</v>
      </c>
      <c r="AN649" s="24">
        <f t="shared" si="847"/>
        <v>7.5559794391029556</v>
      </c>
      <c r="AO649" s="24">
        <f t="shared" si="846"/>
        <v>7.93332749965532</v>
      </c>
      <c r="AP649" s="24">
        <f t="shared" si="846"/>
        <v>7.7713780711302149</v>
      </c>
      <c r="AQ649" s="24">
        <f t="shared" si="846"/>
        <v>7.530830431657435</v>
      </c>
      <c r="AR649" s="24">
        <f t="shared" si="846"/>
        <v>6.2524283692663118</v>
      </c>
      <c r="AS649" s="24">
        <f t="shared" si="846"/>
        <v>5.1055732754774965</v>
      </c>
      <c r="AT649" s="24">
        <f t="shared" si="846"/>
        <v>4.0320419432684957</v>
      </c>
      <c r="AU649" s="24">
        <f t="shared" si="846"/>
        <v>2.9994332918406741</v>
      </c>
      <c r="AV649" s="24">
        <f t="shared" si="846"/>
        <v>4.4823343287966395</v>
      </c>
      <c r="AW649" s="24">
        <f t="shared" si="846"/>
        <v>2.4546805365276612</v>
      </c>
      <c r="AX649" s="24">
        <f t="shared" si="846"/>
        <v>2.4806697439608882</v>
      </c>
      <c r="AY649" s="24">
        <f t="shared" si="846"/>
        <v>2.5143875701784566</v>
      </c>
      <c r="AZ649" s="24">
        <f t="shared" si="846"/>
        <v>2.7852081502230988</v>
      </c>
      <c r="BA649" s="24">
        <f t="shared" si="846"/>
        <v>2.5692552742128072</v>
      </c>
      <c r="BB649" s="24">
        <f t="shared" si="846"/>
        <v>2.4901808775806131</v>
      </c>
      <c r="BC649" s="24">
        <f t="shared" si="846"/>
        <v>3.099463204757285</v>
      </c>
      <c r="BD649" s="24">
        <f t="shared" si="843"/>
        <v>2.0388313637907345</v>
      </c>
      <c r="BE649" s="24">
        <f t="shared" si="843"/>
        <v>1.1709307919375505</v>
      </c>
      <c r="BF649" s="24">
        <f t="shared" si="843"/>
        <v>2.1802894747525698</v>
      </c>
      <c r="BG649" s="24">
        <f t="shared" si="843"/>
        <v>2.1032066626866026</v>
      </c>
      <c r="BH649" s="24">
        <f t="shared" si="843"/>
        <v>1.4559612419793098</v>
      </c>
      <c r="BI649" s="24">
        <f t="shared" si="842"/>
        <v>1.9007476411859727</v>
      </c>
      <c r="BJ649" s="24">
        <f t="shared" si="842"/>
        <v>1.8886680874873321</v>
      </c>
      <c r="BK649" s="24">
        <f t="shared" si="842"/>
        <v>1.8408250652057063</v>
      </c>
      <c r="BL649" s="24">
        <f t="shared" si="842"/>
        <v>0.41841874059831241</v>
      </c>
      <c r="BM649" s="24">
        <f t="shared" si="842"/>
        <v>0.28225589332311074</v>
      </c>
      <c r="BN649" s="24">
        <f t="shared" si="842"/>
        <v>0.52661943118819465</v>
      </c>
      <c r="BO649" s="24">
        <f t="shared" si="842"/>
        <v>1.2301240109585621</v>
      </c>
      <c r="BP649" s="24">
        <f t="shared" si="842"/>
        <v>0.60495918151401895</v>
      </c>
      <c r="BQ649" s="24">
        <f t="shared" si="842"/>
        <v>2.0751251889488316</v>
      </c>
      <c r="BR649" s="24">
        <f t="shared" si="842"/>
        <v>2.1598576047751692</v>
      </c>
      <c r="BS649" s="24">
        <f t="shared" si="842"/>
        <v>2.6002451494321548</v>
      </c>
      <c r="BT649" s="24">
        <f t="shared" si="842"/>
        <v>2.5641359011248284</v>
      </c>
      <c r="BU649" s="24">
        <f t="shared" si="842"/>
        <v>2.3615740048749956</v>
      </c>
      <c r="BV649" s="24">
        <f t="shared" si="842"/>
        <v>2.8937702280146738</v>
      </c>
      <c r="BW649" s="24">
        <f t="shared" si="842"/>
        <v>2.7425299008998536</v>
      </c>
      <c r="BX649" s="24">
        <f t="shared" si="842"/>
        <v>3.4893322890069669</v>
      </c>
      <c r="BY649" s="24">
        <f t="shared" si="844"/>
        <v>4.047848196415373</v>
      </c>
      <c r="BZ649" s="24">
        <f t="shared" si="844"/>
        <v>3.309243994746609</v>
      </c>
      <c r="CA649" s="24">
        <f t="shared" si="844"/>
        <v>3.8162569308025809</v>
      </c>
      <c r="CB649" s="24">
        <f t="shared" si="844"/>
        <v>3.9269020722739043</v>
      </c>
      <c r="CC649" s="24">
        <f t="shared" si="844"/>
        <v>2.5693419046579464</v>
      </c>
      <c r="CD649" s="24">
        <f t="shared" si="844"/>
        <v>2.2410679247434757</v>
      </c>
      <c r="CE649" s="24">
        <f t="shared" si="844"/>
        <v>3.1259438562123592</v>
      </c>
      <c r="CF649" s="24">
        <f t="shared" si="844"/>
        <v>1.7233322072396646</v>
      </c>
      <c r="CG649" s="24">
        <f t="shared" si="844"/>
        <v>1.5340239847689787</v>
      </c>
      <c r="CH649" s="24">
        <f t="shared" si="844"/>
        <v>1.8168468381819451</v>
      </c>
      <c r="CI649" s="24">
        <f t="shared" si="844"/>
        <v>1.5380351806216055</v>
      </c>
      <c r="CJ649" s="24">
        <f t="shared" si="844"/>
        <v>1.647496241603406</v>
      </c>
      <c r="CK649" s="24">
        <f t="shared" si="844"/>
        <v>1.4415889367103176</v>
      </c>
      <c r="CL649" s="24">
        <f t="shared" si="844"/>
        <v>2.0702086266774984</v>
      </c>
      <c r="CM649" s="24">
        <f t="shared" si="844"/>
        <v>2.5525746533519396</v>
      </c>
      <c r="CN649" s="24">
        <f t="shared" si="844"/>
        <v>2.4565197299314008</v>
      </c>
      <c r="CO649" s="24">
        <f t="shared" si="845"/>
        <v>2.1580277696513264</v>
      </c>
      <c r="CP649" s="24" t="str">
        <f t="shared" si="845"/>
        <v/>
      </c>
      <c r="CQ649" s="24" t="str">
        <f t="shared" si="845"/>
        <v/>
      </c>
      <c r="CR649" s="24" t="str">
        <f t="shared" si="845"/>
        <v/>
      </c>
      <c r="CS649" s="24" t="str">
        <f t="shared" si="845"/>
        <v/>
      </c>
      <c r="CT649" s="24" t="str">
        <f t="shared" si="845"/>
        <v/>
      </c>
      <c r="CU649" s="24" t="str">
        <f t="shared" si="845"/>
        <v/>
      </c>
      <c r="CV649" s="24" t="str">
        <f t="shared" si="845"/>
        <v/>
      </c>
      <c r="CW649" s="24" t="str">
        <f t="shared" si="845"/>
        <v/>
      </c>
      <c r="CX649" s="24" t="str">
        <f t="shared" si="845"/>
        <v/>
      </c>
      <c r="CY649" s="24" t="str">
        <f t="shared" si="845"/>
        <v/>
      </c>
    </row>
    <row r="650" spans="1:103" s="27" customFormat="1" ht="16" x14ac:dyDescent="0.2">
      <c r="A650" s="21"/>
      <c r="B650" s="22">
        <v>1</v>
      </c>
      <c r="C650" s="30" t="s">
        <v>69</v>
      </c>
      <c r="D650" s="24"/>
      <c r="E650" s="24"/>
      <c r="F650" s="24"/>
      <c r="G650" s="24"/>
      <c r="H650" s="24"/>
      <c r="I650" s="24">
        <f t="shared" si="841"/>
        <v>8.4473378613209036</v>
      </c>
      <c r="J650" s="24">
        <f t="shared" si="841"/>
        <v>6.184476222684097</v>
      </c>
      <c r="K650" s="24">
        <f t="shared" si="841"/>
        <v>6.514124439463572</v>
      </c>
      <c r="L650" s="24">
        <f t="shared" si="841"/>
        <v>3.4050024306974365</v>
      </c>
      <c r="M650" s="24">
        <f t="shared" si="841"/>
        <v>6.0765185819478233</v>
      </c>
      <c r="N650" s="24">
        <f t="shared" si="841"/>
        <v>4.7624753219314329</v>
      </c>
      <c r="O650" s="24">
        <f t="shared" si="841"/>
        <v>12.75382710067403</v>
      </c>
      <c r="P650" s="24">
        <f t="shared" si="841"/>
        <v>13.995814282201763</v>
      </c>
      <c r="Q650" s="24">
        <f t="shared" si="841"/>
        <v>23.758540838387503</v>
      </c>
      <c r="R650" s="24">
        <f t="shared" si="841"/>
        <v>14.03445687519455</v>
      </c>
      <c r="S650" s="24">
        <f t="shared" si="841"/>
        <v>13.453826958889522</v>
      </c>
      <c r="T650" s="24">
        <f t="shared" si="841"/>
        <v>6.132040104131292</v>
      </c>
      <c r="U650" s="24">
        <f t="shared" si="841"/>
        <v>8.3879730343122247</v>
      </c>
      <c r="V650" s="24">
        <f t="shared" si="841"/>
        <v>1.2290139008286616</v>
      </c>
      <c r="W650" s="24">
        <f t="shared" si="841"/>
        <v>6.9515808257753804</v>
      </c>
      <c r="X650" s="24">
        <f t="shared" si="841"/>
        <v>8.3964760413969088</v>
      </c>
      <c r="Y650" s="24">
        <f t="shared" ref="Y650:AN664" si="848">IFERROR(Y502/T502*100-100,"")</f>
        <v>13.321795303166056</v>
      </c>
      <c r="Z650" s="24">
        <f t="shared" si="848"/>
        <v>9.1084702239553366</v>
      </c>
      <c r="AA650" s="24">
        <f t="shared" si="848"/>
        <v>7.1132422345143311</v>
      </c>
      <c r="AB650" s="24">
        <f t="shared" si="848"/>
        <v>9.3484232965606679</v>
      </c>
      <c r="AC650" s="24">
        <f t="shared" si="848"/>
        <v>7.8380950018237314</v>
      </c>
      <c r="AD650" s="24">
        <f t="shared" si="848"/>
        <v>6.5897932228236016</v>
      </c>
      <c r="AE650" s="24">
        <f t="shared" si="848"/>
        <v>8.90434480157667</v>
      </c>
      <c r="AF650" s="24">
        <f t="shared" si="848"/>
        <v>12.392769800617188</v>
      </c>
      <c r="AG650" s="24">
        <f t="shared" si="848"/>
        <v>9.0796070428934854</v>
      </c>
      <c r="AH650" s="24">
        <f t="shared" si="848"/>
        <v>10.464151195398003</v>
      </c>
      <c r="AI650" s="24">
        <f t="shared" si="848"/>
        <v>6.9725682808266356</v>
      </c>
      <c r="AJ650" s="24">
        <f t="shared" si="848"/>
        <v>6.1288078001511508</v>
      </c>
      <c r="AK650" s="24">
        <f t="shared" si="848"/>
        <v>3.7570143156115989</v>
      </c>
      <c r="AL650" s="24">
        <f t="shared" si="848"/>
        <v>6.6450509373602102</v>
      </c>
      <c r="AM650" s="24">
        <f t="shared" si="848"/>
        <v>7.0603789281420148</v>
      </c>
      <c r="AN650" s="24">
        <f t="shared" si="847"/>
        <v>8.1852748526875132</v>
      </c>
      <c r="AO650" s="24">
        <f t="shared" si="846"/>
        <v>8.6544937557554249</v>
      </c>
      <c r="AP650" s="24">
        <f t="shared" si="846"/>
        <v>8.6567001831870698</v>
      </c>
      <c r="AQ650" s="24">
        <f t="shared" si="846"/>
        <v>8.2504891599593009</v>
      </c>
      <c r="AR650" s="24">
        <f t="shared" si="846"/>
        <v>7.056517524645443</v>
      </c>
      <c r="AS650" s="24">
        <f t="shared" si="846"/>
        <v>5.8774106581565064</v>
      </c>
      <c r="AT650" s="24">
        <f t="shared" si="846"/>
        <v>4.2342852382761151</v>
      </c>
      <c r="AU650" s="24">
        <f t="shared" si="846"/>
        <v>2.7319955586478528</v>
      </c>
      <c r="AV650" s="24">
        <f t="shared" si="846"/>
        <v>4.8092083916151864</v>
      </c>
      <c r="AW650" s="24">
        <f t="shared" si="846"/>
        <v>1.7884108824342206</v>
      </c>
      <c r="AX650" s="24">
        <f t="shared" si="846"/>
        <v>1.5094319794954743</v>
      </c>
      <c r="AY650" s="24">
        <f t="shared" si="846"/>
        <v>1.647934428960653</v>
      </c>
      <c r="AZ650" s="24">
        <f t="shared" si="846"/>
        <v>2.3089944926043984</v>
      </c>
      <c r="BA650" s="24">
        <f t="shared" si="846"/>
        <v>1.8292385019567803</v>
      </c>
      <c r="BB650" s="24">
        <f t="shared" si="846"/>
        <v>2.3500877699628404</v>
      </c>
      <c r="BC650" s="24">
        <f t="shared" si="846"/>
        <v>3.5303317138160963</v>
      </c>
      <c r="BD650" s="24">
        <f t="shared" si="843"/>
        <v>2.4622483731715477</v>
      </c>
      <c r="BE650" s="24">
        <f t="shared" si="843"/>
        <v>1.3694629860835619</v>
      </c>
      <c r="BF650" s="24">
        <f t="shared" si="843"/>
        <v>2.4067524528295792</v>
      </c>
      <c r="BG650" s="24">
        <f t="shared" si="843"/>
        <v>2.4395964678030566</v>
      </c>
      <c r="BH650" s="24">
        <f t="shared" si="843"/>
        <v>1.4108447821446646</v>
      </c>
      <c r="BI650" s="24">
        <f t="shared" si="842"/>
        <v>1.8709965080119275</v>
      </c>
      <c r="BJ650" s="24">
        <f t="shared" si="842"/>
        <v>1.8436415347173067</v>
      </c>
      <c r="BK650" s="24">
        <f t="shared" si="842"/>
        <v>1.892258317979568</v>
      </c>
      <c r="BL650" s="24">
        <f t="shared" si="842"/>
        <v>8.7857944488845874E-2</v>
      </c>
      <c r="BM650" s="24">
        <f t="shared" si="842"/>
        <v>-1.5889090603465661E-2</v>
      </c>
      <c r="BN650" s="24">
        <f t="shared" si="842"/>
        <v>0.24696967411583159</v>
      </c>
      <c r="BO650" s="24">
        <f t="shared" si="842"/>
        <v>0.99373138110834702</v>
      </c>
      <c r="BP650" s="24">
        <f t="shared" si="842"/>
        <v>0.32062358199578966</v>
      </c>
      <c r="BQ650" s="24">
        <f t="shared" si="842"/>
        <v>1.957625322162059</v>
      </c>
      <c r="BR650" s="24">
        <f t="shared" si="842"/>
        <v>2.0623871074803901</v>
      </c>
      <c r="BS650" s="24">
        <f t="shared" si="842"/>
        <v>2.4401080912823403</v>
      </c>
      <c r="BT650" s="24">
        <f t="shared" si="842"/>
        <v>2.4852347574450278</v>
      </c>
      <c r="BU650" s="24">
        <f t="shared" si="842"/>
        <v>2.2483239258864955</v>
      </c>
      <c r="BV650" s="24">
        <f t="shared" si="842"/>
        <v>2.5031928708044973</v>
      </c>
      <c r="BW650" s="24">
        <f t="shared" si="842"/>
        <v>2.2705666496471508</v>
      </c>
      <c r="BX650" s="24">
        <f t="shared" si="842"/>
        <v>3.2095290951266122</v>
      </c>
      <c r="BY650" s="24">
        <f t="shared" si="844"/>
        <v>3.4813998226536285</v>
      </c>
      <c r="BZ650" s="24">
        <f t="shared" si="844"/>
        <v>2.8771203590989671</v>
      </c>
      <c r="CA650" s="24">
        <f t="shared" si="844"/>
        <v>3.6650614954359355</v>
      </c>
      <c r="CB650" s="24">
        <f t="shared" si="844"/>
        <v>3.6558253404335375</v>
      </c>
      <c r="CC650" s="24">
        <f t="shared" si="844"/>
        <v>2.2547575059213472</v>
      </c>
      <c r="CD650" s="24">
        <f t="shared" si="844"/>
        <v>2.3046523093876772</v>
      </c>
      <c r="CE650" s="24">
        <f t="shared" si="844"/>
        <v>2.9621780215621527</v>
      </c>
      <c r="CF650" s="24">
        <f t="shared" si="844"/>
        <v>1.6161375637910851</v>
      </c>
      <c r="CG650" s="24">
        <f t="shared" si="844"/>
        <v>1.6115691481842305</v>
      </c>
      <c r="CH650" s="24">
        <f t="shared" si="844"/>
        <v>1.5988519024737258</v>
      </c>
      <c r="CI650" s="24">
        <f t="shared" si="844"/>
        <v>0.89000881902576623</v>
      </c>
      <c r="CJ650" s="24">
        <f t="shared" si="844"/>
        <v>1.4183319462280508</v>
      </c>
      <c r="CK650" s="24">
        <f t="shared" si="844"/>
        <v>0.77034226013105922</v>
      </c>
      <c r="CL650" s="24">
        <f t="shared" si="844"/>
        <v>1.4682818916368632</v>
      </c>
      <c r="CM650" s="24">
        <f t="shared" si="844"/>
        <v>2.4029643998845671</v>
      </c>
      <c r="CN650" s="24">
        <f t="shared" si="844"/>
        <v>2.6221068204545901</v>
      </c>
      <c r="CO650" s="24">
        <f t="shared" si="845"/>
        <v>1.8430934872064171</v>
      </c>
      <c r="CP650" s="24" t="str">
        <f t="shared" si="845"/>
        <v/>
      </c>
      <c r="CQ650" s="24" t="str">
        <f t="shared" si="845"/>
        <v/>
      </c>
      <c r="CR650" s="24" t="str">
        <f t="shared" si="845"/>
        <v/>
      </c>
      <c r="CS650" s="24" t="str">
        <f t="shared" si="845"/>
        <v/>
      </c>
      <c r="CT650" s="24" t="str">
        <f t="shared" si="845"/>
        <v/>
      </c>
      <c r="CU650" s="24" t="str">
        <f t="shared" si="845"/>
        <v/>
      </c>
      <c r="CV650" s="24" t="str">
        <f t="shared" si="845"/>
        <v/>
      </c>
      <c r="CW650" s="24" t="str">
        <f t="shared" si="845"/>
        <v/>
      </c>
      <c r="CX650" s="24" t="str">
        <f t="shared" si="845"/>
        <v/>
      </c>
      <c r="CY650" s="24" t="str">
        <f t="shared" si="845"/>
        <v/>
      </c>
    </row>
    <row r="651" spans="1:103" s="27" customFormat="1" ht="16" x14ac:dyDescent="0.2">
      <c r="A651" s="21"/>
      <c r="B651" s="22">
        <v>2</v>
      </c>
      <c r="C651" s="30" t="s">
        <v>70</v>
      </c>
      <c r="D651" s="24"/>
      <c r="E651" s="24"/>
      <c r="F651" s="24"/>
      <c r="G651" s="24"/>
      <c r="H651" s="24"/>
      <c r="I651" s="24">
        <f t="shared" ref="I651:X664" si="849">IFERROR(I503/D503*100-100,"")</f>
        <v>1.6003966787397701</v>
      </c>
      <c r="J651" s="24">
        <f t="shared" si="849"/>
        <v>2.7067512963468516</v>
      </c>
      <c r="K651" s="24">
        <f t="shared" si="849"/>
        <v>3.3804755163875342</v>
      </c>
      <c r="L651" s="24">
        <f t="shared" si="849"/>
        <v>4.5613356680492814</v>
      </c>
      <c r="M651" s="24">
        <f t="shared" si="849"/>
        <v>3.0683460550738886</v>
      </c>
      <c r="N651" s="24">
        <f t="shared" si="849"/>
        <v>8.2933685416248863</v>
      </c>
      <c r="O651" s="24">
        <f t="shared" si="849"/>
        <v>7.3647124178491907</v>
      </c>
      <c r="P651" s="24">
        <f t="shared" si="849"/>
        <v>8.3882334717854974</v>
      </c>
      <c r="Q651" s="24">
        <f t="shared" si="849"/>
        <v>6.7128503776652479</v>
      </c>
      <c r="R651" s="24">
        <f t="shared" si="849"/>
        <v>7.6941894206624681</v>
      </c>
      <c r="S651" s="24">
        <f t="shared" si="849"/>
        <v>7.6446804324721285</v>
      </c>
      <c r="T651" s="24">
        <f t="shared" si="849"/>
        <v>10.521776076294984</v>
      </c>
      <c r="U651" s="24">
        <f t="shared" si="849"/>
        <v>10.368596293714091</v>
      </c>
      <c r="V651" s="24">
        <f t="shared" si="849"/>
        <v>11.609210367497298</v>
      </c>
      <c r="W651" s="24">
        <f t="shared" si="849"/>
        <v>10.02275084162703</v>
      </c>
      <c r="X651" s="24">
        <f t="shared" si="849"/>
        <v>10.253225280463795</v>
      </c>
      <c r="Y651" s="24">
        <f t="shared" si="848"/>
        <v>6.6146684335473225</v>
      </c>
      <c r="Z651" s="24">
        <f t="shared" si="848"/>
        <v>8.1242211383501228</v>
      </c>
      <c r="AA651" s="24">
        <f t="shared" si="848"/>
        <v>8.7812120781924961</v>
      </c>
      <c r="AB651" s="24">
        <f t="shared" si="848"/>
        <v>8.47440508280377</v>
      </c>
      <c r="AC651" s="24">
        <f t="shared" si="848"/>
        <v>9.034026728102603</v>
      </c>
      <c r="AD651" s="24">
        <f t="shared" si="848"/>
        <v>8.4599659018275588</v>
      </c>
      <c r="AE651" s="24">
        <f t="shared" si="848"/>
        <v>7.6355350184934139</v>
      </c>
      <c r="AF651" s="24">
        <f t="shared" si="848"/>
        <v>9.7730226057931162</v>
      </c>
      <c r="AG651" s="24">
        <f t="shared" si="848"/>
        <v>8.7475508281182641</v>
      </c>
      <c r="AH651" s="24">
        <f t="shared" si="848"/>
        <v>7.0751189413604862</v>
      </c>
      <c r="AI651" s="24">
        <f t="shared" si="848"/>
        <v>8.0805387495041856</v>
      </c>
      <c r="AJ651" s="24">
        <f t="shared" si="848"/>
        <v>6.6869405052786419</v>
      </c>
      <c r="AK651" s="24">
        <f t="shared" si="848"/>
        <v>3.0835112308218697</v>
      </c>
      <c r="AL651" s="24">
        <f t="shared" si="848"/>
        <v>6.1452416904273122</v>
      </c>
      <c r="AM651" s="24">
        <f t="shared" si="848"/>
        <v>4.6881153784005676</v>
      </c>
      <c r="AN651" s="24">
        <f t="shared" si="847"/>
        <v>5.1541689425499015</v>
      </c>
      <c r="AO651" s="24">
        <f t="shared" si="846"/>
        <v>5.0380156445657889</v>
      </c>
      <c r="AP651" s="24">
        <f t="shared" si="846"/>
        <v>4.000817127243252</v>
      </c>
      <c r="AQ651" s="24">
        <f t="shared" si="846"/>
        <v>4.7084780461804598</v>
      </c>
      <c r="AR651" s="24">
        <f t="shared" si="846"/>
        <v>2.9438277529060883</v>
      </c>
      <c r="AS651" s="24">
        <f t="shared" si="846"/>
        <v>1.9243694743823312</v>
      </c>
      <c r="AT651" s="24">
        <f t="shared" si="846"/>
        <v>3.2546421586654617</v>
      </c>
      <c r="AU651" s="24">
        <f t="shared" si="846"/>
        <v>4.3753774451145659</v>
      </c>
      <c r="AV651" s="24">
        <f t="shared" si="846"/>
        <v>3.1445946782330196</v>
      </c>
      <c r="AW651" s="24">
        <f t="shared" si="846"/>
        <v>5.3089565672486287</v>
      </c>
      <c r="AX651" s="24">
        <f t="shared" si="846"/>
        <v>6.611919194298892</v>
      </c>
      <c r="AY651" s="24">
        <f t="shared" si="846"/>
        <v>6.1089099408302445</v>
      </c>
      <c r="AZ651" s="24">
        <f t="shared" si="846"/>
        <v>4.7276790602189749</v>
      </c>
      <c r="BA651" s="24">
        <f t="shared" si="846"/>
        <v>5.6616936813963576</v>
      </c>
      <c r="BB651" s="24">
        <f t="shared" si="846"/>
        <v>3.0371726844887377</v>
      </c>
      <c r="BC651" s="24">
        <f t="shared" si="846"/>
        <v>1.3544880577372993</v>
      </c>
      <c r="BD651" s="24">
        <f t="shared" si="843"/>
        <v>0.3015468827165364</v>
      </c>
      <c r="BE651" s="24">
        <f t="shared" si="843"/>
        <v>0.32280506131581888</v>
      </c>
      <c r="BF651" s="24">
        <f t="shared" si="843"/>
        <v>1.2388504802438121</v>
      </c>
      <c r="BG651" s="24">
        <f t="shared" si="843"/>
        <v>0.74876386434183928</v>
      </c>
      <c r="BH651" s="24">
        <f t="shared" si="843"/>
        <v>1.6113193146015874</v>
      </c>
      <c r="BI651" s="24">
        <f t="shared" si="842"/>
        <v>2.0189767266926708</v>
      </c>
      <c r="BJ651" s="24">
        <f t="shared" si="842"/>
        <v>2.0987112650480384</v>
      </c>
      <c r="BK651" s="24">
        <f t="shared" si="842"/>
        <v>1.6271293507066531</v>
      </c>
      <c r="BL651" s="24">
        <f t="shared" si="842"/>
        <v>1.769434963115188</v>
      </c>
      <c r="BM651" s="24">
        <f t="shared" si="842"/>
        <v>1.5556863509380321</v>
      </c>
      <c r="BN651" s="24">
        <f t="shared" si="842"/>
        <v>1.6987365731385324</v>
      </c>
      <c r="BO651" s="24">
        <f t="shared" si="842"/>
        <v>2.2148124841395429</v>
      </c>
      <c r="BP651" s="24">
        <f t="shared" si="842"/>
        <v>1.7978163736824087</v>
      </c>
      <c r="BQ651" s="24">
        <f t="shared" si="842"/>
        <v>2.5514490954997768</v>
      </c>
      <c r="BR651" s="24">
        <f t="shared" si="842"/>
        <v>2.5432199745263517</v>
      </c>
      <c r="BS651" s="24">
        <f t="shared" si="842"/>
        <v>3.2112236075466853</v>
      </c>
      <c r="BT651" s="24">
        <f t="shared" si="842"/>
        <v>2.884948986373459</v>
      </c>
      <c r="BU651" s="24">
        <f t="shared" si="842"/>
        <v>2.809923372564711</v>
      </c>
      <c r="BV651" s="24">
        <f t="shared" si="842"/>
        <v>4.4841043634397835</v>
      </c>
      <c r="BW651" s="24">
        <f t="shared" si="842"/>
        <v>4.618823231429019</v>
      </c>
      <c r="BX651" s="24">
        <f t="shared" si="842"/>
        <v>4.6079211096802055</v>
      </c>
      <c r="BY651" s="24">
        <f t="shared" si="844"/>
        <v>6.2474708053801038</v>
      </c>
      <c r="BZ651" s="24">
        <f t="shared" si="844"/>
        <v>5.0238379765055186</v>
      </c>
      <c r="CA651" s="24">
        <f t="shared" si="844"/>
        <v>4.2485188578174018</v>
      </c>
      <c r="CB651" s="24">
        <f t="shared" si="844"/>
        <v>4.7508549375944398</v>
      </c>
      <c r="CC651" s="24">
        <f t="shared" si="844"/>
        <v>3.6713418987060322</v>
      </c>
      <c r="CD651" s="24">
        <f t="shared" si="844"/>
        <v>1.8948880300544602</v>
      </c>
      <c r="CE651" s="24">
        <f t="shared" si="844"/>
        <v>3.6092341019529783</v>
      </c>
      <c r="CF651" s="24">
        <f t="shared" si="844"/>
        <v>2.0717288300700289</v>
      </c>
      <c r="CG651" s="24">
        <f t="shared" si="844"/>
        <v>1.3548071718894477</v>
      </c>
      <c r="CH651" s="24">
        <f t="shared" si="844"/>
        <v>2.7264542137310599</v>
      </c>
      <c r="CI651" s="24">
        <f t="shared" si="844"/>
        <v>3.9364067248733932</v>
      </c>
      <c r="CJ651" s="24">
        <f t="shared" si="844"/>
        <v>2.5285138767759889</v>
      </c>
      <c r="CK651" s="24">
        <f t="shared" si="844"/>
        <v>3.5943797974665728</v>
      </c>
      <c r="CL651" s="24">
        <f t="shared" si="844"/>
        <v>3.7608458643708218</v>
      </c>
      <c r="CM651" s="24">
        <f t="shared" si="844"/>
        <v>2.3447926900465887</v>
      </c>
      <c r="CN651" s="24">
        <f t="shared" si="844"/>
        <v>1.1903754053079325</v>
      </c>
      <c r="CO651" s="24">
        <f t="shared" si="845"/>
        <v>2.7138904992485777</v>
      </c>
      <c r="CP651" s="24" t="str">
        <f t="shared" si="845"/>
        <v/>
      </c>
      <c r="CQ651" s="24" t="str">
        <f t="shared" si="845"/>
        <v/>
      </c>
      <c r="CR651" s="24" t="str">
        <f t="shared" si="845"/>
        <v/>
      </c>
      <c r="CS651" s="24" t="str">
        <f t="shared" si="845"/>
        <v/>
      </c>
      <c r="CT651" s="24" t="str">
        <f t="shared" si="845"/>
        <v/>
      </c>
      <c r="CU651" s="24" t="str">
        <f t="shared" si="845"/>
        <v/>
      </c>
      <c r="CV651" s="24" t="str">
        <f t="shared" si="845"/>
        <v/>
      </c>
      <c r="CW651" s="24" t="str">
        <f t="shared" si="845"/>
        <v/>
      </c>
      <c r="CX651" s="24" t="str">
        <f t="shared" si="845"/>
        <v/>
      </c>
      <c r="CY651" s="24" t="str">
        <f t="shared" si="845"/>
        <v/>
      </c>
    </row>
    <row r="652" spans="1:103" s="20" customFormat="1" ht="16" x14ac:dyDescent="0.2">
      <c r="A652" s="31" t="s">
        <v>71</v>
      </c>
      <c r="B652" s="109" t="s">
        <v>72</v>
      </c>
      <c r="C652" s="110"/>
      <c r="D652" s="32"/>
      <c r="E652" s="24"/>
      <c r="F652" s="24"/>
      <c r="G652" s="24"/>
      <c r="H652" s="32"/>
      <c r="I652" s="24">
        <f t="shared" si="849"/>
        <v>11.881851409363662</v>
      </c>
      <c r="J652" s="24">
        <f t="shared" si="849"/>
        <v>6.6898719531375974</v>
      </c>
      <c r="K652" s="24">
        <f t="shared" si="849"/>
        <v>4.4440587165190664</v>
      </c>
      <c r="L652" s="24">
        <f t="shared" si="849"/>
        <v>2.8933293059808278</v>
      </c>
      <c r="M652" s="24">
        <f t="shared" si="849"/>
        <v>6.0259817596693921</v>
      </c>
      <c r="N652" s="24">
        <f t="shared" si="849"/>
        <v>3.0216682904520553</v>
      </c>
      <c r="O652" s="24">
        <f t="shared" si="849"/>
        <v>2.8613238396448821</v>
      </c>
      <c r="P652" s="24">
        <f t="shared" si="849"/>
        <v>1.0932248663185504</v>
      </c>
      <c r="Q652" s="24">
        <f t="shared" si="849"/>
        <v>1.0275145791179767</v>
      </c>
      <c r="R652" s="24">
        <f t="shared" si="849"/>
        <v>1.9765106967332571</v>
      </c>
      <c r="S652" s="24">
        <f t="shared" si="849"/>
        <v>-3.5217249604893226</v>
      </c>
      <c r="T652" s="24">
        <f t="shared" si="849"/>
        <v>1.1582817125871401</v>
      </c>
      <c r="U652" s="24">
        <f t="shared" si="849"/>
        <v>0.6875707992749085</v>
      </c>
      <c r="V652" s="24">
        <f t="shared" si="849"/>
        <v>1.8322870619861931</v>
      </c>
      <c r="W652" s="24">
        <f t="shared" si="849"/>
        <v>4.9929673343569902E-2</v>
      </c>
      <c r="X652" s="24">
        <f t="shared" si="849"/>
        <v>2.7024013772780364</v>
      </c>
      <c r="Y652" s="24">
        <f t="shared" si="848"/>
        <v>-1.8718902621466071</v>
      </c>
      <c r="Z652" s="24">
        <f t="shared" si="848"/>
        <v>0.63154693033504827</v>
      </c>
      <c r="AA652" s="24">
        <f t="shared" si="848"/>
        <v>0.84690931331672914</v>
      </c>
      <c r="AB652" s="24">
        <f t="shared" si="848"/>
        <v>0.57996282261140664</v>
      </c>
      <c r="AC652" s="24">
        <f t="shared" si="848"/>
        <v>1.1869105033868834</v>
      </c>
      <c r="AD652" s="24">
        <f t="shared" si="848"/>
        <v>3.1334185679635596</v>
      </c>
      <c r="AE652" s="24">
        <f t="shared" si="848"/>
        <v>-0.56693381995988545</v>
      </c>
      <c r="AF652" s="24">
        <f t="shared" si="848"/>
        <v>0.2799229037644011</v>
      </c>
      <c r="AG652" s="24">
        <f t="shared" si="848"/>
        <v>0.97683174316833288</v>
      </c>
      <c r="AH652" s="24">
        <f t="shared" si="848"/>
        <v>2.1420389446056731</v>
      </c>
      <c r="AI652" s="24">
        <f t="shared" si="848"/>
        <v>1.5337082726218512</v>
      </c>
      <c r="AJ652" s="24">
        <f t="shared" si="848"/>
        <v>4.9644916527227849</v>
      </c>
      <c r="AK652" s="24">
        <f t="shared" si="848"/>
        <v>2.9759348593283477</v>
      </c>
      <c r="AL652" s="24">
        <f t="shared" si="848"/>
        <v>2.9073189923422404</v>
      </c>
      <c r="AM652" s="24">
        <f t="shared" si="848"/>
        <v>4.8233153839281329</v>
      </c>
      <c r="AN652" s="24">
        <f t="shared" si="847"/>
        <v>5.1422805188754808</v>
      </c>
      <c r="AO652" s="24">
        <f t="shared" si="846"/>
        <v>5.5224565655399118</v>
      </c>
      <c r="AP652" s="24">
        <f t="shared" si="846"/>
        <v>7.663624609131702</v>
      </c>
      <c r="AQ652" s="24">
        <f t="shared" si="846"/>
        <v>5.8001365926793937</v>
      </c>
      <c r="AR652" s="24">
        <f t="shared" si="846"/>
        <v>9.0682524133778344</v>
      </c>
      <c r="AS652" s="24">
        <f t="shared" si="846"/>
        <v>9.4152292173305625</v>
      </c>
      <c r="AT652" s="24">
        <f t="shared" si="846"/>
        <v>8.8563236087964725</v>
      </c>
      <c r="AU652" s="24">
        <f t="shared" si="846"/>
        <v>7.4769626911244274</v>
      </c>
      <c r="AV652" s="24">
        <f t="shared" si="846"/>
        <v>8.6960039774683935</v>
      </c>
      <c r="AW652" s="24">
        <f t="shared" si="846"/>
        <v>4.986503691014903</v>
      </c>
      <c r="AX652" s="24">
        <f t="shared" si="846"/>
        <v>3.7986647559057616</v>
      </c>
      <c r="AY652" s="24">
        <f t="shared" si="846"/>
        <v>3.6543222611878434</v>
      </c>
      <c r="AZ652" s="24">
        <f t="shared" si="846"/>
        <v>4.2827778633888869</v>
      </c>
      <c r="BA652" s="24">
        <f t="shared" si="846"/>
        <v>4.1471872750867789</v>
      </c>
      <c r="BB652" s="24">
        <f t="shared" si="846"/>
        <v>5.8278012550455855</v>
      </c>
      <c r="BC652" s="24">
        <f t="shared" si="846"/>
        <v>6.409861758197863</v>
      </c>
      <c r="BD652" s="24">
        <f t="shared" si="843"/>
        <v>5.8304711059854242</v>
      </c>
      <c r="BE652" s="24">
        <f t="shared" si="843"/>
        <v>4.7686106423619634</v>
      </c>
      <c r="BF652" s="24">
        <f t="shared" si="843"/>
        <v>5.700535825978605</v>
      </c>
      <c r="BG652" s="24">
        <f t="shared" si="843"/>
        <v>2.7522712736186605</v>
      </c>
      <c r="BH652" s="24">
        <f t="shared" si="843"/>
        <v>1.8481293446815243</v>
      </c>
      <c r="BI652" s="24">
        <f t="shared" si="842"/>
        <v>1.665293983108171</v>
      </c>
      <c r="BJ652" s="24">
        <f t="shared" si="842"/>
        <v>1.4871088860377597</v>
      </c>
      <c r="BK652" s="24">
        <f t="shared" si="842"/>
        <v>1.9278093913509338</v>
      </c>
      <c r="BL652" s="24">
        <f t="shared" si="842"/>
        <v>2.3004844554335193</v>
      </c>
      <c r="BM652" s="24">
        <f t="shared" si="842"/>
        <v>2.271712539219692</v>
      </c>
      <c r="BN652" s="24">
        <f t="shared" si="842"/>
        <v>1.9994957560475655</v>
      </c>
      <c r="BO652" s="24">
        <f t="shared" si="842"/>
        <v>1.3921679802244284</v>
      </c>
      <c r="BP652" s="24">
        <f t="shared" si="842"/>
        <v>1.9906080527014183</v>
      </c>
      <c r="BQ652" s="24">
        <f t="shared" si="842"/>
        <v>1.6747985122428304</v>
      </c>
      <c r="BR652" s="24">
        <f t="shared" si="842"/>
        <v>1.1884517725359416</v>
      </c>
      <c r="BS652" s="24">
        <f t="shared" si="842"/>
        <v>1.2077076695507003</v>
      </c>
      <c r="BT652" s="24">
        <f t="shared" si="842"/>
        <v>1.7491443299230838</v>
      </c>
      <c r="BU652" s="24">
        <f t="shared" si="842"/>
        <v>1.4595212839919611</v>
      </c>
      <c r="BV652" s="24">
        <f t="shared" si="842"/>
        <v>1.7455940844214552</v>
      </c>
      <c r="BW652" s="24">
        <f t="shared" si="842"/>
        <v>2.8174889489052504</v>
      </c>
      <c r="BX652" s="24">
        <f t="shared" si="842"/>
        <v>4.2038499640845401</v>
      </c>
      <c r="BY652" s="24">
        <f t="shared" si="844"/>
        <v>5.2038853593635821</v>
      </c>
      <c r="BZ652" s="24">
        <f t="shared" si="844"/>
        <v>3.5380737136872114</v>
      </c>
      <c r="CA652" s="24">
        <f t="shared" si="844"/>
        <v>4.5222796513709795</v>
      </c>
      <c r="CB652" s="24">
        <f t="shared" si="844"/>
        <v>4.1245351984457983</v>
      </c>
      <c r="CC652" s="24">
        <f t="shared" si="844"/>
        <v>2.9136502909698123</v>
      </c>
      <c r="CD652" s="24">
        <f t="shared" si="844"/>
        <v>1.7468129401489279</v>
      </c>
      <c r="CE652" s="24">
        <f t="shared" si="844"/>
        <v>3.2711820520825228</v>
      </c>
      <c r="CF652" s="24">
        <f t="shared" si="844"/>
        <v>1.6968380028176853</v>
      </c>
      <c r="CG652" s="24">
        <f t="shared" si="844"/>
        <v>2.1025255189001939</v>
      </c>
      <c r="CH652" s="24">
        <f t="shared" si="844"/>
        <v>1.514678857015241</v>
      </c>
      <c r="CI652" s="24">
        <f t="shared" si="844"/>
        <v>1.2331670391532867</v>
      </c>
      <c r="CJ652" s="24">
        <f t="shared" si="844"/>
        <v>1.6319301508010824</v>
      </c>
      <c r="CK652" s="24">
        <f t="shared" si="844"/>
        <v>0.75756487449145027</v>
      </c>
      <c r="CL652" s="24">
        <f t="shared" si="844"/>
        <v>-0.47902788390881312</v>
      </c>
      <c r="CM652" s="24">
        <f t="shared" si="844"/>
        <v>-0.47856445697132699</v>
      </c>
      <c r="CN652" s="24">
        <f t="shared" si="844"/>
        <v>-0.4001068128677332</v>
      </c>
      <c r="CO652" s="24">
        <f t="shared" si="845"/>
        <v>-0.15988652982514395</v>
      </c>
      <c r="CP652" s="24" t="str">
        <f t="shared" si="845"/>
        <v/>
      </c>
      <c r="CQ652" s="24" t="str">
        <f t="shared" si="845"/>
        <v/>
      </c>
      <c r="CR652" s="24" t="str">
        <f t="shared" si="845"/>
        <v/>
      </c>
      <c r="CS652" s="24" t="str">
        <f t="shared" si="845"/>
        <v/>
      </c>
      <c r="CT652" s="24" t="str">
        <f t="shared" si="845"/>
        <v/>
      </c>
      <c r="CU652" s="24" t="str">
        <f t="shared" si="845"/>
        <v/>
      </c>
      <c r="CV652" s="24" t="str">
        <f t="shared" si="845"/>
        <v/>
      </c>
      <c r="CW652" s="24" t="str">
        <f t="shared" si="845"/>
        <v/>
      </c>
      <c r="CX652" s="24" t="str">
        <f t="shared" si="845"/>
        <v/>
      </c>
      <c r="CY652" s="24" t="str">
        <f t="shared" si="845"/>
        <v/>
      </c>
    </row>
    <row r="653" spans="1:103" s="20" customFormat="1" ht="16" x14ac:dyDescent="0.2">
      <c r="A653" s="31" t="s">
        <v>73</v>
      </c>
      <c r="B653" s="109" t="s">
        <v>74</v>
      </c>
      <c r="C653" s="110"/>
      <c r="D653" s="32"/>
      <c r="E653" s="24"/>
      <c r="F653" s="24"/>
      <c r="G653" s="24"/>
      <c r="H653" s="32"/>
      <c r="I653" s="24">
        <f t="shared" si="849"/>
        <v>10.058014941705792</v>
      </c>
      <c r="J653" s="24">
        <f t="shared" si="849"/>
        <v>9.7658333866896214</v>
      </c>
      <c r="K653" s="24">
        <f t="shared" si="849"/>
        <v>11.176443617882455</v>
      </c>
      <c r="L653" s="24">
        <f t="shared" si="849"/>
        <v>4.8814177716586897</v>
      </c>
      <c r="M653" s="24">
        <f t="shared" si="849"/>
        <v>8.9269189989565234</v>
      </c>
      <c r="N653" s="24">
        <f t="shared" si="849"/>
        <v>2.4414293826329896</v>
      </c>
      <c r="O653" s="24">
        <f t="shared" si="849"/>
        <v>3.0878733178219022</v>
      </c>
      <c r="P653" s="24">
        <f t="shared" si="849"/>
        <v>0.29143076986186145</v>
      </c>
      <c r="Q653" s="24">
        <f t="shared" si="849"/>
        <v>1.7998218759419871</v>
      </c>
      <c r="R653" s="24">
        <f t="shared" si="849"/>
        <v>1.8861156497147249</v>
      </c>
      <c r="S653" s="24">
        <f t="shared" si="849"/>
        <v>2.9625370335302392</v>
      </c>
      <c r="T653" s="24">
        <f t="shared" si="849"/>
        <v>3.0527631779700357</v>
      </c>
      <c r="U653" s="24">
        <f t="shared" si="849"/>
        <v>5.7714756591088729</v>
      </c>
      <c r="V653" s="24">
        <f t="shared" si="849"/>
        <v>7.0139040253706781</v>
      </c>
      <c r="W653" s="24">
        <f t="shared" si="849"/>
        <v>4.6552762167602992</v>
      </c>
      <c r="X653" s="24">
        <f t="shared" si="849"/>
        <v>13.579719248938076</v>
      </c>
      <c r="Y653" s="24">
        <f t="shared" si="848"/>
        <v>14.391672717975723</v>
      </c>
      <c r="Z653" s="24">
        <f t="shared" si="848"/>
        <v>11.599167883053511</v>
      </c>
      <c r="AA653" s="24">
        <f t="shared" si="848"/>
        <v>9.4227540036027477</v>
      </c>
      <c r="AB653" s="24">
        <f t="shared" si="848"/>
        <v>12.282328776366185</v>
      </c>
      <c r="AC653" s="24">
        <f t="shared" si="848"/>
        <v>2.2097655281012862</v>
      </c>
      <c r="AD653" s="24">
        <f t="shared" si="848"/>
        <v>-0.9504207980566548</v>
      </c>
      <c r="AE653" s="24">
        <f t="shared" si="848"/>
        <v>1.1714243323363434</v>
      </c>
      <c r="AF653" s="24">
        <f t="shared" si="848"/>
        <v>4.0863247864585333</v>
      </c>
      <c r="AG653" s="24">
        <f t="shared" si="848"/>
        <v>1.6215970908890256</v>
      </c>
      <c r="AH653" s="24">
        <f t="shared" si="848"/>
        <v>5.9815068340565176</v>
      </c>
      <c r="AI653" s="24">
        <f t="shared" si="848"/>
        <v>8.0745364237579764</v>
      </c>
      <c r="AJ653" s="24">
        <f t="shared" si="848"/>
        <v>7.3193091344603687</v>
      </c>
      <c r="AK653" s="24">
        <f t="shared" si="848"/>
        <v>5.7685770368099725</v>
      </c>
      <c r="AL653" s="24">
        <f t="shared" si="848"/>
        <v>6.7891431961442805</v>
      </c>
      <c r="AM653" s="24">
        <f t="shared" si="848"/>
        <v>4.5912633814412231</v>
      </c>
      <c r="AN653" s="24">
        <f t="shared" si="847"/>
        <v>4.3664591376680448</v>
      </c>
      <c r="AO653" s="24">
        <f t="shared" si="846"/>
        <v>3.6498426534073758</v>
      </c>
      <c r="AP653" s="24">
        <f t="shared" si="846"/>
        <v>3.2313974951755426</v>
      </c>
      <c r="AQ653" s="24">
        <f t="shared" si="846"/>
        <v>3.9287892557530597</v>
      </c>
      <c r="AR653" s="24">
        <f t="shared" si="846"/>
        <v>2.3220238360156742</v>
      </c>
      <c r="AS653" s="24">
        <f t="shared" si="846"/>
        <v>2.1148609878615332</v>
      </c>
      <c r="AT653" s="24">
        <f t="shared" si="846"/>
        <v>2.3323402331250236</v>
      </c>
      <c r="AU653" s="24">
        <f t="shared" si="846"/>
        <v>3.7225834826960806</v>
      </c>
      <c r="AV653" s="24">
        <f t="shared" si="846"/>
        <v>2.6165749379103005</v>
      </c>
      <c r="AW653" s="24">
        <f t="shared" si="846"/>
        <v>4.8276397350807088</v>
      </c>
      <c r="AX653" s="24">
        <f t="shared" si="846"/>
        <v>4.2262696227093528</v>
      </c>
      <c r="AY653" s="24">
        <f t="shared" si="846"/>
        <v>4.025329525362082</v>
      </c>
      <c r="AZ653" s="24">
        <f t="shared" si="846"/>
        <v>3.8909556613300822</v>
      </c>
      <c r="BA653" s="24">
        <f t="shared" si="846"/>
        <v>4.2551315170455268</v>
      </c>
      <c r="BB653" s="24">
        <f t="shared" si="846"/>
        <v>3.7775236962791041</v>
      </c>
      <c r="BC653" s="24">
        <f t="shared" si="846"/>
        <v>4.1832820369706951</v>
      </c>
      <c r="BD653" s="24">
        <f t="shared" si="843"/>
        <v>4.5004296655528577</v>
      </c>
      <c r="BE653" s="24">
        <f t="shared" si="843"/>
        <v>3.6434923990640016</v>
      </c>
      <c r="BF653" s="24">
        <f t="shared" si="843"/>
        <v>4.0312568089941152</v>
      </c>
      <c r="BG653" s="24">
        <f t="shared" si="843"/>
        <v>2.4049383325916835</v>
      </c>
      <c r="BH653" s="24">
        <f t="shared" si="843"/>
        <v>2.091296420238649</v>
      </c>
      <c r="BI653" s="24">
        <f t="shared" si="842"/>
        <v>0.44087933775847432</v>
      </c>
      <c r="BJ653" s="24">
        <f t="shared" si="842"/>
        <v>0.36839401411519646</v>
      </c>
      <c r="BK653" s="24">
        <f t="shared" si="842"/>
        <v>1.2861359355064792</v>
      </c>
      <c r="BL653" s="24">
        <f t="shared" si="842"/>
        <v>0.47407925221649805</v>
      </c>
      <c r="BM653" s="24">
        <f t="shared" si="842"/>
        <v>-1.7514358849827261</v>
      </c>
      <c r="BN653" s="24">
        <f t="shared" si="842"/>
        <v>-0.96823926244503866</v>
      </c>
      <c r="BO653" s="24">
        <f t="shared" si="842"/>
        <v>-0.14475132961609916</v>
      </c>
      <c r="BP653" s="24">
        <f t="shared" si="842"/>
        <v>-0.58911322341830896</v>
      </c>
      <c r="BQ653" s="24">
        <f t="shared" si="842"/>
        <v>1.7493143158147149</v>
      </c>
      <c r="BR653" s="24">
        <f t="shared" si="842"/>
        <v>5.3787392956580788</v>
      </c>
      <c r="BS653" s="24">
        <f t="shared" si="842"/>
        <v>7.0022864507695743</v>
      </c>
      <c r="BT653" s="24">
        <f t="shared" si="842"/>
        <v>8.6396793905202998</v>
      </c>
      <c r="BU653" s="24">
        <f t="shared" si="842"/>
        <v>5.6737974957904953</v>
      </c>
      <c r="BV653" s="24">
        <f t="shared" si="842"/>
        <v>8.0133679687460813</v>
      </c>
      <c r="BW653" s="24">
        <f t="shared" si="842"/>
        <v>11.449886332850582</v>
      </c>
      <c r="BX653" s="24">
        <f t="shared" si="842"/>
        <v>11.108209087328817</v>
      </c>
      <c r="BY653" s="24">
        <f t="shared" si="844"/>
        <v>8.6465501294649556</v>
      </c>
      <c r="BZ653" s="24">
        <f t="shared" si="844"/>
        <v>9.7529462975621755</v>
      </c>
      <c r="CA653" s="24">
        <f t="shared" si="844"/>
        <v>7.2819546333227123</v>
      </c>
      <c r="CB653" s="24">
        <f t="shared" si="844"/>
        <v>1.4915308563753058</v>
      </c>
      <c r="CC653" s="24">
        <f t="shared" si="844"/>
        <v>-0.31591770621511728</v>
      </c>
      <c r="CD653" s="24">
        <f t="shared" si="844"/>
        <v>-1.0963823137383173</v>
      </c>
      <c r="CE653" s="24">
        <f t="shared" si="844"/>
        <v>1.8054244046112444</v>
      </c>
      <c r="CF653" s="24">
        <f t="shared" si="844"/>
        <v>-0.62034712791884772</v>
      </c>
      <c r="CG653" s="24">
        <f t="shared" si="844"/>
        <v>0.9467021515514773</v>
      </c>
      <c r="CH653" s="24">
        <f t="shared" si="844"/>
        <v>1.4812121544713648</v>
      </c>
      <c r="CI653" s="24">
        <f t="shared" si="844"/>
        <v>1.8498642059491885</v>
      </c>
      <c r="CJ653" s="24">
        <f t="shared" si="844"/>
        <v>0.90718856270962078</v>
      </c>
      <c r="CK653" s="24">
        <f t="shared" si="844"/>
        <v>1.9999507966706744</v>
      </c>
      <c r="CL653" s="24">
        <f t="shared" si="844"/>
        <v>1.9000398616695975</v>
      </c>
      <c r="CM653" s="24">
        <f t="shared" si="844"/>
        <v>2.2313210055917807</v>
      </c>
      <c r="CN653" s="24">
        <f t="shared" si="844"/>
        <v>2.5237566468076409</v>
      </c>
      <c r="CO653" s="24">
        <f t="shared" si="845"/>
        <v>2.1890582286348206</v>
      </c>
      <c r="CP653" s="24" t="str">
        <f t="shared" si="845"/>
        <v/>
      </c>
      <c r="CQ653" s="24" t="str">
        <f t="shared" si="845"/>
        <v/>
      </c>
      <c r="CR653" s="24" t="str">
        <f t="shared" si="845"/>
        <v/>
      </c>
      <c r="CS653" s="24" t="str">
        <f t="shared" si="845"/>
        <v/>
      </c>
      <c r="CT653" s="24" t="str">
        <f t="shared" si="845"/>
        <v/>
      </c>
      <c r="CU653" s="24" t="str">
        <f t="shared" si="845"/>
        <v/>
      </c>
      <c r="CV653" s="24" t="str">
        <f t="shared" si="845"/>
        <v/>
      </c>
      <c r="CW653" s="24" t="str">
        <f t="shared" si="845"/>
        <v/>
      </c>
      <c r="CX653" s="24" t="str">
        <f t="shared" si="845"/>
        <v/>
      </c>
      <c r="CY653" s="24" t="str">
        <f t="shared" si="845"/>
        <v/>
      </c>
    </row>
    <row r="654" spans="1:103" s="27" customFormat="1" ht="16" x14ac:dyDescent="0.2">
      <c r="A654" s="21"/>
      <c r="B654" s="22">
        <v>1</v>
      </c>
      <c r="C654" s="36" t="s">
        <v>75</v>
      </c>
      <c r="D654" s="24"/>
      <c r="E654" s="24"/>
      <c r="F654" s="24"/>
      <c r="G654" s="24"/>
      <c r="H654" s="24"/>
      <c r="I654" s="24">
        <f t="shared" si="849"/>
        <v>10.302474913922552</v>
      </c>
      <c r="J654" s="24">
        <f t="shared" si="849"/>
        <v>10.121184471704908</v>
      </c>
      <c r="K654" s="24">
        <f t="shared" si="849"/>
        <v>11.75609424432038</v>
      </c>
      <c r="L654" s="24">
        <f t="shared" si="849"/>
        <v>5.103775874279151</v>
      </c>
      <c r="M654" s="24">
        <f t="shared" si="849"/>
        <v>9.2805421794616763</v>
      </c>
      <c r="N654" s="24">
        <f t="shared" si="849"/>
        <v>2.4078013383571175</v>
      </c>
      <c r="O654" s="24">
        <f t="shared" si="849"/>
        <v>2.9631397536870452</v>
      </c>
      <c r="P654" s="24">
        <f t="shared" si="849"/>
        <v>1.8274957730014307E-2</v>
      </c>
      <c r="Q654" s="24">
        <f t="shared" si="849"/>
        <v>1.4372164987670857</v>
      </c>
      <c r="R654" s="24">
        <f t="shared" si="849"/>
        <v>1.6837006914858392</v>
      </c>
      <c r="S654" s="24">
        <f t="shared" si="849"/>
        <v>2.7813150533465176</v>
      </c>
      <c r="T654" s="24">
        <f t="shared" si="849"/>
        <v>2.7991321431999836</v>
      </c>
      <c r="U654" s="24">
        <f t="shared" si="849"/>
        <v>5.652027311523085</v>
      </c>
      <c r="V654" s="24">
        <f t="shared" si="849"/>
        <v>7.0167295807050465</v>
      </c>
      <c r="W654" s="24">
        <f t="shared" si="849"/>
        <v>4.512746506757864</v>
      </c>
      <c r="X654" s="24">
        <f t="shared" si="849"/>
        <v>13.931790965894891</v>
      </c>
      <c r="Y654" s="24">
        <f t="shared" si="848"/>
        <v>14.918218246650227</v>
      </c>
      <c r="Z654" s="24">
        <f t="shared" si="848"/>
        <v>11.851885627206755</v>
      </c>
      <c r="AA654" s="24">
        <f t="shared" si="848"/>
        <v>9.8098752060167698</v>
      </c>
      <c r="AB654" s="24">
        <f t="shared" si="848"/>
        <v>12.665594407235162</v>
      </c>
      <c r="AC654" s="24">
        <f t="shared" si="848"/>
        <v>2.0760807768549228</v>
      </c>
      <c r="AD654" s="24">
        <f t="shared" si="848"/>
        <v>-1.167727526961059</v>
      </c>
      <c r="AE654" s="24">
        <f t="shared" si="848"/>
        <v>1.2823766800439671</v>
      </c>
      <c r="AF654" s="24">
        <f t="shared" si="848"/>
        <v>4.2042598255172408</v>
      </c>
      <c r="AG654" s="24">
        <f t="shared" si="848"/>
        <v>1.5921280143206502</v>
      </c>
      <c r="AH654" s="24">
        <f t="shared" si="848"/>
        <v>6.2093677845825681</v>
      </c>
      <c r="AI654" s="24">
        <f t="shared" si="848"/>
        <v>8.1931068437455679</v>
      </c>
      <c r="AJ654" s="24">
        <f t="shared" si="848"/>
        <v>7.2407833141309652</v>
      </c>
      <c r="AK654" s="24">
        <f t="shared" si="848"/>
        <v>5.6369714218890863</v>
      </c>
      <c r="AL654" s="24">
        <f t="shared" si="848"/>
        <v>6.8192867521293437</v>
      </c>
      <c r="AM654" s="24">
        <f t="shared" si="848"/>
        <v>4.5295111230871328</v>
      </c>
      <c r="AN654" s="24">
        <f t="shared" si="847"/>
        <v>4.4418288844107821</v>
      </c>
      <c r="AO654" s="24">
        <f t="shared" si="846"/>
        <v>3.7378752496420447</v>
      </c>
      <c r="AP654" s="24">
        <f t="shared" si="846"/>
        <v>3.2830631436149673</v>
      </c>
      <c r="AQ654" s="24">
        <f t="shared" si="846"/>
        <v>3.9673867088729793</v>
      </c>
      <c r="AR654" s="24">
        <f t="shared" si="846"/>
        <v>2.2337301046180471</v>
      </c>
      <c r="AS654" s="24">
        <f t="shared" si="846"/>
        <v>1.9435699223061107</v>
      </c>
      <c r="AT654" s="24">
        <f t="shared" si="846"/>
        <v>2.1877805161088162</v>
      </c>
      <c r="AU654" s="24">
        <f t="shared" si="846"/>
        <v>3.7058820079936226</v>
      </c>
      <c r="AV654" s="24">
        <f t="shared" si="846"/>
        <v>2.5106823044233693</v>
      </c>
      <c r="AW654" s="24">
        <f t="shared" si="846"/>
        <v>4.9699688077290176</v>
      </c>
      <c r="AX654" s="24">
        <f t="shared" si="846"/>
        <v>4.3133258800757375</v>
      </c>
      <c r="AY654" s="24">
        <f t="shared" si="846"/>
        <v>4.0567624615333671</v>
      </c>
      <c r="AZ654" s="24">
        <f t="shared" si="846"/>
        <v>3.8435746367439663</v>
      </c>
      <c r="BA654" s="24">
        <f t="shared" si="846"/>
        <v>4.3086874003619045</v>
      </c>
      <c r="BB654" s="24">
        <f t="shared" si="846"/>
        <v>3.6169426435006784</v>
      </c>
      <c r="BC654" s="24">
        <f t="shared" si="846"/>
        <v>4.0250979820955166</v>
      </c>
      <c r="BD654" s="24">
        <f t="shared" si="843"/>
        <v>4.3803700907838703</v>
      </c>
      <c r="BE654" s="24">
        <f t="shared" si="843"/>
        <v>3.53342663315766</v>
      </c>
      <c r="BF654" s="24">
        <f t="shared" si="843"/>
        <v>3.8947680986346285</v>
      </c>
      <c r="BG654" s="24">
        <f t="shared" si="843"/>
        <v>2.3576447495718469</v>
      </c>
      <c r="BH654" s="24">
        <f t="shared" si="843"/>
        <v>2.1270805201643697</v>
      </c>
      <c r="BI654" s="24">
        <f t="shared" si="842"/>
        <v>0.42205058743425639</v>
      </c>
      <c r="BJ654" s="24">
        <f t="shared" si="842"/>
        <v>0.40555665314447253</v>
      </c>
      <c r="BK654" s="24">
        <f t="shared" si="842"/>
        <v>1.2873585405077819</v>
      </c>
      <c r="BL654" s="24">
        <f t="shared" si="842"/>
        <v>0.50752303226830975</v>
      </c>
      <c r="BM654" s="24">
        <f t="shared" si="842"/>
        <v>-1.8561486615990219</v>
      </c>
      <c r="BN654" s="24">
        <f t="shared" si="842"/>
        <v>-1.0631467013450475</v>
      </c>
      <c r="BO654" s="24">
        <f t="shared" si="842"/>
        <v>-0.22727404876221158</v>
      </c>
      <c r="BP654" s="24">
        <f t="shared" si="842"/>
        <v>-0.65128877719317302</v>
      </c>
      <c r="BQ654" s="24">
        <f t="shared" si="842"/>
        <v>1.7715434481029035</v>
      </c>
      <c r="BR654" s="24">
        <f t="shared" si="842"/>
        <v>5.5882135644310864</v>
      </c>
      <c r="BS654" s="24">
        <f t="shared" si="842"/>
        <v>7.3141067484588973</v>
      </c>
      <c r="BT654" s="24">
        <f t="shared" si="842"/>
        <v>9.0108017779060674</v>
      </c>
      <c r="BU654" s="24">
        <f t="shared" si="842"/>
        <v>5.8981677160305281</v>
      </c>
      <c r="BV654" s="24">
        <f t="shared" si="842"/>
        <v>8.2055645367401695</v>
      </c>
      <c r="BW654" s="24">
        <f t="shared" si="842"/>
        <v>11.75857109793337</v>
      </c>
      <c r="BX654" s="24">
        <f t="shared" si="842"/>
        <v>11.420194735428552</v>
      </c>
      <c r="BY654" s="24">
        <f t="shared" si="844"/>
        <v>8.823120252184566</v>
      </c>
      <c r="BZ654" s="24">
        <f t="shared" si="844"/>
        <v>9.9917455193740778</v>
      </c>
      <c r="CA654" s="24">
        <f t="shared" si="844"/>
        <v>7.4691384469550997</v>
      </c>
      <c r="CB654" s="24">
        <f t="shared" si="844"/>
        <v>1.4263206475570342</v>
      </c>
      <c r="CC654" s="24">
        <f t="shared" si="844"/>
        <v>-0.50182294547597905</v>
      </c>
      <c r="CD654" s="24">
        <f t="shared" si="844"/>
        <v>-1.2840850486656166</v>
      </c>
      <c r="CE654" s="24">
        <f t="shared" si="844"/>
        <v>1.7466707047917112</v>
      </c>
      <c r="CF654" s="24">
        <f t="shared" si="844"/>
        <v>-0.798744076066086</v>
      </c>
      <c r="CG654" s="24">
        <f t="shared" si="844"/>
        <v>0.86814559908248157</v>
      </c>
      <c r="CH654" s="24">
        <f t="shared" si="844"/>
        <v>1.4853763785106651</v>
      </c>
      <c r="CI654" s="24">
        <f t="shared" si="844"/>
        <v>1.848852638358963</v>
      </c>
      <c r="CJ654" s="24">
        <f t="shared" si="844"/>
        <v>0.84142629974495264</v>
      </c>
      <c r="CK654" s="24">
        <f t="shared" si="844"/>
        <v>2.1080217115033264</v>
      </c>
      <c r="CL654" s="24">
        <f t="shared" si="844"/>
        <v>2.0456007733529873</v>
      </c>
      <c r="CM654" s="24">
        <f t="shared" si="844"/>
        <v>2.3649659283174742</v>
      </c>
      <c r="CN654" s="24">
        <f t="shared" si="844"/>
        <v>2.6394808124807696</v>
      </c>
      <c r="CO654" s="24">
        <f t="shared" si="845"/>
        <v>2.3153356019266766</v>
      </c>
      <c r="CP654" s="24" t="str">
        <f t="shared" si="845"/>
        <v/>
      </c>
      <c r="CQ654" s="24" t="str">
        <f t="shared" si="845"/>
        <v/>
      </c>
      <c r="CR654" s="24" t="str">
        <f t="shared" si="845"/>
        <v/>
      </c>
      <c r="CS654" s="24" t="str">
        <f t="shared" si="845"/>
        <v/>
      </c>
      <c r="CT654" s="24" t="str">
        <f t="shared" si="845"/>
        <v/>
      </c>
      <c r="CU654" s="24" t="str">
        <f t="shared" si="845"/>
        <v/>
      </c>
      <c r="CV654" s="24" t="str">
        <f t="shared" si="845"/>
        <v/>
      </c>
      <c r="CW654" s="24" t="str">
        <f t="shared" si="845"/>
        <v/>
      </c>
      <c r="CX654" s="24" t="str">
        <f t="shared" si="845"/>
        <v/>
      </c>
      <c r="CY654" s="24" t="str">
        <f t="shared" si="845"/>
        <v/>
      </c>
    </row>
    <row r="655" spans="1:103" s="27" customFormat="1" ht="16" x14ac:dyDescent="0.2">
      <c r="A655" s="21"/>
      <c r="B655" s="22">
        <v>2</v>
      </c>
      <c r="C655" s="36" t="s">
        <v>76</v>
      </c>
      <c r="D655" s="24"/>
      <c r="E655" s="24"/>
      <c r="F655" s="24"/>
      <c r="G655" s="24"/>
      <c r="H655" s="24"/>
      <c r="I655" s="24">
        <f t="shared" si="849"/>
        <v>8.7204304690291252</v>
      </c>
      <c r="J655" s="24">
        <f t="shared" si="849"/>
        <v>7.7398815812525328</v>
      </c>
      <c r="K655" s="24">
        <f t="shared" si="849"/>
        <v>5.1183104829454606</v>
      </c>
      <c r="L655" s="24">
        <f t="shared" si="849"/>
        <v>3.2721917566186107</v>
      </c>
      <c r="M655" s="24">
        <f t="shared" si="849"/>
        <v>6.1299908083877028</v>
      </c>
      <c r="N655" s="24">
        <f t="shared" si="849"/>
        <v>2.2464017526595086</v>
      </c>
      <c r="O655" s="24">
        <f t="shared" si="849"/>
        <v>3.2888946921136863</v>
      </c>
      <c r="P655" s="24">
        <f t="shared" si="849"/>
        <v>3.67648319186425</v>
      </c>
      <c r="Q655" s="24">
        <f t="shared" si="849"/>
        <v>6.9347866400849938</v>
      </c>
      <c r="R655" s="24">
        <f t="shared" si="849"/>
        <v>4.101679390400065</v>
      </c>
      <c r="S655" s="24">
        <f t="shared" si="849"/>
        <v>8.0163917451490363</v>
      </c>
      <c r="T655" s="24">
        <f t="shared" si="849"/>
        <v>9.4059013824950881</v>
      </c>
      <c r="U655" s="24">
        <f t="shared" si="849"/>
        <v>9.8004338128561841</v>
      </c>
      <c r="V655" s="24">
        <f t="shared" si="849"/>
        <v>8.7415378525313372</v>
      </c>
      <c r="W655" s="24">
        <f t="shared" si="849"/>
        <v>8.9449089873123313</v>
      </c>
      <c r="X655" s="24">
        <f t="shared" si="849"/>
        <v>9.2715758788323654</v>
      </c>
      <c r="Y655" s="24">
        <f t="shared" si="848"/>
        <v>7.6173470969129369</v>
      </c>
      <c r="Z655" s="24">
        <f t="shared" si="848"/>
        <v>8.3012383399995997</v>
      </c>
      <c r="AA655" s="24">
        <f t="shared" si="848"/>
        <v>4.3314584331196642</v>
      </c>
      <c r="AB655" s="24">
        <f t="shared" si="848"/>
        <v>7.3275649027359151</v>
      </c>
      <c r="AC655" s="24">
        <f t="shared" si="848"/>
        <v>4.4025808631234611</v>
      </c>
      <c r="AD655" s="24">
        <f t="shared" si="848"/>
        <v>2.489104821168155</v>
      </c>
      <c r="AE655" s="24">
        <f t="shared" si="848"/>
        <v>-0.34039629374895242</v>
      </c>
      <c r="AF655" s="24">
        <f t="shared" si="848"/>
        <v>2.5911720226030894</v>
      </c>
      <c r="AG655" s="24">
        <f t="shared" si="848"/>
        <v>2.2518716509519692</v>
      </c>
      <c r="AH655" s="24">
        <f t="shared" si="848"/>
        <v>4.1694431753051049</v>
      </c>
      <c r="AI655" s="24">
        <f t="shared" si="848"/>
        <v>8.2091357295027763</v>
      </c>
      <c r="AJ655" s="24">
        <f t="shared" si="848"/>
        <v>11.458642670450203</v>
      </c>
      <c r="AK655" s="24">
        <f t="shared" si="848"/>
        <v>10.229033082885877</v>
      </c>
      <c r="AL655" s="24">
        <f t="shared" si="848"/>
        <v>8.5341852830310643</v>
      </c>
      <c r="AM655" s="24">
        <f t="shared" si="848"/>
        <v>6.2426114576254861</v>
      </c>
      <c r="AN655" s="24">
        <f t="shared" si="847"/>
        <v>3.5029141485505448</v>
      </c>
      <c r="AO655" s="24">
        <f t="shared" si="846"/>
        <v>1.7617201387369619</v>
      </c>
      <c r="AP655" s="24">
        <f t="shared" si="846"/>
        <v>2.3203805467239675</v>
      </c>
      <c r="AQ655" s="24">
        <f t="shared" si="846"/>
        <v>3.4028816258595072</v>
      </c>
      <c r="AR655" s="24">
        <f t="shared" si="846"/>
        <v>4.0740762128679933</v>
      </c>
      <c r="AS655" s="24">
        <f t="shared" si="846"/>
        <v>4.8702214007702906</v>
      </c>
      <c r="AT655" s="24">
        <f t="shared" si="846"/>
        <v>5.363810388224806</v>
      </c>
      <c r="AU655" s="24">
        <f t="shared" si="846"/>
        <v>4.878342838688198</v>
      </c>
      <c r="AV655" s="24">
        <f t="shared" si="846"/>
        <v>4.8121964232316685</v>
      </c>
      <c r="AW655" s="24">
        <f t="shared" si="846"/>
        <v>3.4392771386416001</v>
      </c>
      <c r="AX655" s="24">
        <f t="shared" si="846"/>
        <v>3.6751384396021223</v>
      </c>
      <c r="AY655" s="24">
        <f t="shared" si="846"/>
        <v>4.5429948219475733</v>
      </c>
      <c r="AZ655" s="24">
        <f t="shared" si="846"/>
        <v>6.1704221803064172</v>
      </c>
      <c r="BA655" s="24">
        <f t="shared" si="846"/>
        <v>4.4563454429237481</v>
      </c>
      <c r="BB655" s="24">
        <f t="shared" si="846"/>
        <v>8.6884854105947085</v>
      </c>
      <c r="BC655" s="24">
        <f t="shared" si="846"/>
        <v>9.7802750157147926</v>
      </c>
      <c r="BD655" s="24">
        <f t="shared" si="843"/>
        <v>9.3249431261949667</v>
      </c>
      <c r="BE655" s="24">
        <f t="shared" si="843"/>
        <v>7.6352674977581785</v>
      </c>
      <c r="BF655" s="24">
        <f t="shared" si="843"/>
        <v>8.8681934124512622</v>
      </c>
      <c r="BG655" s="24">
        <f t="shared" si="843"/>
        <v>4.4379280423840157</v>
      </c>
      <c r="BH655" s="24">
        <f t="shared" si="843"/>
        <v>1.9918041476566657</v>
      </c>
      <c r="BI655" s="24">
        <f t="shared" si="843"/>
        <v>0.78719989943654411</v>
      </c>
      <c r="BJ655" s="24">
        <f t="shared" si="843"/>
        <v>-4.9068994885274719E-2</v>
      </c>
      <c r="BK655" s="24">
        <f t="shared" si="843"/>
        <v>1.728577664451052</v>
      </c>
      <c r="BL655" s="24">
        <f t="shared" si="843"/>
        <v>0.29293990774806389</v>
      </c>
      <c r="BM655" s="24">
        <f t="shared" si="843"/>
        <v>0.2710840357630957</v>
      </c>
      <c r="BN655" s="24">
        <f t="shared" si="843"/>
        <v>0.17586171090455593</v>
      </c>
      <c r="BO655" s="24">
        <f t="shared" si="843"/>
        <v>0.23471315062113263</v>
      </c>
      <c r="BP655" s="24">
        <f t="shared" si="843"/>
        <v>0.24166113950840895</v>
      </c>
      <c r="BQ655" s="24">
        <f t="shared" si="843"/>
        <v>-0.14409642200757844</v>
      </c>
      <c r="BR655" s="24">
        <f t="shared" si="843"/>
        <v>0.79873508429781737</v>
      </c>
      <c r="BS655" s="24">
        <f t="shared" si="843"/>
        <v>2.0279526022605836</v>
      </c>
      <c r="BT655" s="24">
        <f t="shared" ref="BT655:CI664" si="850">IFERROR(BT507/BO507*100-100,"")</f>
        <v>3.7133305985193772</v>
      </c>
      <c r="BU655" s="24">
        <f t="shared" si="850"/>
        <v>1.6145206975138251</v>
      </c>
      <c r="BV655" s="24">
        <f t="shared" si="850"/>
        <v>6.6891445224547681</v>
      </c>
      <c r="BW655" s="24">
        <f t="shared" si="850"/>
        <v>8.2533856275863684</v>
      </c>
      <c r="BX655" s="24">
        <f t="shared" si="850"/>
        <v>8.8594067591627237</v>
      </c>
      <c r="BY655" s="24">
        <f t="shared" si="844"/>
        <v>8.7114833728547865</v>
      </c>
      <c r="BZ655" s="24">
        <f t="shared" si="844"/>
        <v>8.2135177149049525</v>
      </c>
      <c r="CA655" s="24">
        <f t="shared" si="844"/>
        <v>6.1634741222158738</v>
      </c>
      <c r="CB655" s="24">
        <f t="shared" si="844"/>
        <v>4.5953048719518819</v>
      </c>
      <c r="CC655" s="24">
        <f t="shared" si="844"/>
        <v>4.0907411931862612</v>
      </c>
      <c r="CD655" s="24">
        <f t="shared" si="844"/>
        <v>1.7315991086474014</v>
      </c>
      <c r="CE655" s="24">
        <f t="shared" si="844"/>
        <v>4.0442399446658044</v>
      </c>
      <c r="CF655" s="24">
        <f t="shared" si="844"/>
        <v>3.2424128014922644</v>
      </c>
      <c r="CG655" s="24">
        <f t="shared" si="844"/>
        <v>2.8354065698713384</v>
      </c>
      <c r="CH655" s="24">
        <f t="shared" si="844"/>
        <v>1.4945782964127972</v>
      </c>
      <c r="CI655" s="24">
        <f t="shared" si="844"/>
        <v>2.5554923804511418</v>
      </c>
      <c r="CJ655" s="24">
        <f t="shared" si="844"/>
        <v>2.5111951506879819</v>
      </c>
      <c r="CK655" s="24">
        <f t="shared" si="844"/>
        <v>0.96481496116706467</v>
      </c>
      <c r="CL655" s="24">
        <f t="shared" si="844"/>
        <v>0.98784119001776105</v>
      </c>
      <c r="CM655" s="24">
        <f t="shared" si="844"/>
        <v>1.0720295605589598</v>
      </c>
      <c r="CN655" s="24">
        <f t="shared" si="844"/>
        <v>1.2721686449911971</v>
      </c>
      <c r="CO655" s="24">
        <f t="shared" si="845"/>
        <v>1.0807540883610613</v>
      </c>
      <c r="CP655" s="24" t="str">
        <f t="shared" si="845"/>
        <v/>
      </c>
      <c r="CQ655" s="24" t="str">
        <f t="shared" si="845"/>
        <v/>
      </c>
      <c r="CR655" s="24" t="str">
        <f t="shared" si="845"/>
        <v/>
      </c>
      <c r="CS655" s="24" t="str">
        <f t="shared" si="845"/>
        <v/>
      </c>
      <c r="CT655" s="24" t="str">
        <f t="shared" si="845"/>
        <v/>
      </c>
      <c r="CU655" s="24" t="str">
        <f t="shared" si="845"/>
        <v/>
      </c>
      <c r="CV655" s="24" t="str">
        <f t="shared" si="845"/>
        <v/>
      </c>
      <c r="CW655" s="24" t="str">
        <f t="shared" si="845"/>
        <v/>
      </c>
      <c r="CX655" s="24" t="str">
        <f t="shared" si="845"/>
        <v/>
      </c>
      <c r="CY655" s="24" t="str">
        <f t="shared" si="845"/>
        <v/>
      </c>
    </row>
    <row r="656" spans="1:103" s="27" customFormat="1" ht="16" x14ac:dyDescent="0.2">
      <c r="A656" s="21"/>
      <c r="B656" s="22">
        <v>3</v>
      </c>
      <c r="C656" s="36" t="s">
        <v>77</v>
      </c>
      <c r="D656" s="24"/>
      <c r="E656" s="24"/>
      <c r="F656" s="24"/>
      <c r="G656" s="24"/>
      <c r="H656" s="24"/>
      <c r="I656" s="24">
        <f t="shared" si="849"/>
        <v>3.3960627214055989</v>
      </c>
      <c r="J656" s="24">
        <f t="shared" si="849"/>
        <v>0.2560006838565414</v>
      </c>
      <c r="K656" s="24">
        <f t="shared" si="849"/>
        <v>1.2942239935868969</v>
      </c>
      <c r="L656" s="24">
        <f t="shared" si="849"/>
        <v>0.10402161201822935</v>
      </c>
      <c r="M656" s="24">
        <f t="shared" si="849"/>
        <v>1.2205034910794694</v>
      </c>
      <c r="N656" s="24">
        <f t="shared" si="849"/>
        <v>4.2905398676856663</v>
      </c>
      <c r="O656" s="24">
        <f t="shared" si="849"/>
        <v>8.1654649944308488</v>
      </c>
      <c r="P656" s="24">
        <f t="shared" si="849"/>
        <v>4.8028853594562122</v>
      </c>
      <c r="Q656" s="24">
        <f t="shared" si="849"/>
        <v>4.4108984377435121</v>
      </c>
      <c r="R656" s="24">
        <f t="shared" si="849"/>
        <v>5.3872652312617362</v>
      </c>
      <c r="S656" s="24">
        <f t="shared" si="849"/>
        <v>0.37013187631589517</v>
      </c>
      <c r="T656" s="24">
        <f t="shared" si="849"/>
        <v>1.0780257681999075</v>
      </c>
      <c r="U656" s="24">
        <f t="shared" si="849"/>
        <v>2.4604113420119091</v>
      </c>
      <c r="V656" s="24">
        <f t="shared" si="849"/>
        <v>4.504190819516765</v>
      </c>
      <c r="W656" s="24">
        <f t="shared" si="849"/>
        <v>2.1310200386414948</v>
      </c>
      <c r="X656" s="24">
        <f t="shared" si="849"/>
        <v>7.1748695440982004</v>
      </c>
      <c r="Y656" s="24">
        <f t="shared" si="848"/>
        <v>4.6393061763598098</v>
      </c>
      <c r="Z656" s="24">
        <f t="shared" si="848"/>
        <v>6.6898976301877724</v>
      </c>
      <c r="AA656" s="24">
        <f t="shared" si="848"/>
        <v>3.144745128543164</v>
      </c>
      <c r="AB656" s="24">
        <f t="shared" si="848"/>
        <v>5.3689425822651629</v>
      </c>
      <c r="AC656" s="24">
        <f t="shared" si="848"/>
        <v>5.3707057713007629</v>
      </c>
      <c r="AD656" s="24">
        <f t="shared" si="848"/>
        <v>4.2316445273553001</v>
      </c>
      <c r="AE656" s="24">
        <f t="shared" si="848"/>
        <v>1.2334117794868433</v>
      </c>
      <c r="AF656" s="24">
        <f t="shared" si="848"/>
        <v>4.6845411341040517</v>
      </c>
      <c r="AG656" s="24">
        <f t="shared" si="848"/>
        <v>3.8799966095683089</v>
      </c>
      <c r="AH656" s="24">
        <f t="shared" si="848"/>
        <v>0.74986944959508151</v>
      </c>
      <c r="AI656" s="24">
        <f t="shared" si="848"/>
        <v>3.7347984064012536</v>
      </c>
      <c r="AJ656" s="24">
        <f t="shared" si="848"/>
        <v>4.613943300432382</v>
      </c>
      <c r="AK656" s="24">
        <f t="shared" si="848"/>
        <v>3.658313565212751</v>
      </c>
      <c r="AL656" s="24">
        <f t="shared" si="848"/>
        <v>3.1915050833846834</v>
      </c>
      <c r="AM656" s="24">
        <f t="shared" si="848"/>
        <v>4.3280233497498415</v>
      </c>
      <c r="AN656" s="24">
        <f t="shared" si="847"/>
        <v>4.1670544408365657</v>
      </c>
      <c r="AO656" s="24">
        <f t="shared" si="846"/>
        <v>3.3189221464906069</v>
      </c>
      <c r="AP656" s="24">
        <f t="shared" si="846"/>
        <v>2.8470379476295449</v>
      </c>
      <c r="AQ656" s="24">
        <f t="shared" si="846"/>
        <v>3.6326090094503343</v>
      </c>
      <c r="AR656" s="24">
        <f t="shared" si="846"/>
        <v>2.6528367984667511</v>
      </c>
      <c r="AS656" s="24">
        <f t="shared" si="846"/>
        <v>2.9165502521463225</v>
      </c>
      <c r="AT656" s="24">
        <f t="shared" si="846"/>
        <v>2.7859998846816012</v>
      </c>
      <c r="AU656" s="24">
        <f t="shared" si="846"/>
        <v>2.2918100687586929</v>
      </c>
      <c r="AV656" s="24">
        <f t="shared" si="846"/>
        <v>2.6608008803457466</v>
      </c>
      <c r="AW656" s="24">
        <f t="shared" si="846"/>
        <v>1.8412318044096878</v>
      </c>
      <c r="AX656" s="24">
        <f t="shared" si="846"/>
        <v>1.8081268720826245</v>
      </c>
      <c r="AY656" s="24">
        <f t="shared" si="846"/>
        <v>2.1875661759194713</v>
      </c>
      <c r="AZ656" s="24">
        <f t="shared" si="846"/>
        <v>2.0907622646476369</v>
      </c>
      <c r="BA656" s="24">
        <f t="shared" si="846"/>
        <v>1.9849293313536833</v>
      </c>
      <c r="BB656" s="24">
        <f t="shared" si="846"/>
        <v>2.2126109703446843</v>
      </c>
      <c r="BC656" s="24">
        <f t="shared" si="846"/>
        <v>1.7385817019155212</v>
      </c>
      <c r="BD656" s="24">
        <f t="shared" si="846"/>
        <v>1.0806837435149816</v>
      </c>
      <c r="BE656" s="24">
        <f t="shared" ref="BE656:BS664" si="851">IFERROR(BE508/AZ508*100-100,"")</f>
        <v>0.96426775510953178</v>
      </c>
      <c r="BF656" s="24">
        <f t="shared" si="851"/>
        <v>1.4860467740662244</v>
      </c>
      <c r="BG656" s="24">
        <f t="shared" si="851"/>
        <v>0.47108177909831284</v>
      </c>
      <c r="BH656" s="24">
        <f t="shared" si="851"/>
        <v>0.4188748447061954</v>
      </c>
      <c r="BI656" s="24">
        <f t="shared" si="851"/>
        <v>0.38033850367391153</v>
      </c>
      <c r="BJ656" s="24">
        <f t="shared" si="851"/>
        <v>0.16666331318995731</v>
      </c>
      <c r="BK656" s="24">
        <f t="shared" si="851"/>
        <v>0.35862210205326051</v>
      </c>
      <c r="BL656" s="24">
        <f t="shared" si="851"/>
        <v>0.27562719712719286</v>
      </c>
      <c r="BM656" s="24">
        <f t="shared" si="851"/>
        <v>0.69977080449790208</v>
      </c>
      <c r="BN656" s="24">
        <f t="shared" si="851"/>
        <v>2.5528809617875226</v>
      </c>
      <c r="BO656" s="24">
        <f t="shared" si="851"/>
        <v>3.1570446186583752</v>
      </c>
      <c r="BP656" s="24">
        <f t="shared" si="851"/>
        <v>1.6532366714233149</v>
      </c>
      <c r="BQ656" s="24">
        <f t="shared" si="851"/>
        <v>3.2695267392003728</v>
      </c>
      <c r="BR656" s="24">
        <f t="shared" si="851"/>
        <v>3.2989168263062112</v>
      </c>
      <c r="BS656" s="24">
        <f t="shared" si="851"/>
        <v>1.4407340109576126</v>
      </c>
      <c r="BT656" s="24">
        <f t="shared" si="850"/>
        <v>0.92848655944202108</v>
      </c>
      <c r="BU656" s="24">
        <f t="shared" si="850"/>
        <v>2.2472081533645394</v>
      </c>
      <c r="BV656" s="24">
        <f t="shared" si="850"/>
        <v>1.3277649459143106</v>
      </c>
      <c r="BW656" s="24">
        <f t="shared" si="850"/>
        <v>1.2815579576274558</v>
      </c>
      <c r="BX656" s="24">
        <f t="shared" si="850"/>
        <v>1.8065192816115143</v>
      </c>
      <c r="BY656" s="24">
        <f t="shared" si="850"/>
        <v>1.8599130173947032</v>
      </c>
      <c r="BZ656" s="24">
        <f t="shared" si="850"/>
        <v>1.5783059176630871</v>
      </c>
      <c r="CA656" s="24">
        <f t="shared" si="850"/>
        <v>1.5549572619808032</v>
      </c>
      <c r="CB656" s="24">
        <f t="shared" si="850"/>
        <v>1.3903547572428891</v>
      </c>
      <c r="CC656" s="24">
        <f t="shared" si="850"/>
        <v>1.1662549067732613</v>
      </c>
      <c r="CD656" s="24">
        <f t="shared" si="850"/>
        <v>1.7314824584857291</v>
      </c>
      <c r="CE656" s="24">
        <f t="shared" si="850"/>
        <v>1.4501106239858359</v>
      </c>
      <c r="CF656" s="24">
        <f t="shared" si="850"/>
        <v>1.4332643107773038</v>
      </c>
      <c r="CG656" s="24">
        <f t="shared" si="850"/>
        <v>1.213392953859497</v>
      </c>
      <c r="CH656" s="24">
        <f t="shared" si="850"/>
        <v>1.1907885462627377</v>
      </c>
      <c r="CI656" s="24">
        <f t="shared" si="850"/>
        <v>1.1863765077479087</v>
      </c>
      <c r="CJ656" s="24">
        <f t="shared" ref="CJ656:CY664" si="852">IFERROR(CJ508/CE508*100-100,"")</f>
        <v>1.2530275914804889</v>
      </c>
      <c r="CK656" s="24">
        <f t="shared" si="852"/>
        <v>1.2471668223279551</v>
      </c>
      <c r="CL656" s="24">
        <f t="shared" si="852"/>
        <v>2.0466506999058538</v>
      </c>
      <c r="CM656" s="24">
        <f t="shared" si="852"/>
        <v>1.9083363594127718</v>
      </c>
      <c r="CN656" s="24">
        <f t="shared" si="852"/>
        <v>1.6415784956371908</v>
      </c>
      <c r="CO656" s="24">
        <f t="shared" si="845"/>
        <v>1.7249677638996559</v>
      </c>
      <c r="CP656" s="24" t="str">
        <f t="shared" si="845"/>
        <v/>
      </c>
      <c r="CQ656" s="24" t="str">
        <f t="shared" si="845"/>
        <v/>
      </c>
      <c r="CR656" s="24" t="str">
        <f t="shared" si="845"/>
        <v/>
      </c>
      <c r="CS656" s="24" t="str">
        <f t="shared" si="845"/>
        <v/>
      </c>
      <c r="CT656" s="24" t="str">
        <f t="shared" si="845"/>
        <v/>
      </c>
      <c r="CU656" s="24" t="str">
        <f t="shared" si="845"/>
        <v/>
      </c>
      <c r="CV656" s="24" t="str">
        <f t="shared" si="845"/>
        <v/>
      </c>
      <c r="CW656" s="24" t="str">
        <f t="shared" si="845"/>
        <v/>
      </c>
      <c r="CX656" s="24" t="str">
        <f t="shared" si="845"/>
        <v/>
      </c>
      <c r="CY656" s="24" t="str">
        <f t="shared" si="845"/>
        <v/>
      </c>
    </row>
    <row r="657" spans="1:103" s="27" customFormat="1" ht="16" x14ac:dyDescent="0.2">
      <c r="A657" s="21"/>
      <c r="B657" s="22">
        <v>4</v>
      </c>
      <c r="C657" s="36" t="s">
        <v>78</v>
      </c>
      <c r="D657" s="24"/>
      <c r="E657" s="24"/>
      <c r="F657" s="24"/>
      <c r="G657" s="24"/>
      <c r="H657" s="24"/>
      <c r="I657" s="24" t="str">
        <f t="shared" si="849"/>
        <v/>
      </c>
      <c r="J657" s="24" t="str">
        <f t="shared" si="849"/>
        <v/>
      </c>
      <c r="K657" s="24" t="str">
        <f t="shared" si="849"/>
        <v/>
      </c>
      <c r="L657" s="24" t="str">
        <f t="shared" si="849"/>
        <v/>
      </c>
      <c r="M657" s="24" t="str">
        <f t="shared" si="849"/>
        <v/>
      </c>
      <c r="N657" s="24" t="str">
        <f t="shared" si="849"/>
        <v/>
      </c>
      <c r="O657" s="24" t="str">
        <f t="shared" si="849"/>
        <v/>
      </c>
      <c r="P657" s="24" t="str">
        <f t="shared" si="849"/>
        <v/>
      </c>
      <c r="Q657" s="24" t="str">
        <f t="shared" si="849"/>
        <v/>
      </c>
      <c r="R657" s="24" t="str">
        <f t="shared" si="849"/>
        <v/>
      </c>
      <c r="S657" s="24" t="str">
        <f t="shared" si="849"/>
        <v/>
      </c>
      <c r="T657" s="24" t="str">
        <f t="shared" si="849"/>
        <v/>
      </c>
      <c r="U657" s="24" t="str">
        <f t="shared" si="849"/>
        <v/>
      </c>
      <c r="V657" s="24" t="str">
        <f t="shared" si="849"/>
        <v/>
      </c>
      <c r="W657" s="24" t="str">
        <f t="shared" si="849"/>
        <v/>
      </c>
      <c r="X657" s="24" t="str">
        <f t="shared" si="849"/>
        <v/>
      </c>
      <c r="Y657" s="24" t="str">
        <f t="shared" si="848"/>
        <v/>
      </c>
      <c r="Z657" s="24" t="str">
        <f t="shared" si="848"/>
        <v/>
      </c>
      <c r="AA657" s="24" t="str">
        <f t="shared" si="848"/>
        <v/>
      </c>
      <c r="AB657" s="24" t="str">
        <f t="shared" si="848"/>
        <v/>
      </c>
      <c r="AC657" s="24" t="str">
        <f t="shared" si="848"/>
        <v/>
      </c>
      <c r="AD657" s="24" t="str">
        <f t="shared" si="848"/>
        <v/>
      </c>
      <c r="AE657" s="24" t="str">
        <f t="shared" si="848"/>
        <v/>
      </c>
      <c r="AF657" s="24" t="str">
        <f t="shared" si="848"/>
        <v/>
      </c>
      <c r="AG657" s="24" t="str">
        <f t="shared" si="848"/>
        <v/>
      </c>
      <c r="AH657" s="24" t="str">
        <f t="shared" si="848"/>
        <v/>
      </c>
      <c r="AI657" s="24" t="str">
        <f t="shared" si="848"/>
        <v/>
      </c>
      <c r="AJ657" s="24" t="str">
        <f t="shared" si="848"/>
        <v/>
      </c>
      <c r="AK657" s="24" t="str">
        <f t="shared" si="848"/>
        <v/>
      </c>
      <c r="AL657" s="24" t="str">
        <f t="shared" si="848"/>
        <v/>
      </c>
      <c r="AM657" s="24" t="str">
        <f t="shared" si="848"/>
        <v/>
      </c>
      <c r="AN657" s="24" t="str">
        <f t="shared" si="847"/>
        <v/>
      </c>
      <c r="AO657" s="24" t="str">
        <f t="shared" si="846"/>
        <v/>
      </c>
      <c r="AP657" s="24" t="str">
        <f t="shared" si="846"/>
        <v/>
      </c>
      <c r="AQ657" s="24" t="str">
        <f t="shared" si="846"/>
        <v/>
      </c>
      <c r="AR657" s="24" t="str">
        <f t="shared" si="846"/>
        <v/>
      </c>
      <c r="AS657" s="24" t="str">
        <f t="shared" si="846"/>
        <v/>
      </c>
      <c r="AT657" s="24" t="str">
        <f t="shared" si="846"/>
        <v/>
      </c>
      <c r="AU657" s="24" t="str">
        <f t="shared" si="846"/>
        <v/>
      </c>
      <c r="AV657" s="24" t="str">
        <f t="shared" si="846"/>
        <v/>
      </c>
      <c r="AW657" s="24" t="str">
        <f t="shared" si="846"/>
        <v/>
      </c>
      <c r="AX657" s="24" t="str">
        <f t="shared" si="846"/>
        <v/>
      </c>
      <c r="AY657" s="24" t="str">
        <f t="shared" si="846"/>
        <v/>
      </c>
      <c r="AZ657" s="24" t="str">
        <f t="shared" si="846"/>
        <v/>
      </c>
      <c r="BA657" s="24" t="str">
        <f t="shared" si="846"/>
        <v/>
      </c>
      <c r="BB657" s="24" t="str">
        <f t="shared" si="846"/>
        <v/>
      </c>
      <c r="BC657" s="24" t="str">
        <f t="shared" si="846"/>
        <v/>
      </c>
      <c r="BD657" s="24" t="str">
        <f t="shared" si="846"/>
        <v/>
      </c>
      <c r="BE657" s="24" t="str">
        <f t="shared" si="851"/>
        <v/>
      </c>
      <c r="BF657" s="24" t="str">
        <f t="shared" si="851"/>
        <v/>
      </c>
      <c r="BG657" s="24" t="str">
        <f t="shared" si="851"/>
        <v/>
      </c>
      <c r="BH657" s="24" t="str">
        <f t="shared" si="851"/>
        <v/>
      </c>
      <c r="BI657" s="24" t="str">
        <f t="shared" si="851"/>
        <v/>
      </c>
      <c r="BJ657" s="24" t="str">
        <f t="shared" si="851"/>
        <v/>
      </c>
      <c r="BK657" s="24" t="str">
        <f t="shared" si="851"/>
        <v/>
      </c>
      <c r="BL657" s="24" t="str">
        <f t="shared" si="851"/>
        <v/>
      </c>
      <c r="BM657" s="24" t="str">
        <f t="shared" si="851"/>
        <v/>
      </c>
      <c r="BN657" s="24" t="str">
        <f t="shared" si="851"/>
        <v/>
      </c>
      <c r="BO657" s="24" t="str">
        <f t="shared" si="851"/>
        <v/>
      </c>
      <c r="BP657" s="24" t="str">
        <f t="shared" si="851"/>
        <v/>
      </c>
      <c r="BQ657" s="24" t="str">
        <f t="shared" si="851"/>
        <v/>
      </c>
      <c r="BR657" s="24" t="str">
        <f t="shared" si="851"/>
        <v/>
      </c>
      <c r="BS657" s="24" t="str">
        <f t="shared" si="851"/>
        <v/>
      </c>
      <c r="BT657" s="24" t="str">
        <f t="shared" si="850"/>
        <v/>
      </c>
      <c r="BU657" s="24" t="str">
        <f t="shared" si="850"/>
        <v/>
      </c>
      <c r="BV657" s="24" t="str">
        <f t="shared" si="850"/>
        <v/>
      </c>
      <c r="BW657" s="24" t="str">
        <f t="shared" si="850"/>
        <v/>
      </c>
      <c r="BX657" s="24" t="str">
        <f t="shared" si="850"/>
        <v/>
      </c>
      <c r="BY657" s="24" t="str">
        <f t="shared" si="850"/>
        <v/>
      </c>
      <c r="BZ657" s="24" t="str">
        <f t="shared" si="850"/>
        <v/>
      </c>
      <c r="CA657" s="24" t="str">
        <f t="shared" si="850"/>
        <v/>
      </c>
      <c r="CB657" s="24" t="str">
        <f t="shared" si="850"/>
        <v/>
      </c>
      <c r="CC657" s="24" t="str">
        <f t="shared" si="850"/>
        <v/>
      </c>
      <c r="CD657" s="24" t="str">
        <f t="shared" si="850"/>
        <v/>
      </c>
      <c r="CE657" s="24" t="str">
        <f t="shared" si="850"/>
        <v/>
      </c>
      <c r="CF657" s="24" t="str">
        <f t="shared" si="850"/>
        <v/>
      </c>
      <c r="CG657" s="24" t="str">
        <f t="shared" si="850"/>
        <v/>
      </c>
      <c r="CH657" s="24" t="str">
        <f t="shared" si="850"/>
        <v/>
      </c>
      <c r="CI657" s="24" t="str">
        <f t="shared" si="850"/>
        <v/>
      </c>
      <c r="CJ657" s="24" t="str">
        <f t="shared" si="852"/>
        <v/>
      </c>
      <c r="CK657" s="24" t="str">
        <f t="shared" si="852"/>
        <v/>
      </c>
      <c r="CL657" s="24" t="str">
        <f t="shared" si="852"/>
        <v/>
      </c>
      <c r="CM657" s="24" t="str">
        <f t="shared" si="852"/>
        <v/>
      </c>
      <c r="CN657" s="24" t="str">
        <f t="shared" si="852"/>
        <v/>
      </c>
      <c r="CO657" s="24" t="str">
        <f t="shared" si="845"/>
        <v/>
      </c>
      <c r="CP657" s="24" t="str">
        <f t="shared" si="845"/>
        <v/>
      </c>
      <c r="CQ657" s="24" t="str">
        <f t="shared" si="845"/>
        <v/>
      </c>
      <c r="CR657" s="24" t="str">
        <f t="shared" si="845"/>
        <v/>
      </c>
      <c r="CS657" s="24" t="str">
        <f t="shared" si="845"/>
        <v/>
      </c>
      <c r="CT657" s="24" t="str">
        <f t="shared" si="845"/>
        <v/>
      </c>
      <c r="CU657" s="24" t="str">
        <f t="shared" si="845"/>
        <v/>
      </c>
      <c r="CV657" s="24" t="str">
        <f t="shared" si="845"/>
        <v/>
      </c>
      <c r="CW657" s="24" t="str">
        <f t="shared" si="845"/>
        <v/>
      </c>
      <c r="CX657" s="24" t="str">
        <f t="shared" si="845"/>
        <v/>
      </c>
      <c r="CY657" s="24" t="str">
        <f t="shared" si="845"/>
        <v/>
      </c>
    </row>
    <row r="658" spans="1:103" s="27" customFormat="1" ht="16" x14ac:dyDescent="0.2">
      <c r="A658" s="31" t="s">
        <v>79</v>
      </c>
      <c r="B658" s="109" t="s">
        <v>80</v>
      </c>
      <c r="C658" s="110"/>
      <c r="D658" s="32"/>
      <c r="E658" s="24"/>
      <c r="F658" s="24"/>
      <c r="G658" s="24"/>
      <c r="H658" s="32"/>
      <c r="I658" s="24">
        <f t="shared" si="849"/>
        <v>12.237854430086472</v>
      </c>
      <c r="J658" s="24">
        <f t="shared" si="849"/>
        <v>10.736886854790811</v>
      </c>
      <c r="K658" s="24">
        <f t="shared" si="849"/>
        <v>7.6047472488637737</v>
      </c>
      <c r="L658" s="24">
        <f t="shared" si="849"/>
        <v>7.3842539475795945</v>
      </c>
      <c r="M658" s="24">
        <f t="shared" si="849"/>
        <v>9.3627452775606628</v>
      </c>
      <c r="N658" s="24">
        <f t="shared" si="849"/>
        <v>5.5774999626986954</v>
      </c>
      <c r="O658" s="24">
        <f t="shared" si="849"/>
        <v>4.4174238049992312</v>
      </c>
      <c r="P658" s="24">
        <f t="shared" si="849"/>
        <v>5.4570528847495581</v>
      </c>
      <c r="Q658" s="24">
        <f t="shared" si="849"/>
        <v>6.3045844325703655</v>
      </c>
      <c r="R658" s="24">
        <f t="shared" si="849"/>
        <v>5.4645607814525619</v>
      </c>
      <c r="S658" s="24">
        <f t="shared" si="849"/>
        <v>7.3479349004694825</v>
      </c>
      <c r="T658" s="24">
        <f t="shared" si="849"/>
        <v>7.8816083345031274</v>
      </c>
      <c r="U658" s="24">
        <f t="shared" si="849"/>
        <v>7.8463252533299084</v>
      </c>
      <c r="V658" s="24">
        <f t="shared" si="849"/>
        <v>3.5034451122465811</v>
      </c>
      <c r="W658" s="24">
        <f t="shared" si="849"/>
        <v>6.5851000524210832</v>
      </c>
      <c r="X658" s="24">
        <f t="shared" si="849"/>
        <v>2.124236666146146</v>
      </c>
      <c r="Y658" s="24">
        <f t="shared" si="848"/>
        <v>2.5973355505242637</v>
      </c>
      <c r="Z658" s="24">
        <f t="shared" si="848"/>
        <v>5.1779065752458138</v>
      </c>
      <c r="AA658" s="24">
        <f t="shared" si="848"/>
        <v>6.019435300484119</v>
      </c>
      <c r="AB658" s="24">
        <f t="shared" si="848"/>
        <v>4.0263055460217032</v>
      </c>
      <c r="AC658" s="24">
        <f t="shared" si="848"/>
        <v>8.5291828350324295</v>
      </c>
      <c r="AD658" s="24">
        <f t="shared" si="848"/>
        <v>7.8165850331539417</v>
      </c>
      <c r="AE658" s="24">
        <f t="shared" si="848"/>
        <v>5.6036824864869459</v>
      </c>
      <c r="AF658" s="24">
        <f t="shared" si="848"/>
        <v>8.08928170187842</v>
      </c>
      <c r="AG658" s="24">
        <f t="shared" si="848"/>
        <v>7.5177119898680616</v>
      </c>
      <c r="AH658" s="24">
        <f t="shared" si="848"/>
        <v>7.7301465088973345</v>
      </c>
      <c r="AI658" s="24">
        <f t="shared" si="848"/>
        <v>7.741522030107717</v>
      </c>
      <c r="AJ658" s="24">
        <f t="shared" si="848"/>
        <v>8.8179235113950796</v>
      </c>
      <c r="AK658" s="24">
        <f t="shared" si="848"/>
        <v>7.3720564965213669</v>
      </c>
      <c r="AL658" s="24">
        <f t="shared" si="848"/>
        <v>7.8887885634297135</v>
      </c>
      <c r="AM658" s="24">
        <f t="shared" si="848"/>
        <v>5.8776580114079167</v>
      </c>
      <c r="AN658" s="24">
        <f t="shared" si="847"/>
        <v>5.6284437950519646</v>
      </c>
      <c r="AO658" s="24">
        <f t="shared" si="846"/>
        <v>2.8360496401399047</v>
      </c>
      <c r="AP658" s="24">
        <f t="shared" si="846"/>
        <v>1.857352342217311</v>
      </c>
      <c r="AQ658" s="24">
        <f t="shared" si="846"/>
        <v>3.9819365295225282</v>
      </c>
      <c r="AR658" s="24">
        <f t="shared" si="846"/>
        <v>2.1740493661633451</v>
      </c>
      <c r="AS658" s="24">
        <f t="shared" si="846"/>
        <v>1.7344154441921518</v>
      </c>
      <c r="AT658" s="24">
        <f t="shared" si="846"/>
        <v>1.8739302332924268</v>
      </c>
      <c r="AU658" s="24">
        <f t="shared" si="846"/>
        <v>1.7928843394863492</v>
      </c>
      <c r="AV658" s="24">
        <f t="shared" si="846"/>
        <v>1.887657743599064</v>
      </c>
      <c r="AW658" s="24">
        <f t="shared" si="846"/>
        <v>1.7627301873154124</v>
      </c>
      <c r="AX658" s="24">
        <f t="shared" si="846"/>
        <v>2.2664590584338811</v>
      </c>
      <c r="AY658" s="24">
        <f t="shared" si="846"/>
        <v>2.4004837884455554</v>
      </c>
      <c r="AZ658" s="24">
        <f t="shared" si="846"/>
        <v>2.5764109243194326</v>
      </c>
      <c r="BA658" s="24">
        <f t="shared" si="846"/>
        <v>2.2547861542952603</v>
      </c>
      <c r="BB658" s="24">
        <f t="shared" si="846"/>
        <v>2.4468831016714887</v>
      </c>
      <c r="BC658" s="24">
        <f t="shared" si="846"/>
        <v>2.129311741033419</v>
      </c>
      <c r="BD658" s="24">
        <f t="shared" si="846"/>
        <v>1.8391968599759139</v>
      </c>
      <c r="BE658" s="24">
        <f t="shared" si="851"/>
        <v>1.3950171285906237</v>
      </c>
      <c r="BF658" s="24">
        <f t="shared" si="851"/>
        <v>1.9456452446122938</v>
      </c>
      <c r="BG658" s="24">
        <f t="shared" si="851"/>
        <v>1.1278677077524861</v>
      </c>
      <c r="BH658" s="24">
        <f t="shared" si="851"/>
        <v>0.77563992386041036</v>
      </c>
      <c r="BI658" s="24">
        <f t="shared" si="851"/>
        <v>0.5259409717218233</v>
      </c>
      <c r="BJ658" s="24">
        <f t="shared" si="851"/>
        <v>0.22346144864184225</v>
      </c>
      <c r="BK658" s="24">
        <f t="shared" si="851"/>
        <v>0.65995912944805468</v>
      </c>
      <c r="BL658" s="24">
        <f t="shared" si="851"/>
        <v>9.938928165162352</v>
      </c>
      <c r="BM658" s="24">
        <f t="shared" si="851"/>
        <v>0.14541328249661944</v>
      </c>
      <c r="BN658" s="24">
        <f t="shared" si="851"/>
        <v>-8.2727325323944854</v>
      </c>
      <c r="BO658" s="24">
        <f t="shared" si="851"/>
        <v>0.68748914930463911</v>
      </c>
      <c r="BP658" s="24">
        <f t="shared" si="851"/>
        <v>0.24429458366994083</v>
      </c>
      <c r="BQ658" s="24">
        <f t="shared" si="851"/>
        <v>-2.2942805974174689</v>
      </c>
      <c r="BR658" s="24">
        <f t="shared" si="851"/>
        <v>1.272529522902218</v>
      </c>
      <c r="BS658" s="24">
        <f t="shared" si="851"/>
        <v>3.8500720311994741</v>
      </c>
      <c r="BT658" s="24">
        <f t="shared" si="850"/>
        <v>1.0674219289817302</v>
      </c>
      <c r="BU658" s="24">
        <f t="shared" si="850"/>
        <v>1.2195371049645445</v>
      </c>
      <c r="BV658" s="24">
        <f t="shared" si="850"/>
        <v>-4.6332252225487593</v>
      </c>
      <c r="BW658" s="24">
        <f t="shared" si="850"/>
        <v>1.047090416187217</v>
      </c>
      <c r="BX658" s="24">
        <f t="shared" si="850"/>
        <v>8.594849539303695</v>
      </c>
      <c r="BY658" s="24">
        <f t="shared" si="850"/>
        <v>2.7583372740591159</v>
      </c>
      <c r="BZ658" s="24">
        <f t="shared" si="850"/>
        <v>1.7610008300090101</v>
      </c>
      <c r="CA658" s="24">
        <f t="shared" si="850"/>
        <v>2.7356389318346856</v>
      </c>
      <c r="CB658" s="24">
        <f t="shared" si="850"/>
        <v>2.8081475711355921</v>
      </c>
      <c r="CC658" s="24">
        <f t="shared" si="850"/>
        <v>1.7720229946118735</v>
      </c>
      <c r="CD658" s="24">
        <f t="shared" si="850"/>
        <v>1.1494881471543579</v>
      </c>
      <c r="CE658" s="24">
        <f t="shared" si="850"/>
        <v>2.0971806020423145</v>
      </c>
      <c r="CF658" s="24">
        <f t="shared" si="850"/>
        <v>0.82777857418791712</v>
      </c>
      <c r="CG658" s="24">
        <f t="shared" si="850"/>
        <v>1.2422130184897497</v>
      </c>
      <c r="CH658" s="24">
        <f t="shared" si="850"/>
        <v>1.3691990469150994</v>
      </c>
      <c r="CI658" s="24">
        <f t="shared" si="850"/>
        <v>1.348528190385224</v>
      </c>
      <c r="CJ658" s="24">
        <f t="shared" si="852"/>
        <v>1.1918075323248019</v>
      </c>
      <c r="CK658" s="24">
        <f t="shared" si="852"/>
        <v>1.7411622079316089</v>
      </c>
      <c r="CL658" s="24">
        <f t="shared" si="852"/>
        <v>1.531580953326042</v>
      </c>
      <c r="CM658" s="24">
        <f t="shared" si="852"/>
        <v>2.770479542298105</v>
      </c>
      <c r="CN658" s="24">
        <f t="shared" si="852"/>
        <v>2.5777483739689728</v>
      </c>
      <c r="CO658" s="24">
        <f t="shared" si="852"/>
        <v>2.1718286069663435</v>
      </c>
      <c r="CP658" s="24" t="str">
        <f t="shared" si="852"/>
        <v/>
      </c>
      <c r="CQ658" s="24" t="str">
        <f t="shared" si="852"/>
        <v/>
      </c>
      <c r="CR658" s="24" t="str">
        <f t="shared" si="852"/>
        <v/>
      </c>
      <c r="CS658" s="24" t="str">
        <f t="shared" si="852"/>
        <v/>
      </c>
      <c r="CT658" s="24" t="str">
        <f t="shared" si="852"/>
        <v/>
      </c>
      <c r="CU658" s="24" t="str">
        <f t="shared" si="852"/>
        <v/>
      </c>
      <c r="CV658" s="24" t="str">
        <f t="shared" si="852"/>
        <v/>
      </c>
      <c r="CW658" s="24" t="str">
        <f t="shared" si="852"/>
        <v/>
      </c>
      <c r="CX658" s="24" t="str">
        <f t="shared" si="852"/>
        <v/>
      </c>
      <c r="CY658" s="24" t="str">
        <f t="shared" si="852"/>
        <v/>
      </c>
    </row>
    <row r="659" spans="1:103" s="27" customFormat="1" ht="16" x14ac:dyDescent="0.2">
      <c r="A659" s="31" t="s">
        <v>81</v>
      </c>
      <c r="B659" s="109" t="s">
        <v>82</v>
      </c>
      <c r="C659" s="110"/>
      <c r="D659" s="32"/>
      <c r="E659" s="24"/>
      <c r="F659" s="24"/>
      <c r="G659" s="24"/>
      <c r="H659" s="32"/>
      <c r="I659" s="24">
        <f t="shared" si="849"/>
        <v>6.0390538263396962</v>
      </c>
      <c r="J659" s="24">
        <f t="shared" si="849"/>
        <v>6.0688892784925201</v>
      </c>
      <c r="K659" s="24">
        <f t="shared" si="849"/>
        <v>6.8588587078094463</v>
      </c>
      <c r="L659" s="24">
        <f t="shared" si="849"/>
        <v>5.5286296527973491</v>
      </c>
      <c r="M659" s="24">
        <f t="shared" si="849"/>
        <v>6.1880752001546711</v>
      </c>
      <c r="N659" s="24">
        <f t="shared" si="849"/>
        <v>3.2714509522894843</v>
      </c>
      <c r="O659" s="24">
        <f t="shared" si="849"/>
        <v>0.55530861269157583</v>
      </c>
      <c r="P659" s="24">
        <f t="shared" si="849"/>
        <v>9.2593052469226222E-2</v>
      </c>
      <c r="Q659" s="24">
        <f t="shared" si="849"/>
        <v>2.2818308777991234</v>
      </c>
      <c r="R659" s="24">
        <f t="shared" si="849"/>
        <v>1.4728060382875867</v>
      </c>
      <c r="S659" s="24">
        <f t="shared" si="849"/>
        <v>4.7885103182257325</v>
      </c>
      <c r="T659" s="24">
        <f t="shared" si="849"/>
        <v>7.0804285649739711</v>
      </c>
      <c r="U659" s="24">
        <f t="shared" si="849"/>
        <v>5.3198256443382377</v>
      </c>
      <c r="V659" s="24">
        <f t="shared" si="849"/>
        <v>4.1876374333979669</v>
      </c>
      <c r="W659" s="24">
        <f t="shared" si="849"/>
        <v>5.3265921117173747</v>
      </c>
      <c r="X659" s="24">
        <f t="shared" si="849"/>
        <v>2.2909644682727475</v>
      </c>
      <c r="Y659" s="24">
        <f t="shared" si="848"/>
        <v>2.0012638279894901</v>
      </c>
      <c r="Z659" s="24">
        <f t="shared" si="848"/>
        <v>5.1310631693436477</v>
      </c>
      <c r="AA659" s="24">
        <f t="shared" si="848"/>
        <v>6.5850916898230167</v>
      </c>
      <c r="AB659" s="24">
        <f t="shared" si="848"/>
        <v>4.0226690749315992</v>
      </c>
      <c r="AC659" s="24">
        <f t="shared" si="848"/>
        <v>8.4296259563875395</v>
      </c>
      <c r="AD659" s="24">
        <f t="shared" si="848"/>
        <v>10.116223891290275</v>
      </c>
      <c r="AE659" s="24">
        <f t="shared" si="848"/>
        <v>7.9134731136691272</v>
      </c>
      <c r="AF659" s="24">
        <f t="shared" si="848"/>
        <v>10.480788170980816</v>
      </c>
      <c r="AG659" s="24">
        <f t="shared" si="848"/>
        <v>9.2674898345431558</v>
      </c>
      <c r="AH659" s="24">
        <f t="shared" si="848"/>
        <v>9.0239040981300036</v>
      </c>
      <c r="AI659" s="24">
        <f t="shared" si="848"/>
        <v>9.5848132710240037</v>
      </c>
      <c r="AJ659" s="24">
        <f t="shared" si="848"/>
        <v>8.72761092442218</v>
      </c>
      <c r="AK659" s="24">
        <f t="shared" si="848"/>
        <v>6.109300902516452</v>
      </c>
      <c r="AL659" s="24">
        <f t="shared" si="848"/>
        <v>8.3112752199801037</v>
      </c>
      <c r="AM659" s="24">
        <f t="shared" si="848"/>
        <v>7.9961202509158795</v>
      </c>
      <c r="AN659" s="24">
        <f t="shared" si="847"/>
        <v>6.1015400488807217</v>
      </c>
      <c r="AO659" s="24">
        <f t="shared" si="847"/>
        <v>5.8367927389739123</v>
      </c>
      <c r="AP659" s="24">
        <f t="shared" si="847"/>
        <v>4.159926772623507</v>
      </c>
      <c r="AQ659" s="24">
        <f t="shared" si="847"/>
        <v>5.9720025056987396</v>
      </c>
      <c r="AR659" s="24">
        <f t="shared" si="847"/>
        <v>2.3919549470933816</v>
      </c>
      <c r="AS659" s="24">
        <f t="shared" si="847"/>
        <v>1.2760715936231293</v>
      </c>
      <c r="AT659" s="24">
        <f t="shared" si="847"/>
        <v>0.83361107345317009</v>
      </c>
      <c r="AU659" s="24">
        <f t="shared" si="847"/>
        <v>0.55470856302535765</v>
      </c>
      <c r="AV659" s="24">
        <f t="shared" si="847"/>
        <v>1.2548711493005129</v>
      </c>
      <c r="AW659" s="24">
        <f t="shared" si="847"/>
        <v>0.70869495083272227</v>
      </c>
      <c r="AX659" s="24">
        <f t="shared" si="847"/>
        <v>1.4463595923552788</v>
      </c>
      <c r="AY659" s="24">
        <f t="shared" si="847"/>
        <v>2.2495590410294852</v>
      </c>
      <c r="AZ659" s="24">
        <f t="shared" si="847"/>
        <v>3.1076259392555272</v>
      </c>
      <c r="BA659" s="24">
        <f t="shared" si="847"/>
        <v>1.8902931976785027</v>
      </c>
      <c r="BB659" s="24">
        <f t="shared" si="847"/>
        <v>2.5039271304848398</v>
      </c>
      <c r="BC659" s="24">
        <f t="shared" si="847"/>
        <v>3.3494634886886985</v>
      </c>
      <c r="BD659" s="24">
        <f t="shared" ref="BD659:BD664" si="853">IFERROR(BD511/AY511*100-100,"")</f>
        <v>4.3017496952813872</v>
      </c>
      <c r="BE659" s="24">
        <f t="shared" si="851"/>
        <v>5.3094825922885178</v>
      </c>
      <c r="BF659" s="24">
        <f t="shared" si="851"/>
        <v>3.8684143191604079</v>
      </c>
      <c r="BG659" s="24">
        <f t="shared" si="851"/>
        <v>3.6290577578641035</v>
      </c>
      <c r="BH659" s="24">
        <f t="shared" si="851"/>
        <v>2.2669111363198482</v>
      </c>
      <c r="BI659" s="24">
        <f t="shared" si="851"/>
        <v>0.34499249965219292</v>
      </c>
      <c r="BJ659" s="24">
        <f t="shared" si="851"/>
        <v>-1.7991808945503607</v>
      </c>
      <c r="BK659" s="24">
        <f t="shared" si="851"/>
        <v>1.0638378064176948</v>
      </c>
      <c r="BL659" s="24">
        <f t="shared" si="851"/>
        <v>3.9176530098338844</v>
      </c>
      <c r="BM659" s="24">
        <f t="shared" si="851"/>
        <v>0.33386779765120878</v>
      </c>
      <c r="BN659" s="24">
        <f t="shared" si="851"/>
        <v>-3.1554431960441889</v>
      </c>
      <c r="BO659" s="24">
        <f t="shared" si="851"/>
        <v>2.2360314635385237</v>
      </c>
      <c r="BP659" s="24">
        <f t="shared" si="851"/>
        <v>0.79583729539731962</v>
      </c>
      <c r="BQ659" s="24">
        <f t="shared" si="851"/>
        <v>-0.49576377514244996</v>
      </c>
      <c r="BR659" s="24">
        <f t="shared" si="851"/>
        <v>4.2106312602170561</v>
      </c>
      <c r="BS659" s="24">
        <f t="shared" si="851"/>
        <v>8.9265143001746594</v>
      </c>
      <c r="BT659" s="24">
        <f t="shared" si="850"/>
        <v>4.0267094708203359</v>
      </c>
      <c r="BU659" s="24">
        <f t="shared" si="850"/>
        <v>4.1551369675807024</v>
      </c>
      <c r="BV659" s="24">
        <f t="shared" si="850"/>
        <v>3.055255603958031</v>
      </c>
      <c r="BW659" s="24">
        <f t="shared" si="850"/>
        <v>2.3513013260252364</v>
      </c>
      <c r="BX659" s="24">
        <f t="shared" si="850"/>
        <v>2.5090293142022233</v>
      </c>
      <c r="BY659" s="24">
        <f t="shared" si="850"/>
        <v>2.1014724009783947</v>
      </c>
      <c r="BZ659" s="24">
        <f t="shared" si="850"/>
        <v>2.5010302700489575</v>
      </c>
      <c r="CA659" s="24">
        <f t="shared" si="850"/>
        <v>2.5465534009497617</v>
      </c>
      <c r="CB659" s="24">
        <f t="shared" si="850"/>
        <v>2.5342415390784367</v>
      </c>
      <c r="CC659" s="24">
        <f t="shared" si="850"/>
        <v>1.7254537200730056</v>
      </c>
      <c r="CD659" s="24">
        <f t="shared" si="850"/>
        <v>2.3729575919128933</v>
      </c>
      <c r="CE659" s="24">
        <f t="shared" si="850"/>
        <v>2.2893978617758819</v>
      </c>
      <c r="CF659" s="24">
        <f t="shared" si="850"/>
        <v>1.9061019990676726</v>
      </c>
      <c r="CG659" s="24">
        <f t="shared" si="850"/>
        <v>1.889018672673231</v>
      </c>
      <c r="CH659" s="24">
        <f t="shared" si="850"/>
        <v>2.0121064186527491</v>
      </c>
      <c r="CI659" s="24">
        <f t="shared" si="850"/>
        <v>1.6525920753771857</v>
      </c>
      <c r="CJ659" s="24">
        <f t="shared" si="852"/>
        <v>1.8492722808027366</v>
      </c>
      <c r="CK659" s="24">
        <f t="shared" si="852"/>
        <v>1.542168901040526</v>
      </c>
      <c r="CL659" s="24">
        <f t="shared" si="852"/>
        <v>1.6610306684456901</v>
      </c>
      <c r="CM659" s="24">
        <f t="shared" si="852"/>
        <v>1.604456213880141</v>
      </c>
      <c r="CN659" s="24">
        <f t="shared" si="852"/>
        <v>1.4354298272971135</v>
      </c>
      <c r="CO659" s="24">
        <f t="shared" si="852"/>
        <v>1.5677083164299859</v>
      </c>
      <c r="CP659" s="24" t="str">
        <f t="shared" si="852"/>
        <v/>
      </c>
      <c r="CQ659" s="24" t="str">
        <f t="shared" si="852"/>
        <v/>
      </c>
      <c r="CR659" s="24" t="str">
        <f t="shared" si="852"/>
        <v/>
      </c>
      <c r="CS659" s="24" t="str">
        <f t="shared" si="852"/>
        <v/>
      </c>
      <c r="CT659" s="24" t="str">
        <f t="shared" si="852"/>
        <v/>
      </c>
      <c r="CU659" s="24" t="str">
        <f t="shared" si="852"/>
        <v/>
      </c>
      <c r="CV659" s="24" t="str">
        <f t="shared" si="852"/>
        <v/>
      </c>
      <c r="CW659" s="24" t="str">
        <f t="shared" si="852"/>
        <v/>
      </c>
      <c r="CX659" s="24" t="str">
        <f t="shared" si="852"/>
        <v/>
      </c>
      <c r="CY659" s="24" t="str">
        <f t="shared" si="852"/>
        <v/>
      </c>
    </row>
    <row r="660" spans="1:103" s="27" customFormat="1" ht="16" x14ac:dyDescent="0.2">
      <c r="A660" s="31" t="s">
        <v>83</v>
      </c>
      <c r="B660" s="109" t="s">
        <v>84</v>
      </c>
      <c r="C660" s="110"/>
      <c r="D660" s="32"/>
      <c r="E660" s="24"/>
      <c r="F660" s="24"/>
      <c r="G660" s="24"/>
      <c r="H660" s="32"/>
      <c r="I660" s="24">
        <f t="shared" si="849"/>
        <v>11.037129960500792</v>
      </c>
      <c r="J660" s="24">
        <f t="shared" si="849"/>
        <v>9.5497782172862884</v>
      </c>
      <c r="K660" s="24">
        <f t="shared" si="849"/>
        <v>9.0485312115728931</v>
      </c>
      <c r="L660" s="24">
        <f t="shared" si="849"/>
        <v>15.169470791125946</v>
      </c>
      <c r="M660" s="24">
        <f t="shared" si="849"/>
        <v>11.289878078012379</v>
      </c>
      <c r="N660" s="24">
        <f t="shared" si="849"/>
        <v>7.1408037171389651</v>
      </c>
      <c r="O660" s="24">
        <f t="shared" si="849"/>
        <v>6.6042881389985126</v>
      </c>
      <c r="P660" s="24">
        <f t="shared" si="849"/>
        <v>6.1546465175363636</v>
      </c>
      <c r="Q660" s="24">
        <f t="shared" si="849"/>
        <v>-0.29659215193923671</v>
      </c>
      <c r="R660" s="24">
        <f t="shared" si="849"/>
        <v>4.6777913451259536</v>
      </c>
      <c r="S660" s="24">
        <f t="shared" si="849"/>
        <v>2.7508140181586498</v>
      </c>
      <c r="T660" s="24">
        <f t="shared" si="849"/>
        <v>11.3130686324821</v>
      </c>
      <c r="U660" s="24">
        <f t="shared" si="849"/>
        <v>16.110629623083028</v>
      </c>
      <c r="V660" s="24">
        <f t="shared" si="849"/>
        <v>19.881165759093335</v>
      </c>
      <c r="W660" s="24">
        <f t="shared" si="849"/>
        <v>12.871736600785241</v>
      </c>
      <c r="X660" s="24">
        <f t="shared" si="849"/>
        <v>16.668025107258714</v>
      </c>
      <c r="Y660" s="24">
        <f t="shared" si="848"/>
        <v>8.9060788895475724</v>
      </c>
      <c r="Z660" s="24">
        <f t="shared" si="848"/>
        <v>7.0920078316887043</v>
      </c>
      <c r="AA660" s="24">
        <f t="shared" si="848"/>
        <v>5.9413278875907594</v>
      </c>
      <c r="AB660" s="24">
        <f t="shared" si="848"/>
        <v>9.1213991347035517</v>
      </c>
      <c r="AC660" s="24">
        <f t="shared" si="848"/>
        <v>6.2870907905692093</v>
      </c>
      <c r="AD660" s="24">
        <f t="shared" si="848"/>
        <v>8.8424818186385323</v>
      </c>
      <c r="AE660" s="24">
        <f t="shared" si="848"/>
        <v>8.9629267383763107</v>
      </c>
      <c r="AF660" s="24">
        <f t="shared" si="848"/>
        <v>9.6912645182488717</v>
      </c>
      <c r="AG660" s="24">
        <f t="shared" si="848"/>
        <v>8.6059956168579532</v>
      </c>
      <c r="AH660" s="24">
        <f t="shared" si="848"/>
        <v>9.7376172573283526</v>
      </c>
      <c r="AI660" s="24">
        <f t="shared" si="848"/>
        <v>7.8528240646180194</v>
      </c>
      <c r="AJ660" s="24">
        <f t="shared" si="848"/>
        <v>8.3730250353094959</v>
      </c>
      <c r="AK660" s="24">
        <f t="shared" si="848"/>
        <v>6.6708420594578257</v>
      </c>
      <c r="AL660" s="24">
        <f t="shared" si="848"/>
        <v>8.0055560044977767</v>
      </c>
      <c r="AM660" s="24">
        <f t="shared" si="848"/>
        <v>6.2769254898252598</v>
      </c>
      <c r="AN660" s="24">
        <f t="shared" si="848"/>
        <v>5.962039978213312</v>
      </c>
      <c r="AO660" s="24">
        <f t="shared" ref="AO660:BC664" si="854">IFERROR(AO512/AJ512*100-100,"")</f>
        <v>4.7634729812439929</v>
      </c>
      <c r="AP660" s="24">
        <f t="shared" si="854"/>
        <v>6.0818141777200907</v>
      </c>
      <c r="AQ660" s="24">
        <f t="shared" si="854"/>
        <v>5.8219790522774133</v>
      </c>
      <c r="AR660" s="24">
        <f t="shared" si="854"/>
        <v>7.8186586293966371</v>
      </c>
      <c r="AS660" s="24">
        <f t="shared" si="854"/>
        <v>7.8094962811837263</v>
      </c>
      <c r="AT660" s="24">
        <f t="shared" si="854"/>
        <v>7.0282187548431239</v>
      </c>
      <c r="AU660" s="24">
        <f t="shared" si="854"/>
        <v>5.3654816563414727</v>
      </c>
      <c r="AV660" s="24">
        <f t="shared" si="854"/>
        <v>6.9196531147561586</v>
      </c>
      <c r="AW660" s="24">
        <f t="shared" si="854"/>
        <v>3.0180593478834368</v>
      </c>
      <c r="AX660" s="24">
        <f t="shared" si="854"/>
        <v>2.108982700259233</v>
      </c>
      <c r="AY660" s="24">
        <f t="shared" si="854"/>
        <v>2.0169640963704865</v>
      </c>
      <c r="AZ660" s="24">
        <f t="shared" si="854"/>
        <v>2.3566063779800288</v>
      </c>
      <c r="BA660" s="24">
        <f t="shared" si="854"/>
        <v>2.3553890902669536</v>
      </c>
      <c r="BB660" s="24">
        <f t="shared" si="854"/>
        <v>3.0818244621763284</v>
      </c>
      <c r="BC660" s="24">
        <f t="shared" si="854"/>
        <v>3.297570366320457</v>
      </c>
      <c r="BD660" s="24">
        <f t="shared" si="853"/>
        <v>2.8990240384157033</v>
      </c>
      <c r="BE660" s="24">
        <f t="shared" si="851"/>
        <v>2.6024911580368553</v>
      </c>
      <c r="BF660" s="24">
        <f t="shared" si="851"/>
        <v>2.958991422063022</v>
      </c>
      <c r="BG660" s="24">
        <f t="shared" si="851"/>
        <v>2.1651156142837351</v>
      </c>
      <c r="BH660" s="24">
        <f t="shared" si="851"/>
        <v>2.0287848710050866</v>
      </c>
      <c r="BI660" s="24">
        <f t="shared" si="851"/>
        <v>1.9883995078042034</v>
      </c>
      <c r="BJ660" s="24">
        <f t="shared" si="851"/>
        <v>1.7558823618845025</v>
      </c>
      <c r="BK660" s="24">
        <f t="shared" si="851"/>
        <v>1.9769698661185942</v>
      </c>
      <c r="BL660" s="24">
        <f t="shared" si="851"/>
        <v>1.5826015223087069</v>
      </c>
      <c r="BM660" s="24">
        <f t="shared" si="851"/>
        <v>1.3954601187324442</v>
      </c>
      <c r="BN660" s="24">
        <f t="shared" si="851"/>
        <v>1.2624011783455131</v>
      </c>
      <c r="BO660" s="24">
        <f t="shared" si="851"/>
        <v>1.1607533093545044</v>
      </c>
      <c r="BP660" s="24">
        <f t="shared" si="851"/>
        <v>1.3359739545255565</v>
      </c>
      <c r="BQ660" s="24">
        <f t="shared" si="851"/>
        <v>1.8458607636823103</v>
      </c>
      <c r="BR660" s="24">
        <f t="shared" si="851"/>
        <v>2.2380231373848147</v>
      </c>
      <c r="BS660" s="24">
        <f t="shared" si="851"/>
        <v>2.3250359953981246</v>
      </c>
      <c r="BT660" s="24">
        <f t="shared" si="850"/>
        <v>2.4444422431077584</v>
      </c>
      <c r="BU660" s="24">
        <f t="shared" si="850"/>
        <v>2.2279338093671726</v>
      </c>
      <c r="BV660" s="24">
        <f t="shared" si="850"/>
        <v>2.115534236815563</v>
      </c>
      <c r="BW660" s="24">
        <f t="shared" si="850"/>
        <v>1.8245270981041699</v>
      </c>
      <c r="BX660" s="24">
        <f t="shared" si="850"/>
        <v>2.036574272519843</v>
      </c>
      <c r="BY660" s="24">
        <f t="shared" si="850"/>
        <v>1.8893677471628365</v>
      </c>
      <c r="BZ660" s="24">
        <f t="shared" si="850"/>
        <v>1.9769706986567854</v>
      </c>
      <c r="CA660" s="24">
        <f t="shared" si="850"/>
        <v>1.9001658705920335</v>
      </c>
      <c r="CB660" s="24">
        <f t="shared" si="850"/>
        <v>2.3158064089082444</v>
      </c>
      <c r="CC660" s="24">
        <f t="shared" si="850"/>
        <v>1.7961313210959986</v>
      </c>
      <c r="CD660" s="24">
        <f t="shared" si="850"/>
        <v>1.7721639144595116</v>
      </c>
      <c r="CE660" s="24">
        <f t="shared" si="850"/>
        <v>1.9364779372162957</v>
      </c>
      <c r="CF660" s="24">
        <f t="shared" si="850"/>
        <v>1.6890258838224526</v>
      </c>
      <c r="CG660" s="24">
        <f t="shared" si="850"/>
        <v>0.99050540327701242</v>
      </c>
      <c r="CH660" s="24">
        <f t="shared" si="850"/>
        <v>1.0540039648219164</v>
      </c>
      <c r="CI660" s="24">
        <f t="shared" si="850"/>
        <v>1.2393250839023011</v>
      </c>
      <c r="CJ660" s="24">
        <f t="shared" si="852"/>
        <v>1.2362972984226559</v>
      </c>
      <c r="CK660" s="24">
        <f t="shared" si="852"/>
        <v>1.1172324485643799</v>
      </c>
      <c r="CL660" s="24">
        <f t="shared" si="852"/>
        <v>1.1390810060430283</v>
      </c>
      <c r="CM660" s="24">
        <f t="shared" si="852"/>
        <v>1.4281958472143685</v>
      </c>
      <c r="CN660" s="24">
        <f t="shared" si="852"/>
        <v>1.4017335670207842</v>
      </c>
      <c r="CO660" s="24">
        <f t="shared" si="852"/>
        <v>1.2691024804753397</v>
      </c>
      <c r="CP660" s="24" t="str">
        <f t="shared" si="852"/>
        <v/>
      </c>
      <c r="CQ660" s="24" t="str">
        <f t="shared" si="852"/>
        <v/>
      </c>
      <c r="CR660" s="24" t="str">
        <f t="shared" si="852"/>
        <v/>
      </c>
      <c r="CS660" s="24" t="str">
        <f t="shared" si="852"/>
        <v/>
      </c>
      <c r="CT660" s="24" t="str">
        <f t="shared" si="852"/>
        <v/>
      </c>
      <c r="CU660" s="24" t="str">
        <f t="shared" si="852"/>
        <v/>
      </c>
      <c r="CV660" s="24" t="str">
        <f t="shared" si="852"/>
        <v/>
      </c>
      <c r="CW660" s="24" t="str">
        <f t="shared" si="852"/>
        <v/>
      </c>
      <c r="CX660" s="24" t="str">
        <f t="shared" si="852"/>
        <v/>
      </c>
      <c r="CY660" s="24" t="str">
        <f t="shared" si="852"/>
        <v/>
      </c>
    </row>
    <row r="661" spans="1:103" s="27" customFormat="1" ht="16" x14ac:dyDescent="0.2">
      <c r="A661" s="31" t="s">
        <v>85</v>
      </c>
      <c r="B661" s="109" t="s">
        <v>86</v>
      </c>
      <c r="C661" s="110"/>
      <c r="D661" s="32"/>
      <c r="E661" s="24"/>
      <c r="F661" s="24"/>
      <c r="G661" s="24"/>
      <c r="H661" s="32"/>
      <c r="I661" s="24">
        <f t="shared" si="849"/>
        <v>10.567542455854522</v>
      </c>
      <c r="J661" s="24">
        <f t="shared" si="849"/>
        <v>10.09503229244919</v>
      </c>
      <c r="K661" s="24">
        <f t="shared" si="849"/>
        <v>9.9855104162089674</v>
      </c>
      <c r="L661" s="24">
        <f t="shared" si="849"/>
        <v>10.506435450746594</v>
      </c>
      <c r="M661" s="24">
        <f t="shared" si="849"/>
        <v>10.288865177150626</v>
      </c>
      <c r="N661" s="24">
        <f t="shared" si="849"/>
        <v>3.2898214143494187</v>
      </c>
      <c r="O661" s="24">
        <f t="shared" si="849"/>
        <v>3.973071864238122</v>
      </c>
      <c r="P661" s="24">
        <f t="shared" si="849"/>
        <v>3.9637458720063137</v>
      </c>
      <c r="Q661" s="24">
        <f t="shared" si="849"/>
        <v>3.2513203360681615</v>
      </c>
      <c r="R661" s="24">
        <f t="shared" si="849"/>
        <v>3.6116678268652578</v>
      </c>
      <c r="S661" s="24">
        <f t="shared" si="849"/>
        <v>9.2385117620641353</v>
      </c>
      <c r="T661" s="24">
        <f t="shared" si="849"/>
        <v>10.243560600660743</v>
      </c>
      <c r="U661" s="24">
        <f t="shared" si="849"/>
        <v>5.6328808485111637</v>
      </c>
      <c r="V661" s="24">
        <f t="shared" si="849"/>
        <v>6.7441020085620096</v>
      </c>
      <c r="W661" s="24">
        <f t="shared" si="849"/>
        <v>7.917898258972869</v>
      </c>
      <c r="X661" s="24">
        <f t="shared" si="849"/>
        <v>6.7520842318235168</v>
      </c>
      <c r="Y661" s="24">
        <f t="shared" si="848"/>
        <v>6.2259357109409734</v>
      </c>
      <c r="Z661" s="24">
        <f t="shared" si="848"/>
        <v>12.651462996667647</v>
      </c>
      <c r="AA661" s="24">
        <f t="shared" si="848"/>
        <v>12.042583489090646</v>
      </c>
      <c r="AB661" s="24">
        <f t="shared" si="848"/>
        <v>9.4421447978235449</v>
      </c>
      <c r="AC661" s="24">
        <f t="shared" si="848"/>
        <v>3.984665262595243</v>
      </c>
      <c r="AD661" s="24">
        <f t="shared" si="848"/>
        <v>3.9020873865744932</v>
      </c>
      <c r="AE661" s="24">
        <f t="shared" si="848"/>
        <v>3.013820543648805</v>
      </c>
      <c r="AF661" s="24">
        <f t="shared" si="848"/>
        <v>3.8711879702083962</v>
      </c>
      <c r="AG661" s="24">
        <f t="shared" si="848"/>
        <v>3.7161953244015535</v>
      </c>
      <c r="AH661" s="24">
        <f t="shared" si="848"/>
        <v>9.1092166401764274</v>
      </c>
      <c r="AI661" s="24">
        <f t="shared" si="848"/>
        <v>8.6498143916239343</v>
      </c>
      <c r="AJ661" s="24">
        <f t="shared" si="848"/>
        <v>8.1488066472751797</v>
      </c>
      <c r="AK661" s="24">
        <f t="shared" si="848"/>
        <v>8.990247395189968</v>
      </c>
      <c r="AL661" s="24">
        <f t="shared" si="848"/>
        <v>8.692432326103841</v>
      </c>
      <c r="AM661" s="24">
        <f t="shared" si="848"/>
        <v>6.510512537873467</v>
      </c>
      <c r="AN661" s="24">
        <f t="shared" si="848"/>
        <v>7.5853252078573945</v>
      </c>
      <c r="AO661" s="24">
        <f t="shared" si="854"/>
        <v>7.9856478894478471</v>
      </c>
      <c r="AP661" s="24">
        <f t="shared" si="854"/>
        <v>6.9317390240031642</v>
      </c>
      <c r="AQ661" s="24">
        <f t="shared" si="854"/>
        <v>7.2676474241593354</v>
      </c>
      <c r="AR661" s="24">
        <f t="shared" si="854"/>
        <v>6.28341370710028</v>
      </c>
      <c r="AS661" s="24">
        <f t="shared" si="854"/>
        <v>5.0337370480945793</v>
      </c>
      <c r="AT661" s="24">
        <f t="shared" si="854"/>
        <v>3.7851078832210447</v>
      </c>
      <c r="AU661" s="24">
        <f t="shared" si="854"/>
        <v>2.5285412819321351</v>
      </c>
      <c r="AV661" s="24">
        <f t="shared" si="854"/>
        <v>4.3653958167048472</v>
      </c>
      <c r="AW661" s="24">
        <f t="shared" si="854"/>
        <v>1.535222281165602</v>
      </c>
      <c r="AX661" s="24">
        <f t="shared" si="854"/>
        <v>1.0699798580870947</v>
      </c>
      <c r="AY661" s="24">
        <f t="shared" si="854"/>
        <v>0.6911080607815876</v>
      </c>
      <c r="AZ661" s="24">
        <f t="shared" si="854"/>
        <v>0.56514696693976418</v>
      </c>
      <c r="BA661" s="24">
        <f t="shared" si="854"/>
        <v>0.95256598386386315</v>
      </c>
      <c r="BB661" s="24">
        <f t="shared" si="854"/>
        <v>0.43285891193762893</v>
      </c>
      <c r="BC661" s="24">
        <f t="shared" si="854"/>
        <v>0.1664328092444407</v>
      </c>
      <c r="BD661" s="24">
        <f t="shared" si="853"/>
        <v>0.12271313022434072</v>
      </c>
      <c r="BE661" s="24">
        <f t="shared" si="851"/>
        <v>-5.5875725563211631E-2</v>
      </c>
      <c r="BF661" s="24">
        <f t="shared" si="851"/>
        <v>0.16003386364582184</v>
      </c>
      <c r="BG661" s="24">
        <f t="shared" si="851"/>
        <v>0.29208331240680252</v>
      </c>
      <c r="BH661" s="24">
        <f t="shared" si="851"/>
        <v>0.6818869628592239</v>
      </c>
      <c r="BI661" s="24">
        <f t="shared" si="851"/>
        <v>1.0682510752383081</v>
      </c>
      <c r="BJ661" s="24">
        <f t="shared" si="851"/>
        <v>1.6566321706490896</v>
      </c>
      <c r="BK661" s="24">
        <f t="shared" si="851"/>
        <v>0.94452610876123799</v>
      </c>
      <c r="BL661" s="24">
        <f t="shared" si="851"/>
        <v>1.3773935118297658</v>
      </c>
      <c r="BM661" s="24">
        <f t="shared" si="851"/>
        <v>1.4328985327786086</v>
      </c>
      <c r="BN661" s="24">
        <f t="shared" si="851"/>
        <v>1.6135073435633132</v>
      </c>
      <c r="BO661" s="24">
        <f t="shared" si="851"/>
        <v>1.4118315067515681</v>
      </c>
      <c r="BP661" s="24">
        <f t="shared" si="851"/>
        <v>1.4402866662247078</v>
      </c>
      <c r="BQ661" s="24">
        <f t="shared" si="851"/>
        <v>2.3594351588561722</v>
      </c>
      <c r="BR661" s="24">
        <f t="shared" si="851"/>
        <v>1.63904637307337</v>
      </c>
      <c r="BS661" s="24">
        <f t="shared" si="851"/>
        <v>1.2828471462014619</v>
      </c>
      <c r="BT661" s="24">
        <f t="shared" si="850"/>
        <v>0.2935017676398104</v>
      </c>
      <c r="BU661" s="24">
        <f t="shared" si="850"/>
        <v>1.3839146250194716</v>
      </c>
      <c r="BV661" s="24">
        <f t="shared" si="850"/>
        <v>1.3330373036538816</v>
      </c>
      <c r="BW661" s="24">
        <f t="shared" si="850"/>
        <v>2.3773339005677769</v>
      </c>
      <c r="BX661" s="24">
        <f t="shared" si="850"/>
        <v>2.4618030985751034</v>
      </c>
      <c r="BY661" s="24">
        <f t="shared" si="850"/>
        <v>1.6435866420988532</v>
      </c>
      <c r="BZ661" s="24">
        <f t="shared" si="850"/>
        <v>1.9570137144979185</v>
      </c>
      <c r="CA661" s="24">
        <f t="shared" si="850"/>
        <v>0.33531979801291811</v>
      </c>
      <c r="CB661" s="24">
        <f t="shared" si="850"/>
        <v>-0.1355472119064558</v>
      </c>
      <c r="CC661" s="24">
        <f t="shared" si="850"/>
        <v>-9.6531242069389123E-2</v>
      </c>
      <c r="CD661" s="24">
        <f t="shared" si="850"/>
        <v>1.4047701612278019</v>
      </c>
      <c r="CE661" s="24">
        <f t="shared" si="850"/>
        <v>0.37877575355919646</v>
      </c>
      <c r="CF661" s="24">
        <f t="shared" si="850"/>
        <v>0.99093656571717759</v>
      </c>
      <c r="CG661" s="24">
        <f t="shared" si="850"/>
        <v>0.77753051632700476</v>
      </c>
      <c r="CH661" s="24">
        <f t="shared" si="850"/>
        <v>0.62398233163918349</v>
      </c>
      <c r="CI661" s="24">
        <f t="shared" si="850"/>
        <v>0.97898755932051529</v>
      </c>
      <c r="CJ661" s="24">
        <f t="shared" si="852"/>
        <v>0.84664797178297135</v>
      </c>
      <c r="CK661" s="24">
        <f t="shared" si="852"/>
        <v>0.82269810082358674</v>
      </c>
      <c r="CL661" s="24">
        <f t="shared" si="852"/>
        <v>1.2439653704234814</v>
      </c>
      <c r="CM661" s="24">
        <f t="shared" si="852"/>
        <v>1.7476127267273256</v>
      </c>
      <c r="CN661" s="24">
        <f t="shared" si="852"/>
        <v>2.727795154133787</v>
      </c>
      <c r="CO661" s="24">
        <f t="shared" si="852"/>
        <v>1.6380423192686777</v>
      </c>
      <c r="CP661" s="24" t="str">
        <f t="shared" si="852"/>
        <v/>
      </c>
      <c r="CQ661" s="24" t="str">
        <f t="shared" si="852"/>
        <v/>
      </c>
      <c r="CR661" s="24" t="str">
        <f t="shared" si="852"/>
        <v/>
      </c>
      <c r="CS661" s="24" t="str">
        <f t="shared" si="852"/>
        <v/>
      </c>
      <c r="CT661" s="24" t="str">
        <f t="shared" si="852"/>
        <v/>
      </c>
      <c r="CU661" s="24" t="str">
        <f t="shared" si="852"/>
        <v/>
      </c>
      <c r="CV661" s="24" t="str">
        <f t="shared" si="852"/>
        <v/>
      </c>
      <c r="CW661" s="24" t="str">
        <f t="shared" si="852"/>
        <v/>
      </c>
      <c r="CX661" s="24" t="str">
        <f t="shared" si="852"/>
        <v/>
      </c>
      <c r="CY661" s="24" t="str">
        <f t="shared" si="852"/>
        <v/>
      </c>
    </row>
    <row r="662" spans="1:103" s="27" customFormat="1" ht="16" x14ac:dyDescent="0.2">
      <c r="A662" s="31" t="s">
        <v>87</v>
      </c>
      <c r="B662" s="109" t="s">
        <v>88</v>
      </c>
      <c r="C662" s="110"/>
      <c r="D662" s="32"/>
      <c r="E662" s="24"/>
      <c r="F662" s="24"/>
      <c r="G662" s="24"/>
      <c r="H662" s="32"/>
      <c r="I662" s="24">
        <f t="shared" si="849"/>
        <v>11.102628400041127</v>
      </c>
      <c r="J662" s="24">
        <f t="shared" si="849"/>
        <v>6.3486136813268246</v>
      </c>
      <c r="K662" s="24">
        <f t="shared" si="849"/>
        <v>7.3942673625725206</v>
      </c>
      <c r="L662" s="24">
        <f t="shared" si="849"/>
        <v>8.1459413777159142</v>
      </c>
      <c r="M662" s="24">
        <f t="shared" si="849"/>
        <v>8.186693739209332</v>
      </c>
      <c r="N662" s="24">
        <f t="shared" si="849"/>
        <v>3.2920237049402203</v>
      </c>
      <c r="O662" s="24">
        <f t="shared" si="849"/>
        <v>7.5040210022678622</v>
      </c>
      <c r="P662" s="24">
        <f t="shared" si="849"/>
        <v>12.278122180816524</v>
      </c>
      <c r="Q662" s="24">
        <f t="shared" si="849"/>
        <v>15.195158623480509</v>
      </c>
      <c r="R662" s="24">
        <f t="shared" si="849"/>
        <v>9.617859202435767</v>
      </c>
      <c r="S662" s="24">
        <f t="shared" si="849"/>
        <v>20.31256726889184</v>
      </c>
      <c r="T662" s="24">
        <f t="shared" si="849"/>
        <v>16.87451043507771</v>
      </c>
      <c r="U662" s="24">
        <f t="shared" si="849"/>
        <v>3.3391007392732206</v>
      </c>
      <c r="V662" s="24">
        <f t="shared" si="849"/>
        <v>-0.27147378049801318</v>
      </c>
      <c r="W662" s="24">
        <f t="shared" si="849"/>
        <v>9.3732646979238297</v>
      </c>
      <c r="X662" s="24">
        <f t="shared" si="849"/>
        <v>1.5437590961659993</v>
      </c>
      <c r="Y662" s="24">
        <f t="shared" si="848"/>
        <v>1.0107676987544068</v>
      </c>
      <c r="Z662" s="24">
        <f t="shared" si="848"/>
        <v>10.695535635231181</v>
      </c>
      <c r="AA662" s="24">
        <f t="shared" si="848"/>
        <v>11.423799055412772</v>
      </c>
      <c r="AB662" s="24">
        <f t="shared" si="848"/>
        <v>6.2640778283971486</v>
      </c>
      <c r="AC662" s="24">
        <f t="shared" si="848"/>
        <v>5.0002501465891527</v>
      </c>
      <c r="AD662" s="24">
        <f t="shared" si="848"/>
        <v>6.2265884396434501</v>
      </c>
      <c r="AE662" s="24">
        <f t="shared" si="848"/>
        <v>5.8977263990124413</v>
      </c>
      <c r="AF662" s="24">
        <f t="shared" si="848"/>
        <v>6.8090844746501773</v>
      </c>
      <c r="AG662" s="24">
        <f t="shared" si="848"/>
        <v>6.0149678444148265</v>
      </c>
      <c r="AH662" s="24">
        <f t="shared" si="848"/>
        <v>5.3071656388977431</v>
      </c>
      <c r="AI662" s="24">
        <f t="shared" si="848"/>
        <v>4.4013082538742339</v>
      </c>
      <c r="AJ662" s="24">
        <f t="shared" si="848"/>
        <v>1.8837707893574134</v>
      </c>
      <c r="AK662" s="24">
        <f t="shared" si="848"/>
        <v>1.2881625532455558</v>
      </c>
      <c r="AL662" s="24">
        <f t="shared" si="848"/>
        <v>3.1581412929134558</v>
      </c>
      <c r="AM662" s="24">
        <f t="shared" si="848"/>
        <v>2.895012865686482</v>
      </c>
      <c r="AN662" s="24">
        <f t="shared" si="848"/>
        <v>2.7412002124349328</v>
      </c>
      <c r="AO662" s="24">
        <f t="shared" si="854"/>
        <v>4.0293162551978696</v>
      </c>
      <c r="AP662" s="24">
        <f t="shared" si="854"/>
        <v>4.3009143976020141</v>
      </c>
      <c r="AQ662" s="24">
        <f t="shared" si="854"/>
        <v>3.5156794748336893</v>
      </c>
      <c r="AR662" s="24">
        <f t="shared" si="854"/>
        <v>4.5172375837500027</v>
      </c>
      <c r="AS662" s="24">
        <f t="shared" si="854"/>
        <v>5.0745850972646593</v>
      </c>
      <c r="AT662" s="24">
        <f t="shared" si="854"/>
        <v>4.7776612558084537</v>
      </c>
      <c r="AU662" s="24">
        <f t="shared" si="854"/>
        <v>4.1419630843791992</v>
      </c>
      <c r="AV662" s="24">
        <f t="shared" si="854"/>
        <v>4.6225529313026925</v>
      </c>
      <c r="AW662" s="24">
        <f t="shared" si="854"/>
        <v>2.8256841804430906</v>
      </c>
      <c r="AX662" s="24">
        <f t="shared" si="854"/>
        <v>2.3815034275860967</v>
      </c>
      <c r="AY662" s="24">
        <f t="shared" si="854"/>
        <v>2.2995365978633941</v>
      </c>
      <c r="AZ662" s="24">
        <f t="shared" si="854"/>
        <v>2.1575062408445689</v>
      </c>
      <c r="BA662" s="24">
        <f t="shared" si="854"/>
        <v>2.4098291848116702</v>
      </c>
      <c r="BB662" s="24">
        <f t="shared" si="854"/>
        <v>2.7995949025778373</v>
      </c>
      <c r="BC662" s="24">
        <f t="shared" si="854"/>
        <v>2.7019088760044951</v>
      </c>
      <c r="BD662" s="24">
        <f t="shared" si="853"/>
        <v>2.6106427119212867</v>
      </c>
      <c r="BE662" s="24">
        <f t="shared" si="851"/>
        <v>2.335510044103998</v>
      </c>
      <c r="BF662" s="24">
        <f t="shared" si="851"/>
        <v>2.6036187020703352</v>
      </c>
      <c r="BG662" s="24">
        <f t="shared" si="851"/>
        <v>2.0749514324088523</v>
      </c>
      <c r="BH662" s="24">
        <f t="shared" si="851"/>
        <v>2.0993574698865132</v>
      </c>
      <c r="BI662" s="24">
        <f t="shared" si="851"/>
        <v>1.855547895406076</v>
      </c>
      <c r="BJ662" s="24">
        <f t="shared" si="851"/>
        <v>1.9995737761912409</v>
      </c>
      <c r="BK662" s="24">
        <f t="shared" si="851"/>
        <v>2.0023888257729254</v>
      </c>
      <c r="BL662" s="24">
        <f t="shared" si="851"/>
        <v>3.0447375444510953</v>
      </c>
      <c r="BM662" s="24">
        <f t="shared" si="851"/>
        <v>1.068239867907522</v>
      </c>
      <c r="BN662" s="24">
        <f t="shared" si="851"/>
        <v>-0.47539819013721285</v>
      </c>
      <c r="BO662" s="24">
        <f t="shared" si="851"/>
        <v>0.27923402433668798</v>
      </c>
      <c r="BP662" s="24">
        <f t="shared" si="851"/>
        <v>0.95226425689773464</v>
      </c>
      <c r="BQ662" s="24">
        <f t="shared" si="851"/>
        <v>-0.12406201892500235</v>
      </c>
      <c r="BR662" s="24">
        <f t="shared" si="851"/>
        <v>0.84552601566822716</v>
      </c>
      <c r="BS662" s="24">
        <f t="shared" si="851"/>
        <v>2.8860327053649542</v>
      </c>
      <c r="BT662" s="24">
        <f t="shared" si="850"/>
        <v>0.97099749442477901</v>
      </c>
      <c r="BU662" s="24">
        <f t="shared" si="850"/>
        <v>1.1443412446089098</v>
      </c>
      <c r="BV662" s="24">
        <f t="shared" si="850"/>
        <v>1.416334709579175</v>
      </c>
      <c r="BW662" s="24">
        <f t="shared" si="850"/>
        <v>3.506771219032558</v>
      </c>
      <c r="BX662" s="24">
        <f t="shared" si="850"/>
        <v>5.0974099900159757</v>
      </c>
      <c r="BY662" s="24">
        <f t="shared" si="850"/>
        <v>6.5721150572333613</v>
      </c>
      <c r="BZ662" s="24">
        <f t="shared" si="850"/>
        <v>4.2232342253673636</v>
      </c>
      <c r="CA662" s="24">
        <f t="shared" si="850"/>
        <v>6.8003480390723894</v>
      </c>
      <c r="CB662" s="24">
        <f t="shared" si="850"/>
        <v>5.2322626295269146</v>
      </c>
      <c r="CC662" s="24">
        <f t="shared" si="850"/>
        <v>3.2565263338572947</v>
      </c>
      <c r="CD662" s="24">
        <f t="shared" si="850"/>
        <v>2.8497801554834012</v>
      </c>
      <c r="CE662" s="24">
        <f t="shared" si="850"/>
        <v>4.4437896795419363</v>
      </c>
      <c r="CF662" s="24">
        <f t="shared" si="850"/>
        <v>1.7654294827957386</v>
      </c>
      <c r="CG662" s="24">
        <f t="shared" si="850"/>
        <v>1.7571100245698688</v>
      </c>
      <c r="CH662" s="24">
        <f t="shared" si="850"/>
        <v>3.8475436730441004</v>
      </c>
      <c r="CI662" s="24">
        <f t="shared" si="850"/>
        <v>4.657865308335559</v>
      </c>
      <c r="CJ662" s="24">
        <f t="shared" si="852"/>
        <v>3.0167316993057227</v>
      </c>
      <c r="CK662" s="24">
        <f t="shared" si="852"/>
        <v>4.960906190741369</v>
      </c>
      <c r="CL662" s="24">
        <f t="shared" si="852"/>
        <v>5.159671343685801</v>
      </c>
      <c r="CM662" s="24">
        <f t="shared" si="852"/>
        <v>3.918626632568305</v>
      </c>
      <c r="CN662" s="24">
        <f t="shared" si="852"/>
        <v>3.0566124367470593</v>
      </c>
      <c r="CO662" s="24">
        <f t="shared" si="852"/>
        <v>4.2645681764625039</v>
      </c>
      <c r="CP662" s="24" t="str">
        <f t="shared" si="852"/>
        <v/>
      </c>
      <c r="CQ662" s="24" t="str">
        <f t="shared" si="852"/>
        <v/>
      </c>
      <c r="CR662" s="24" t="str">
        <f t="shared" si="852"/>
        <v/>
      </c>
      <c r="CS662" s="24" t="str">
        <f t="shared" si="852"/>
        <v/>
      </c>
      <c r="CT662" s="24" t="str">
        <f t="shared" si="852"/>
        <v/>
      </c>
      <c r="CU662" s="24" t="str">
        <f t="shared" si="852"/>
        <v/>
      </c>
      <c r="CV662" s="24" t="str">
        <f t="shared" si="852"/>
        <v/>
      </c>
      <c r="CW662" s="24" t="str">
        <f t="shared" si="852"/>
        <v/>
      </c>
      <c r="CX662" s="24" t="str">
        <f t="shared" si="852"/>
        <v/>
      </c>
      <c r="CY662" s="24" t="str">
        <f t="shared" si="852"/>
        <v/>
      </c>
    </row>
    <row r="663" spans="1:103" s="27" customFormat="1" ht="16" x14ac:dyDescent="0.2">
      <c r="A663" s="37" t="s">
        <v>89</v>
      </c>
      <c r="B663" s="111" t="s">
        <v>90</v>
      </c>
      <c r="C663" s="112"/>
      <c r="D663" s="38"/>
      <c r="E663" s="57"/>
      <c r="F663" s="57"/>
      <c r="G663" s="57"/>
      <c r="H663" s="38"/>
      <c r="I663" s="57">
        <f t="shared" si="849"/>
        <v>13.712093073399785</v>
      </c>
      <c r="J663" s="57">
        <f t="shared" si="849"/>
        <v>6.7104722973502078</v>
      </c>
      <c r="K663" s="57">
        <f t="shared" si="849"/>
        <v>7.3638587923957886</v>
      </c>
      <c r="L663" s="57">
        <f t="shared" si="849"/>
        <v>8.4084413606331623</v>
      </c>
      <c r="M663" s="57">
        <f t="shared" si="849"/>
        <v>8.8513400268784892</v>
      </c>
      <c r="N663" s="57">
        <f t="shared" si="849"/>
        <v>2.5960498732870292</v>
      </c>
      <c r="O663" s="57">
        <f t="shared" si="849"/>
        <v>7.3425785643059953</v>
      </c>
      <c r="P663" s="57">
        <f t="shared" si="849"/>
        <v>11.707636145297812</v>
      </c>
      <c r="Q663" s="57">
        <f t="shared" si="849"/>
        <v>13.222287362625337</v>
      </c>
      <c r="R663" s="57">
        <f t="shared" si="849"/>
        <v>8.7364852315855472</v>
      </c>
      <c r="S663" s="57">
        <f t="shared" si="849"/>
        <v>15.278447388128555</v>
      </c>
      <c r="T663" s="57">
        <f t="shared" si="849"/>
        <v>18.405389052798938</v>
      </c>
      <c r="U663" s="57">
        <f t="shared" si="849"/>
        <v>3.546220041413477</v>
      </c>
      <c r="V663" s="57">
        <f t="shared" si="849"/>
        <v>3.2015021638245145</v>
      </c>
      <c r="W663" s="57">
        <f t="shared" si="849"/>
        <v>9.7019330228175846</v>
      </c>
      <c r="X663" s="57">
        <f t="shared" si="849"/>
        <v>4.3904452001552841</v>
      </c>
      <c r="Y663" s="57">
        <f t="shared" si="848"/>
        <v>-3.4422016800520225</v>
      </c>
      <c r="Z663" s="57">
        <f t="shared" si="848"/>
        <v>8.412712972758186</v>
      </c>
      <c r="AA663" s="57">
        <f t="shared" si="848"/>
        <v>6.9169113921211789</v>
      </c>
      <c r="AB663" s="57">
        <f t="shared" si="848"/>
        <v>4.0550694316034281</v>
      </c>
      <c r="AC663" s="57">
        <f t="shared" si="848"/>
        <v>8.9517219582493794</v>
      </c>
      <c r="AD663" s="57">
        <f t="shared" si="848"/>
        <v>9.3529278096794002</v>
      </c>
      <c r="AE663" s="57">
        <f t="shared" si="848"/>
        <v>10.207606742505988</v>
      </c>
      <c r="AF663" s="57">
        <f t="shared" si="848"/>
        <v>12.721327683854611</v>
      </c>
      <c r="AG663" s="57">
        <f t="shared" si="848"/>
        <v>10.443407094518903</v>
      </c>
      <c r="AH663" s="57">
        <f t="shared" si="848"/>
        <v>7.5649304075080011</v>
      </c>
      <c r="AI663" s="57">
        <f t="shared" si="848"/>
        <v>7.5952815885769809</v>
      </c>
      <c r="AJ663" s="57">
        <f t="shared" si="848"/>
        <v>4.719019878291931</v>
      </c>
      <c r="AK663" s="57">
        <f t="shared" si="848"/>
        <v>3.2904525464429781</v>
      </c>
      <c r="AL663" s="57">
        <f t="shared" si="848"/>
        <v>5.6291082490531892</v>
      </c>
      <c r="AM663" s="57">
        <f t="shared" si="848"/>
        <v>4.7577777208153975</v>
      </c>
      <c r="AN663" s="57">
        <f t="shared" si="848"/>
        <v>4.4839264953102429</v>
      </c>
      <c r="AO663" s="57">
        <f t="shared" si="854"/>
        <v>4.9552915994575528</v>
      </c>
      <c r="AP663" s="57">
        <f t="shared" si="854"/>
        <v>6.0284226481351908</v>
      </c>
      <c r="AQ663" s="57">
        <f t="shared" si="854"/>
        <v>5.096308820853082</v>
      </c>
      <c r="AR663" s="57">
        <f t="shared" si="854"/>
        <v>6.4215330614808579</v>
      </c>
      <c r="AS663" s="57">
        <f t="shared" si="854"/>
        <v>6.9817831786784836</v>
      </c>
      <c r="AT663" s="57">
        <f t="shared" si="854"/>
        <v>6.8465800447321783</v>
      </c>
      <c r="AU663" s="57">
        <f t="shared" si="854"/>
        <v>5.2773966306476154</v>
      </c>
      <c r="AV663" s="57">
        <f t="shared" si="854"/>
        <v>6.3691863596265108</v>
      </c>
      <c r="AW663" s="57">
        <f t="shared" si="854"/>
        <v>2.4612768743025129</v>
      </c>
      <c r="AX663" s="57">
        <f t="shared" si="854"/>
        <v>1.4604088095452283</v>
      </c>
      <c r="AY663" s="57">
        <f t="shared" si="854"/>
        <v>1.5668398763500448</v>
      </c>
      <c r="AZ663" s="57">
        <f t="shared" si="854"/>
        <v>2.7170295625346057</v>
      </c>
      <c r="BA663" s="57">
        <f t="shared" si="854"/>
        <v>2.0369136066590556</v>
      </c>
      <c r="BB663" s="57">
        <f t="shared" si="854"/>
        <v>5.120311703707543</v>
      </c>
      <c r="BC663" s="57">
        <f t="shared" si="854"/>
        <v>6.1009752872541583</v>
      </c>
      <c r="BD663" s="57">
        <f t="shared" si="853"/>
        <v>5.8835122490379206</v>
      </c>
      <c r="BE663" s="57">
        <f t="shared" si="851"/>
        <v>4.7120824711552842</v>
      </c>
      <c r="BF663" s="57">
        <f t="shared" si="851"/>
        <v>5.4501567352020146</v>
      </c>
      <c r="BG663" s="57">
        <f t="shared" si="851"/>
        <v>2.3838667410636276</v>
      </c>
      <c r="BH663" s="57">
        <f t="shared" si="851"/>
        <v>1.4186231816876642</v>
      </c>
      <c r="BI663" s="57">
        <f t="shared" si="851"/>
        <v>0.65625221602712713</v>
      </c>
      <c r="BJ663" s="57">
        <f t="shared" si="851"/>
        <v>0.43912902967267087</v>
      </c>
      <c r="BK663" s="57">
        <f t="shared" si="851"/>
        <v>1.2029626373182936</v>
      </c>
      <c r="BL663" s="57">
        <f t="shared" si="851"/>
        <v>8.3720714792064683</v>
      </c>
      <c r="BM663" s="57">
        <f t="shared" si="851"/>
        <v>0.81699063988985188</v>
      </c>
      <c r="BN663" s="57">
        <f t="shared" si="851"/>
        <v>-5.5526982212347065</v>
      </c>
      <c r="BO663" s="57">
        <f t="shared" si="851"/>
        <v>1.2130380349788936</v>
      </c>
      <c r="BP663" s="57">
        <f t="shared" si="851"/>
        <v>1.0196648962195667</v>
      </c>
      <c r="BQ663" s="57">
        <f t="shared" si="851"/>
        <v>-4.342650787968509</v>
      </c>
      <c r="BR663" s="57">
        <f t="shared" si="851"/>
        <v>1.1874185223539087</v>
      </c>
      <c r="BS663" s="57">
        <f t="shared" si="851"/>
        <v>8.2980982613495087</v>
      </c>
      <c r="BT663" s="57">
        <f t="shared" si="850"/>
        <v>7.2638980101501716E-2</v>
      </c>
      <c r="BU663" s="57">
        <f t="shared" si="850"/>
        <v>1.2585614420394649</v>
      </c>
      <c r="BV663" s="57">
        <f t="shared" si="850"/>
        <v>-0.13458378977666996</v>
      </c>
      <c r="BW663" s="57">
        <f t="shared" si="850"/>
        <v>1.5682314240399222</v>
      </c>
      <c r="BX663" s="57">
        <f t="shared" si="850"/>
        <v>2.4579285011123915</v>
      </c>
      <c r="BY663" s="57">
        <f t="shared" si="850"/>
        <v>5.6186109566922653</v>
      </c>
      <c r="BZ663" s="57">
        <f t="shared" si="850"/>
        <v>2.4234046007676682</v>
      </c>
      <c r="CA663" s="57">
        <f t="shared" si="850"/>
        <v>4.2096951752544243</v>
      </c>
      <c r="CB663" s="57">
        <f t="shared" si="850"/>
        <v>4.3393071393810487</v>
      </c>
      <c r="CC663" s="57">
        <f t="shared" si="850"/>
        <v>3.6524793296918574</v>
      </c>
      <c r="CD663" s="57">
        <f t="shared" si="850"/>
        <v>2.4170609000876482</v>
      </c>
      <c r="CE663" s="57">
        <f t="shared" si="850"/>
        <v>3.6283486620086336</v>
      </c>
      <c r="CF663" s="57">
        <f t="shared" si="850"/>
        <v>2.380911956454355</v>
      </c>
      <c r="CG663" s="57">
        <f t="shared" si="850"/>
        <v>2.6117505755788955</v>
      </c>
      <c r="CH663" s="57">
        <f t="shared" si="850"/>
        <v>3.1564276561615969</v>
      </c>
      <c r="CI663" s="57">
        <f t="shared" si="850"/>
        <v>3.0920452368939522</v>
      </c>
      <c r="CJ663" s="57">
        <f t="shared" si="852"/>
        <v>2.8254917561315409</v>
      </c>
      <c r="CK663" s="57">
        <f t="shared" si="852"/>
        <v>3.3661803482113442</v>
      </c>
      <c r="CL663" s="57">
        <f t="shared" si="852"/>
        <v>3.3129574080645625</v>
      </c>
      <c r="CM663" s="57">
        <f t="shared" si="852"/>
        <v>2.5512570451133598</v>
      </c>
      <c r="CN663" s="57">
        <f t="shared" si="852"/>
        <v>1.8624902098688807</v>
      </c>
      <c r="CO663" s="57">
        <f t="shared" si="852"/>
        <v>2.7483195349201424</v>
      </c>
      <c r="CP663" s="57" t="str">
        <f t="shared" si="852"/>
        <v/>
      </c>
      <c r="CQ663" s="57" t="str">
        <f t="shared" si="852"/>
        <v/>
      </c>
      <c r="CR663" s="57" t="str">
        <f t="shared" si="852"/>
        <v/>
      </c>
      <c r="CS663" s="57" t="str">
        <f t="shared" si="852"/>
        <v/>
      </c>
      <c r="CT663" s="57" t="str">
        <f t="shared" si="852"/>
        <v/>
      </c>
      <c r="CU663" s="57" t="str">
        <f t="shared" si="852"/>
        <v/>
      </c>
      <c r="CV663" s="57" t="str">
        <f t="shared" si="852"/>
        <v/>
      </c>
      <c r="CW663" s="57" t="str">
        <f t="shared" si="852"/>
        <v/>
      </c>
      <c r="CX663" s="57" t="str">
        <f t="shared" si="852"/>
        <v/>
      </c>
      <c r="CY663" s="57" t="str">
        <f t="shared" si="852"/>
        <v/>
      </c>
    </row>
    <row r="664" spans="1:103" s="63" customFormat="1" x14ac:dyDescent="0.2">
      <c r="A664" s="41"/>
      <c r="B664" s="100" t="s">
        <v>91</v>
      </c>
      <c r="C664" s="101"/>
      <c r="D664" s="42"/>
      <c r="E664" s="60"/>
      <c r="F664" s="60"/>
      <c r="G664" s="60"/>
      <c r="H664" s="42"/>
      <c r="I664" s="60">
        <f t="shared" si="849"/>
        <v>10.083955227803585</v>
      </c>
      <c r="J664" s="60">
        <f t="shared" si="849"/>
        <v>8.6798013594935526</v>
      </c>
      <c r="K664" s="60">
        <f t="shared" si="849"/>
        <v>8.0665870305472822</v>
      </c>
      <c r="L664" s="60">
        <f t="shared" si="849"/>
        <v>9.3794119211133165</v>
      </c>
      <c r="M664" s="60">
        <f t="shared" si="849"/>
        <v>9.0439922030153923</v>
      </c>
      <c r="N664" s="60">
        <f t="shared" si="849"/>
        <v>5.8819679669585412</v>
      </c>
      <c r="O664" s="60">
        <f t="shared" si="849"/>
        <v>7.1455858107849082</v>
      </c>
      <c r="P664" s="60">
        <f t="shared" si="849"/>
        <v>7.2228735233235568</v>
      </c>
      <c r="Q664" s="60">
        <f t="shared" si="849"/>
        <v>5.3756669450631733</v>
      </c>
      <c r="R664" s="60">
        <f t="shared" si="849"/>
        <v>6.3889186915080671</v>
      </c>
      <c r="S664" s="60">
        <f t="shared" si="849"/>
        <v>6.874765538098913</v>
      </c>
      <c r="T664" s="60">
        <f t="shared" si="849"/>
        <v>9.3225225643627851</v>
      </c>
      <c r="U664" s="60">
        <f t="shared" si="849"/>
        <v>10.060719540493253</v>
      </c>
      <c r="V664" s="60">
        <f t="shared" si="849"/>
        <v>11.027870802722319</v>
      </c>
      <c r="W664" s="60">
        <f t="shared" si="849"/>
        <v>9.4184732563665108</v>
      </c>
      <c r="X664" s="60">
        <f t="shared" si="849"/>
        <v>10.559004819108452</v>
      </c>
      <c r="Y664" s="60">
        <f t="shared" si="848"/>
        <v>8.0294097159964224</v>
      </c>
      <c r="Z664" s="60">
        <f t="shared" si="848"/>
        <v>8.1505566410218933</v>
      </c>
      <c r="AA664" s="60">
        <f t="shared" si="848"/>
        <v>7.4197332575244133</v>
      </c>
      <c r="AB664" s="60">
        <f t="shared" si="848"/>
        <v>8.4243309048401187</v>
      </c>
      <c r="AC664" s="60">
        <f t="shared" si="848"/>
        <v>5.1627124396895567</v>
      </c>
      <c r="AD664" s="60">
        <f t="shared" si="848"/>
        <v>6.7660080026121818</v>
      </c>
      <c r="AE664" s="60">
        <f t="shared" si="848"/>
        <v>6.8859701697381155</v>
      </c>
      <c r="AF664" s="60">
        <f t="shared" si="848"/>
        <v>8.0357767837963223</v>
      </c>
      <c r="AG664" s="60">
        <f t="shared" si="848"/>
        <v>6.8229111083491176</v>
      </c>
      <c r="AH664" s="60">
        <f t="shared" si="848"/>
        <v>9.2318467493291365</v>
      </c>
      <c r="AI664" s="60">
        <f t="shared" si="848"/>
        <v>7.3160099704678601</v>
      </c>
      <c r="AJ664" s="60">
        <f t="shared" si="848"/>
        <v>6.9948992874956133</v>
      </c>
      <c r="AK664" s="60">
        <f t="shared" si="848"/>
        <v>5.6604187637224754</v>
      </c>
      <c r="AL664" s="60">
        <f t="shared" si="848"/>
        <v>7.1807769293638728</v>
      </c>
      <c r="AM664" s="60">
        <f t="shared" si="848"/>
        <v>5.0760183486842294</v>
      </c>
      <c r="AN664" s="60">
        <f t="shared" si="848"/>
        <v>4.5730242533651051</v>
      </c>
      <c r="AO664" s="60">
        <f t="shared" si="854"/>
        <v>3.9201058415221439</v>
      </c>
      <c r="AP664" s="60">
        <f t="shared" si="854"/>
        <v>4.3858583125346797</v>
      </c>
      <c r="AQ664" s="60">
        <f t="shared" si="854"/>
        <v>4.492397888391281</v>
      </c>
      <c r="AR664" s="60">
        <f t="shared" si="854"/>
        <v>5.1892332465311597</v>
      </c>
      <c r="AS664" s="60">
        <f t="shared" si="854"/>
        <v>5.3580874854120424</v>
      </c>
      <c r="AT664" s="60">
        <f t="shared" si="854"/>
        <v>4.9214788226985746</v>
      </c>
      <c r="AU664" s="60">
        <f t="shared" si="854"/>
        <v>4.0218100276384661</v>
      </c>
      <c r="AV664" s="60">
        <f t="shared" si="854"/>
        <v>4.8466177026018471</v>
      </c>
      <c r="AW664" s="60">
        <f t="shared" si="854"/>
        <v>2.9691855189244478</v>
      </c>
      <c r="AX664" s="60">
        <f t="shared" si="854"/>
        <v>2.5719694113830087</v>
      </c>
      <c r="AY664" s="60">
        <f t="shared" si="854"/>
        <v>2.3977028951266135</v>
      </c>
      <c r="AZ664" s="60">
        <f t="shared" si="854"/>
        <v>2.5213051004210598</v>
      </c>
      <c r="BA664" s="60">
        <f t="shared" si="854"/>
        <v>2.6059864690876537</v>
      </c>
      <c r="BB664" s="60">
        <f t="shared" si="854"/>
        <v>2.581305433331778</v>
      </c>
      <c r="BC664" s="60">
        <f t="shared" si="854"/>
        <v>2.4376091833805162</v>
      </c>
      <c r="BD664" s="60">
        <f t="shared" si="853"/>
        <v>2.1917622838628574</v>
      </c>
      <c r="BE664" s="60">
        <f t="shared" si="851"/>
        <v>2.0248034477061481</v>
      </c>
      <c r="BF664" s="60">
        <f t="shared" si="851"/>
        <v>2.3029312718688857</v>
      </c>
      <c r="BG664" s="60">
        <f t="shared" si="851"/>
        <v>2.1016553280841777</v>
      </c>
      <c r="BH664" s="60">
        <f t="shared" si="851"/>
        <v>2.1474739074800482</v>
      </c>
      <c r="BI664" s="60">
        <f t="shared" si="851"/>
        <v>1.8628479387329975</v>
      </c>
      <c r="BJ664" s="60">
        <f t="shared" si="851"/>
        <v>1.654028806792283</v>
      </c>
      <c r="BK664" s="60">
        <f t="shared" si="851"/>
        <v>1.932613592317594</v>
      </c>
      <c r="BL664" s="60">
        <f t="shared" si="851"/>
        <v>1.6689303679505656</v>
      </c>
      <c r="BM664" s="60">
        <f t="shared" si="851"/>
        <v>1.1843961941964523</v>
      </c>
      <c r="BN664" s="60">
        <f t="shared" si="851"/>
        <v>0.7883561878623766</v>
      </c>
      <c r="BO664" s="60">
        <f t="shared" si="851"/>
        <v>0.74271219832266411</v>
      </c>
      <c r="BP664" s="60">
        <f t="shared" si="851"/>
        <v>1.0834827013555639</v>
      </c>
      <c r="BQ664" s="60">
        <f t="shared" si="851"/>
        <v>0.96040923244461851</v>
      </c>
      <c r="BR664" s="60">
        <f t="shared" si="851"/>
        <v>1.3445160887101508</v>
      </c>
      <c r="BS664" s="60">
        <f t="shared" si="851"/>
        <v>2.4068148717829416</v>
      </c>
      <c r="BT664" s="60">
        <f t="shared" si="850"/>
        <v>2.5772796968625187</v>
      </c>
      <c r="BU664" s="60">
        <f t="shared" si="850"/>
        <v>1.8401304972483814</v>
      </c>
      <c r="BV664" s="60">
        <f t="shared" si="850"/>
        <v>2.6727643934046483</v>
      </c>
      <c r="BW664" s="60">
        <f t="shared" si="850"/>
        <v>3.544127437493259</v>
      </c>
      <c r="BX664" s="60">
        <f t="shared" si="850"/>
        <v>4.7156279371381089</v>
      </c>
      <c r="BY664" s="60">
        <f t="shared" si="850"/>
        <v>4.8445405709859131</v>
      </c>
      <c r="BZ664" s="60">
        <f t="shared" si="850"/>
        <v>3.9869452588705343</v>
      </c>
      <c r="CA664" s="60">
        <f t="shared" si="850"/>
        <v>4.1883402381048995</v>
      </c>
      <c r="CB664" s="60">
        <f t="shared" si="850"/>
        <v>3.9307870091346757</v>
      </c>
      <c r="CC664" s="60">
        <f t="shared" si="850"/>
        <v>2.2630508808969836</v>
      </c>
      <c r="CD664" s="60">
        <f t="shared" si="850"/>
        <v>2.1795390996797437</v>
      </c>
      <c r="CE664" s="60">
        <f t="shared" si="850"/>
        <v>3.0923220514487184</v>
      </c>
      <c r="CF664" s="60">
        <f t="shared" si="850"/>
        <v>2.1664888053004319</v>
      </c>
      <c r="CG664" s="60">
        <f t="shared" si="850"/>
        <v>2.1091894031794283</v>
      </c>
      <c r="CH664" s="60">
        <f t="shared" si="850"/>
        <v>1.8050779511356438</v>
      </c>
      <c r="CI664" s="60">
        <f t="shared" si="850"/>
        <v>1.7894128427799529</v>
      </c>
      <c r="CJ664" s="60">
        <f t="shared" si="852"/>
        <v>1.9625465733797256</v>
      </c>
      <c r="CK664" s="60">
        <f t="shared" si="852"/>
        <v>1.922434970370972</v>
      </c>
      <c r="CL664" s="60">
        <f t="shared" si="852"/>
        <v>1.2279176423559051</v>
      </c>
      <c r="CM664" s="60">
        <f t="shared" si="852"/>
        <v>1.6041848753862666</v>
      </c>
      <c r="CN664" s="60">
        <f t="shared" si="852"/>
        <v>1.5841046817106843</v>
      </c>
      <c r="CO664" s="60">
        <f t="shared" si="852"/>
        <v>1.580918701560833</v>
      </c>
      <c r="CP664" s="60" t="str">
        <f t="shared" si="852"/>
        <v/>
      </c>
      <c r="CQ664" s="60" t="str">
        <f t="shared" si="852"/>
        <v/>
      </c>
      <c r="CR664" s="60" t="str">
        <f t="shared" si="852"/>
        <v/>
      </c>
      <c r="CS664" s="60" t="str">
        <f t="shared" si="852"/>
        <v/>
      </c>
      <c r="CT664" s="60" t="str">
        <f t="shared" si="852"/>
        <v/>
      </c>
      <c r="CU664" s="60" t="str">
        <f t="shared" si="852"/>
        <v/>
      </c>
      <c r="CV664" s="60" t="str">
        <f t="shared" si="852"/>
        <v/>
      </c>
      <c r="CW664" s="60" t="str">
        <f t="shared" si="852"/>
        <v/>
      </c>
      <c r="CX664" s="60" t="str">
        <f t="shared" si="852"/>
        <v/>
      </c>
      <c r="CY664" s="60" t="str">
        <f t="shared" si="852"/>
        <v/>
      </c>
    </row>
    <row r="667" spans="1:103" s="3" customFormat="1" x14ac:dyDescent="0.2">
      <c r="A667" s="1" t="s">
        <v>100</v>
      </c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</row>
    <row r="668" spans="1:103" s="3" customFormat="1" x14ac:dyDescent="0.2">
      <c r="A668" s="1" t="s">
        <v>1</v>
      </c>
      <c r="B668" s="4" t="s">
        <v>2</v>
      </c>
      <c r="C668" s="1" t="str">
        <f>IF(C520="","",C520)</f>
        <v>Maluku</v>
      </c>
      <c r="D668" s="5" t="s">
        <v>3</v>
      </c>
      <c r="E668" s="6" t="str">
        <f>IF(E520="","",E520)</f>
        <v>Kepulauan Tanimbar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</row>
    <row r="669" spans="1:103" s="3" customFormat="1" x14ac:dyDescent="0.2">
      <c r="A669" s="2"/>
      <c r="B669" s="7"/>
      <c r="C669" s="8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</row>
    <row r="670" spans="1:103" x14ac:dyDescent="0.2">
      <c r="A670" s="106" t="s">
        <v>4</v>
      </c>
      <c r="B670" s="107" t="s">
        <v>5</v>
      </c>
      <c r="C670" s="107"/>
      <c r="D670" s="102">
        <v>2008</v>
      </c>
      <c r="E670" s="103"/>
      <c r="F670" s="103"/>
      <c r="G670" s="103"/>
      <c r="H670" s="104"/>
      <c r="I670" s="102">
        <f>D670+1</f>
        <v>2009</v>
      </c>
      <c r="J670" s="103"/>
      <c r="K670" s="103"/>
      <c r="L670" s="103"/>
      <c r="M670" s="104"/>
      <c r="N670" s="102">
        <f>I670+1</f>
        <v>2010</v>
      </c>
      <c r="O670" s="103"/>
      <c r="P670" s="103"/>
      <c r="Q670" s="103"/>
      <c r="R670" s="104"/>
      <c r="S670" s="102">
        <f>N670+1</f>
        <v>2011</v>
      </c>
      <c r="T670" s="103"/>
      <c r="U670" s="103"/>
      <c r="V670" s="103"/>
      <c r="W670" s="104"/>
      <c r="X670" s="102">
        <f>S670+1</f>
        <v>2012</v>
      </c>
      <c r="Y670" s="103"/>
      <c r="Z670" s="103"/>
      <c r="AA670" s="103"/>
      <c r="AB670" s="104"/>
      <c r="AC670" s="102">
        <f>X670+1</f>
        <v>2013</v>
      </c>
      <c r="AD670" s="103"/>
      <c r="AE670" s="103"/>
      <c r="AF670" s="103"/>
      <c r="AG670" s="104"/>
      <c r="AH670" s="102">
        <f>AC670+1</f>
        <v>2014</v>
      </c>
      <c r="AI670" s="103"/>
      <c r="AJ670" s="103"/>
      <c r="AK670" s="103"/>
      <c r="AL670" s="104"/>
      <c r="AM670" s="102">
        <f>AH670+1</f>
        <v>2015</v>
      </c>
      <c r="AN670" s="103"/>
      <c r="AO670" s="103"/>
      <c r="AP670" s="103"/>
      <c r="AQ670" s="104"/>
      <c r="AR670" s="102">
        <f>AM670+1</f>
        <v>2016</v>
      </c>
      <c r="AS670" s="103"/>
      <c r="AT670" s="103"/>
      <c r="AU670" s="103"/>
      <c r="AV670" s="104"/>
      <c r="AW670" s="102">
        <f>AR670+1</f>
        <v>2017</v>
      </c>
      <c r="AX670" s="103"/>
      <c r="AY670" s="103"/>
      <c r="AZ670" s="103"/>
      <c r="BA670" s="104"/>
      <c r="BB670" s="102">
        <f>AW670+1</f>
        <v>2018</v>
      </c>
      <c r="BC670" s="103"/>
      <c r="BD670" s="103"/>
      <c r="BE670" s="103"/>
      <c r="BF670" s="104"/>
      <c r="BG670" s="102">
        <f>BB670+1</f>
        <v>2019</v>
      </c>
      <c r="BH670" s="103"/>
      <c r="BI670" s="103"/>
      <c r="BJ670" s="103"/>
      <c r="BK670" s="104"/>
      <c r="BL670" s="102">
        <f>BG670+1</f>
        <v>2020</v>
      </c>
      <c r="BM670" s="103"/>
      <c r="BN670" s="103"/>
      <c r="BO670" s="103"/>
      <c r="BP670" s="104"/>
      <c r="BQ670" s="102">
        <f>BL670+1</f>
        <v>2021</v>
      </c>
      <c r="BR670" s="103"/>
      <c r="BS670" s="103"/>
      <c r="BT670" s="103"/>
      <c r="BU670" s="104"/>
      <c r="BV670" s="102">
        <f>BQ670+1</f>
        <v>2022</v>
      </c>
      <c r="BW670" s="103"/>
      <c r="BX670" s="103"/>
      <c r="BY670" s="103"/>
      <c r="BZ670" s="104"/>
      <c r="CA670" s="102">
        <f>BV670+1</f>
        <v>2023</v>
      </c>
      <c r="CB670" s="103"/>
      <c r="CC670" s="103"/>
      <c r="CD670" s="103"/>
      <c r="CE670" s="104"/>
      <c r="CF670" s="102">
        <f>CA670+1</f>
        <v>2024</v>
      </c>
      <c r="CG670" s="103"/>
      <c r="CH670" s="103"/>
      <c r="CI670" s="103"/>
      <c r="CJ670" s="104"/>
      <c r="CK670" s="102">
        <f>CF670+1</f>
        <v>2025</v>
      </c>
      <c r="CL670" s="103"/>
      <c r="CM670" s="103"/>
      <c r="CN670" s="103"/>
      <c r="CO670" s="104"/>
      <c r="CP670" s="102">
        <f>CK670+1</f>
        <v>2026</v>
      </c>
      <c r="CQ670" s="103"/>
      <c r="CR670" s="103"/>
      <c r="CS670" s="103"/>
      <c r="CT670" s="104"/>
      <c r="CU670" s="102">
        <f>CP670+1</f>
        <v>2027</v>
      </c>
      <c r="CV670" s="103"/>
      <c r="CW670" s="103"/>
      <c r="CX670" s="103"/>
      <c r="CY670" s="104"/>
    </row>
    <row r="671" spans="1:103" x14ac:dyDescent="0.2">
      <c r="A671" s="106"/>
      <c r="B671" s="107"/>
      <c r="C671" s="108"/>
      <c r="D671" s="105" t="s">
        <v>6</v>
      </c>
      <c r="E671" s="105" t="s">
        <v>7</v>
      </c>
      <c r="F671" s="105" t="s">
        <v>8</v>
      </c>
      <c r="G671" s="105" t="s">
        <v>9</v>
      </c>
      <c r="H671" s="105" t="s">
        <v>10</v>
      </c>
      <c r="I671" s="90" t="s">
        <v>6</v>
      </c>
      <c r="J671" s="90" t="s">
        <v>7</v>
      </c>
      <c r="K671" s="90" t="s">
        <v>8</v>
      </c>
      <c r="L671" s="90" t="s">
        <v>9</v>
      </c>
      <c r="M671" s="90" t="s">
        <v>10</v>
      </c>
      <c r="N671" s="90" t="s">
        <v>6</v>
      </c>
      <c r="O671" s="90" t="s">
        <v>7</v>
      </c>
      <c r="P671" s="90" t="s">
        <v>8</v>
      </c>
      <c r="Q671" s="90" t="s">
        <v>9</v>
      </c>
      <c r="R671" s="90" t="s">
        <v>10</v>
      </c>
      <c r="S671" s="90" t="s">
        <v>6</v>
      </c>
      <c r="T671" s="90" t="s">
        <v>7</v>
      </c>
      <c r="U671" s="90" t="s">
        <v>8</v>
      </c>
      <c r="V671" s="90" t="s">
        <v>9</v>
      </c>
      <c r="W671" s="90" t="s">
        <v>10</v>
      </c>
      <c r="X671" s="90" t="s">
        <v>6</v>
      </c>
      <c r="Y671" s="90" t="s">
        <v>7</v>
      </c>
      <c r="Z671" s="90" t="s">
        <v>8</v>
      </c>
      <c r="AA671" s="90" t="s">
        <v>9</v>
      </c>
      <c r="AB671" s="90" t="s">
        <v>10</v>
      </c>
      <c r="AC671" s="90" t="s">
        <v>6</v>
      </c>
      <c r="AD671" s="90" t="s">
        <v>7</v>
      </c>
      <c r="AE671" s="90" t="s">
        <v>8</v>
      </c>
      <c r="AF671" s="90" t="s">
        <v>9</v>
      </c>
      <c r="AG671" s="90" t="s">
        <v>10</v>
      </c>
      <c r="AH671" s="90" t="s">
        <v>6</v>
      </c>
      <c r="AI671" s="90" t="s">
        <v>7</v>
      </c>
      <c r="AJ671" s="90" t="s">
        <v>8</v>
      </c>
      <c r="AK671" s="90" t="s">
        <v>9</v>
      </c>
      <c r="AL671" s="90" t="s">
        <v>10</v>
      </c>
      <c r="AM671" s="90" t="s">
        <v>6</v>
      </c>
      <c r="AN671" s="90" t="s">
        <v>7</v>
      </c>
      <c r="AO671" s="90" t="s">
        <v>8</v>
      </c>
      <c r="AP671" s="90" t="s">
        <v>9</v>
      </c>
      <c r="AQ671" s="90" t="s">
        <v>10</v>
      </c>
      <c r="AR671" s="90" t="s">
        <v>6</v>
      </c>
      <c r="AS671" s="90" t="s">
        <v>7</v>
      </c>
      <c r="AT671" s="90" t="s">
        <v>8</v>
      </c>
      <c r="AU671" s="90" t="s">
        <v>9</v>
      </c>
      <c r="AV671" s="90" t="s">
        <v>10</v>
      </c>
      <c r="AW671" s="90" t="s">
        <v>6</v>
      </c>
      <c r="AX671" s="90" t="s">
        <v>7</v>
      </c>
      <c r="AY671" s="90" t="s">
        <v>8</v>
      </c>
      <c r="AZ671" s="90" t="s">
        <v>9</v>
      </c>
      <c r="BA671" s="90" t="s">
        <v>10</v>
      </c>
      <c r="BB671" s="90" t="s">
        <v>6</v>
      </c>
      <c r="BC671" s="90" t="s">
        <v>7</v>
      </c>
      <c r="BD671" s="90" t="s">
        <v>8</v>
      </c>
      <c r="BE671" s="90" t="s">
        <v>9</v>
      </c>
      <c r="BF671" s="90" t="s">
        <v>10</v>
      </c>
      <c r="BG671" s="90" t="s">
        <v>6</v>
      </c>
      <c r="BH671" s="90" t="s">
        <v>7</v>
      </c>
      <c r="BI671" s="90" t="s">
        <v>8</v>
      </c>
      <c r="BJ671" s="90" t="s">
        <v>9</v>
      </c>
      <c r="BK671" s="90" t="s">
        <v>10</v>
      </c>
      <c r="BL671" s="90" t="s">
        <v>6</v>
      </c>
      <c r="BM671" s="90" t="s">
        <v>7</v>
      </c>
      <c r="BN671" s="90" t="s">
        <v>8</v>
      </c>
      <c r="BO671" s="90" t="s">
        <v>9</v>
      </c>
      <c r="BP671" s="90" t="s">
        <v>10</v>
      </c>
      <c r="BQ671" s="90" t="s">
        <v>6</v>
      </c>
      <c r="BR671" s="90" t="s">
        <v>7</v>
      </c>
      <c r="BS671" s="90" t="s">
        <v>8</v>
      </c>
      <c r="BT671" s="90" t="s">
        <v>9</v>
      </c>
      <c r="BU671" s="90" t="s">
        <v>10</v>
      </c>
      <c r="BV671" s="90" t="s">
        <v>6</v>
      </c>
      <c r="BW671" s="90" t="s">
        <v>7</v>
      </c>
      <c r="BX671" s="90" t="s">
        <v>8</v>
      </c>
      <c r="BY671" s="90" t="s">
        <v>9</v>
      </c>
      <c r="BZ671" s="90" t="s">
        <v>10</v>
      </c>
      <c r="CA671" s="90" t="s">
        <v>6</v>
      </c>
      <c r="CB671" s="90" t="s">
        <v>7</v>
      </c>
      <c r="CC671" s="90" t="s">
        <v>8</v>
      </c>
      <c r="CD671" s="90" t="s">
        <v>9</v>
      </c>
      <c r="CE671" s="90" t="s">
        <v>10</v>
      </c>
      <c r="CF671" s="90" t="s">
        <v>6</v>
      </c>
      <c r="CG671" s="90" t="s">
        <v>7</v>
      </c>
      <c r="CH671" s="90" t="s">
        <v>8</v>
      </c>
      <c r="CI671" s="90" t="s">
        <v>9</v>
      </c>
      <c r="CJ671" s="90" t="s">
        <v>10</v>
      </c>
      <c r="CK671" s="90" t="s">
        <v>6</v>
      </c>
      <c r="CL671" s="90" t="s">
        <v>7</v>
      </c>
      <c r="CM671" s="90" t="s">
        <v>8</v>
      </c>
      <c r="CN671" s="90" t="s">
        <v>9</v>
      </c>
      <c r="CO671" s="90" t="s">
        <v>10</v>
      </c>
      <c r="CP671" s="90" t="s">
        <v>6</v>
      </c>
      <c r="CQ671" s="90" t="s">
        <v>7</v>
      </c>
      <c r="CR671" s="90" t="s">
        <v>8</v>
      </c>
      <c r="CS671" s="90" t="s">
        <v>9</v>
      </c>
      <c r="CT671" s="90" t="s">
        <v>10</v>
      </c>
      <c r="CU671" s="90" t="s">
        <v>6</v>
      </c>
      <c r="CV671" s="90" t="s">
        <v>7</v>
      </c>
      <c r="CW671" s="90" t="s">
        <v>8</v>
      </c>
      <c r="CX671" s="90" t="s">
        <v>9</v>
      </c>
      <c r="CY671" s="90" t="s">
        <v>10</v>
      </c>
    </row>
    <row r="672" spans="1:103" x14ac:dyDescent="0.2">
      <c r="A672" s="106"/>
      <c r="B672" s="107"/>
      <c r="C672" s="108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  <c r="AK672" s="91"/>
      <c r="AL672" s="91"/>
      <c r="AM672" s="91"/>
      <c r="AN672" s="91"/>
      <c r="AO672" s="91"/>
      <c r="AP672" s="91"/>
      <c r="AQ672" s="91"/>
      <c r="AR672" s="91"/>
      <c r="AS672" s="91"/>
      <c r="AT672" s="91"/>
      <c r="AU672" s="91"/>
      <c r="AV672" s="91"/>
      <c r="AW672" s="91"/>
      <c r="AX672" s="91"/>
      <c r="AY672" s="91"/>
      <c r="AZ672" s="91"/>
      <c r="BA672" s="91"/>
      <c r="BB672" s="91"/>
      <c r="BC672" s="91"/>
      <c r="BD672" s="91"/>
      <c r="BE672" s="91"/>
      <c r="BF672" s="91"/>
      <c r="BG672" s="91"/>
      <c r="BH672" s="91"/>
      <c r="BI672" s="91"/>
      <c r="BJ672" s="91"/>
      <c r="BK672" s="91"/>
      <c r="BL672" s="91"/>
      <c r="BM672" s="91"/>
      <c r="BN672" s="91"/>
      <c r="BO672" s="91"/>
      <c r="BP672" s="91"/>
      <c r="BQ672" s="91"/>
      <c r="BR672" s="91"/>
      <c r="BS672" s="91"/>
      <c r="BT672" s="91"/>
      <c r="BU672" s="91"/>
      <c r="BV672" s="91"/>
      <c r="BW672" s="91"/>
      <c r="BX672" s="91"/>
      <c r="BY672" s="91"/>
      <c r="BZ672" s="91"/>
      <c r="CA672" s="91"/>
      <c r="CB672" s="91"/>
      <c r="CC672" s="91"/>
      <c r="CD672" s="91"/>
      <c r="CE672" s="91"/>
      <c r="CF672" s="91"/>
      <c r="CG672" s="91"/>
      <c r="CH672" s="91"/>
      <c r="CI672" s="91"/>
      <c r="CJ672" s="91"/>
      <c r="CK672" s="91"/>
      <c r="CL672" s="91"/>
      <c r="CM672" s="91"/>
      <c r="CN672" s="91"/>
      <c r="CO672" s="91"/>
      <c r="CP672" s="91"/>
      <c r="CQ672" s="91"/>
      <c r="CR672" s="91"/>
      <c r="CS672" s="91"/>
      <c r="CT672" s="91"/>
      <c r="CU672" s="91"/>
      <c r="CV672" s="91"/>
      <c r="CW672" s="91"/>
      <c r="CX672" s="91"/>
      <c r="CY672" s="91"/>
    </row>
    <row r="673" spans="1:103" s="12" customFormat="1" x14ac:dyDescent="0.2">
      <c r="A673" s="10">
        <v>-1</v>
      </c>
      <c r="B673" s="92">
        <v>-2</v>
      </c>
      <c r="C673" s="93"/>
      <c r="D673" s="11">
        <v>-3</v>
      </c>
      <c r="E673" s="11">
        <f>D673-1</f>
        <v>-4</v>
      </c>
      <c r="F673" s="11">
        <f t="shared" ref="F673:BQ673" si="855">E673-1</f>
        <v>-5</v>
      </c>
      <c r="G673" s="11">
        <f t="shared" si="855"/>
        <v>-6</v>
      </c>
      <c r="H673" s="11">
        <f t="shared" si="855"/>
        <v>-7</v>
      </c>
      <c r="I673" s="11">
        <f t="shared" si="855"/>
        <v>-8</v>
      </c>
      <c r="J673" s="11">
        <f t="shared" si="855"/>
        <v>-9</v>
      </c>
      <c r="K673" s="11">
        <f t="shared" si="855"/>
        <v>-10</v>
      </c>
      <c r="L673" s="11">
        <f t="shared" si="855"/>
        <v>-11</v>
      </c>
      <c r="M673" s="11">
        <f t="shared" si="855"/>
        <v>-12</v>
      </c>
      <c r="N673" s="11">
        <f t="shared" si="855"/>
        <v>-13</v>
      </c>
      <c r="O673" s="11">
        <f t="shared" si="855"/>
        <v>-14</v>
      </c>
      <c r="P673" s="11">
        <f t="shared" si="855"/>
        <v>-15</v>
      </c>
      <c r="Q673" s="11">
        <f t="shared" si="855"/>
        <v>-16</v>
      </c>
      <c r="R673" s="11">
        <f t="shared" si="855"/>
        <v>-17</v>
      </c>
      <c r="S673" s="11">
        <f t="shared" si="855"/>
        <v>-18</v>
      </c>
      <c r="T673" s="11">
        <f t="shared" si="855"/>
        <v>-19</v>
      </c>
      <c r="U673" s="11">
        <f t="shared" si="855"/>
        <v>-20</v>
      </c>
      <c r="V673" s="11">
        <f t="shared" si="855"/>
        <v>-21</v>
      </c>
      <c r="W673" s="11">
        <f t="shared" si="855"/>
        <v>-22</v>
      </c>
      <c r="X673" s="11">
        <f t="shared" si="855"/>
        <v>-23</v>
      </c>
      <c r="Y673" s="11">
        <f t="shared" si="855"/>
        <v>-24</v>
      </c>
      <c r="Z673" s="11">
        <f t="shared" si="855"/>
        <v>-25</v>
      </c>
      <c r="AA673" s="11">
        <f t="shared" si="855"/>
        <v>-26</v>
      </c>
      <c r="AB673" s="11">
        <f t="shared" si="855"/>
        <v>-27</v>
      </c>
      <c r="AC673" s="11">
        <f t="shared" si="855"/>
        <v>-28</v>
      </c>
      <c r="AD673" s="11">
        <f t="shared" si="855"/>
        <v>-29</v>
      </c>
      <c r="AE673" s="11">
        <f t="shared" si="855"/>
        <v>-30</v>
      </c>
      <c r="AF673" s="11">
        <f t="shared" si="855"/>
        <v>-31</v>
      </c>
      <c r="AG673" s="11">
        <f t="shared" si="855"/>
        <v>-32</v>
      </c>
      <c r="AH673" s="11">
        <f t="shared" si="855"/>
        <v>-33</v>
      </c>
      <c r="AI673" s="11">
        <f t="shared" si="855"/>
        <v>-34</v>
      </c>
      <c r="AJ673" s="11">
        <f t="shared" si="855"/>
        <v>-35</v>
      </c>
      <c r="AK673" s="11">
        <f t="shared" si="855"/>
        <v>-36</v>
      </c>
      <c r="AL673" s="11">
        <f t="shared" si="855"/>
        <v>-37</v>
      </c>
      <c r="AM673" s="11">
        <f t="shared" si="855"/>
        <v>-38</v>
      </c>
      <c r="AN673" s="11">
        <f t="shared" si="855"/>
        <v>-39</v>
      </c>
      <c r="AO673" s="11">
        <f t="shared" si="855"/>
        <v>-40</v>
      </c>
      <c r="AP673" s="11">
        <f t="shared" si="855"/>
        <v>-41</v>
      </c>
      <c r="AQ673" s="11">
        <f t="shared" si="855"/>
        <v>-42</v>
      </c>
      <c r="AR673" s="11">
        <f t="shared" si="855"/>
        <v>-43</v>
      </c>
      <c r="AS673" s="11">
        <f t="shared" si="855"/>
        <v>-44</v>
      </c>
      <c r="AT673" s="11">
        <f t="shared" si="855"/>
        <v>-45</v>
      </c>
      <c r="AU673" s="11">
        <f t="shared" si="855"/>
        <v>-46</v>
      </c>
      <c r="AV673" s="11">
        <f t="shared" si="855"/>
        <v>-47</v>
      </c>
      <c r="AW673" s="11">
        <f t="shared" si="855"/>
        <v>-48</v>
      </c>
      <c r="AX673" s="11">
        <f t="shared" si="855"/>
        <v>-49</v>
      </c>
      <c r="AY673" s="11">
        <f t="shared" si="855"/>
        <v>-50</v>
      </c>
      <c r="AZ673" s="11">
        <f t="shared" si="855"/>
        <v>-51</v>
      </c>
      <c r="BA673" s="11">
        <f t="shared" si="855"/>
        <v>-52</v>
      </c>
      <c r="BB673" s="11">
        <f t="shared" si="855"/>
        <v>-53</v>
      </c>
      <c r="BC673" s="11">
        <f t="shared" si="855"/>
        <v>-54</v>
      </c>
      <c r="BD673" s="11">
        <f t="shared" si="855"/>
        <v>-55</v>
      </c>
      <c r="BE673" s="11">
        <f t="shared" si="855"/>
        <v>-56</v>
      </c>
      <c r="BF673" s="11">
        <f t="shared" si="855"/>
        <v>-57</v>
      </c>
      <c r="BG673" s="11">
        <f t="shared" si="855"/>
        <v>-58</v>
      </c>
      <c r="BH673" s="11">
        <f t="shared" si="855"/>
        <v>-59</v>
      </c>
      <c r="BI673" s="11">
        <f t="shared" si="855"/>
        <v>-60</v>
      </c>
      <c r="BJ673" s="11">
        <f t="shared" si="855"/>
        <v>-61</v>
      </c>
      <c r="BK673" s="11">
        <f t="shared" si="855"/>
        <v>-62</v>
      </c>
      <c r="BL673" s="11">
        <f t="shared" si="855"/>
        <v>-63</v>
      </c>
      <c r="BM673" s="11">
        <f t="shared" si="855"/>
        <v>-64</v>
      </c>
      <c r="BN673" s="11">
        <f t="shared" si="855"/>
        <v>-65</v>
      </c>
      <c r="BO673" s="11">
        <f t="shared" si="855"/>
        <v>-66</v>
      </c>
      <c r="BP673" s="11">
        <f t="shared" si="855"/>
        <v>-67</v>
      </c>
      <c r="BQ673" s="11">
        <f t="shared" si="855"/>
        <v>-68</v>
      </c>
      <c r="BR673" s="11">
        <f t="shared" ref="BR673:CY673" si="856">BQ673-1</f>
        <v>-69</v>
      </c>
      <c r="BS673" s="11">
        <f t="shared" si="856"/>
        <v>-70</v>
      </c>
      <c r="BT673" s="11">
        <f t="shared" si="856"/>
        <v>-71</v>
      </c>
      <c r="BU673" s="11">
        <f t="shared" si="856"/>
        <v>-72</v>
      </c>
      <c r="BV673" s="11">
        <f t="shared" si="856"/>
        <v>-73</v>
      </c>
      <c r="BW673" s="11">
        <f t="shared" si="856"/>
        <v>-74</v>
      </c>
      <c r="BX673" s="11">
        <f t="shared" si="856"/>
        <v>-75</v>
      </c>
      <c r="BY673" s="11">
        <f t="shared" si="856"/>
        <v>-76</v>
      </c>
      <c r="BZ673" s="11">
        <f t="shared" si="856"/>
        <v>-77</v>
      </c>
      <c r="CA673" s="11">
        <f t="shared" si="856"/>
        <v>-78</v>
      </c>
      <c r="CB673" s="11">
        <f t="shared" si="856"/>
        <v>-79</v>
      </c>
      <c r="CC673" s="11">
        <f t="shared" si="856"/>
        <v>-80</v>
      </c>
      <c r="CD673" s="11">
        <f t="shared" si="856"/>
        <v>-81</v>
      </c>
      <c r="CE673" s="11">
        <f t="shared" si="856"/>
        <v>-82</v>
      </c>
      <c r="CF673" s="11">
        <f t="shared" si="856"/>
        <v>-83</v>
      </c>
      <c r="CG673" s="11">
        <f t="shared" si="856"/>
        <v>-84</v>
      </c>
      <c r="CH673" s="11">
        <f t="shared" si="856"/>
        <v>-85</v>
      </c>
      <c r="CI673" s="11">
        <f t="shared" si="856"/>
        <v>-86</v>
      </c>
      <c r="CJ673" s="11">
        <f t="shared" si="856"/>
        <v>-87</v>
      </c>
      <c r="CK673" s="11">
        <f t="shared" si="856"/>
        <v>-88</v>
      </c>
      <c r="CL673" s="11">
        <f t="shared" si="856"/>
        <v>-89</v>
      </c>
      <c r="CM673" s="11">
        <f t="shared" si="856"/>
        <v>-90</v>
      </c>
      <c r="CN673" s="11">
        <f t="shared" si="856"/>
        <v>-91</v>
      </c>
      <c r="CO673" s="11">
        <f t="shared" si="856"/>
        <v>-92</v>
      </c>
      <c r="CP673" s="11">
        <f t="shared" si="856"/>
        <v>-93</v>
      </c>
      <c r="CQ673" s="11">
        <f t="shared" si="856"/>
        <v>-94</v>
      </c>
      <c r="CR673" s="11">
        <f t="shared" si="856"/>
        <v>-95</v>
      </c>
      <c r="CS673" s="11">
        <f t="shared" si="856"/>
        <v>-96</v>
      </c>
      <c r="CT673" s="11">
        <f t="shared" si="856"/>
        <v>-97</v>
      </c>
      <c r="CU673" s="11">
        <f t="shared" si="856"/>
        <v>-98</v>
      </c>
      <c r="CV673" s="11">
        <f t="shared" si="856"/>
        <v>-99</v>
      </c>
      <c r="CW673" s="11">
        <f t="shared" si="856"/>
        <v>-100</v>
      </c>
      <c r="CX673" s="11">
        <f t="shared" si="856"/>
        <v>-101</v>
      </c>
      <c r="CY673" s="11">
        <f t="shared" si="856"/>
        <v>-102</v>
      </c>
    </row>
    <row r="674" spans="1:103" s="12" customFormat="1" x14ac:dyDescent="0.2">
      <c r="A674" s="13"/>
      <c r="B674" s="14"/>
      <c r="C674" s="15"/>
      <c r="D674" s="64"/>
      <c r="E674" s="64"/>
      <c r="F674" s="64"/>
      <c r="G674" s="64"/>
      <c r="H674" s="64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1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</row>
    <row r="675" spans="1:103" s="27" customFormat="1" x14ac:dyDescent="0.2">
      <c r="A675" s="65">
        <v>1</v>
      </c>
      <c r="B675" s="98" t="s">
        <v>101</v>
      </c>
      <c r="C675" s="99"/>
      <c r="D675" s="53">
        <f>SUM(D9,D20)</f>
        <v>48831.353384823356</v>
      </c>
      <c r="E675" s="53">
        <f t="shared" ref="E675:G675" si="857">SUM(E9,E20)</f>
        <v>50297.80791350668</v>
      </c>
      <c r="F675" s="53">
        <f t="shared" si="857"/>
        <v>50612.112290417492</v>
      </c>
      <c r="G675" s="53">
        <f t="shared" si="857"/>
        <v>52049.554703655856</v>
      </c>
      <c r="H675" s="53">
        <f>SUM(D675:G675)</f>
        <v>201790.82829240337</v>
      </c>
      <c r="I675" s="53">
        <f>SUM(I9,I20)</f>
        <v>53149.876103531213</v>
      </c>
      <c r="J675" s="53">
        <f t="shared" ref="J675:L675" si="858">SUM(J9,J20)</f>
        <v>53944.686815175184</v>
      </c>
      <c r="K675" s="53">
        <f t="shared" si="858"/>
        <v>54938.61975373864</v>
      </c>
      <c r="L675" s="53">
        <f t="shared" si="858"/>
        <v>57824.311983412787</v>
      </c>
      <c r="M675" s="53">
        <f>SUM(I675:L675)</f>
        <v>219857.49465585779</v>
      </c>
      <c r="N675" s="53">
        <f t="shared" ref="N675:Q675" si="859">SUM(N9,N20)</f>
        <v>57921.80048340519</v>
      </c>
      <c r="O675" s="53">
        <f t="shared" si="859"/>
        <v>59709.141016077781</v>
      </c>
      <c r="P675" s="53">
        <f t="shared" si="859"/>
        <v>61613.822480907715</v>
      </c>
      <c r="Q675" s="53">
        <f t="shared" si="859"/>
        <v>63175.691154652566</v>
      </c>
      <c r="R675" s="53">
        <f t="shared" ref="R675:R677" si="860">SUM(N675:Q675)</f>
        <v>242420.45513504324</v>
      </c>
      <c r="S675" s="53">
        <f t="shared" ref="S675:V675" si="861">SUM(S9,S20)</f>
        <v>64981.452695980959</v>
      </c>
      <c r="T675" s="53">
        <f t="shared" si="861"/>
        <v>65214.206031743379</v>
      </c>
      <c r="U675" s="53">
        <f t="shared" si="861"/>
        <v>67877.781697278886</v>
      </c>
      <c r="V675" s="53">
        <f t="shared" si="861"/>
        <v>71718.834578604336</v>
      </c>
      <c r="W675" s="53">
        <f t="shared" ref="W675:W677" si="862">SUM(S675:V675)</f>
        <v>269792.27500360756</v>
      </c>
      <c r="X675" s="53">
        <f>SUM(X9,X20)</f>
        <v>74292.773047717987</v>
      </c>
      <c r="Y675" s="53">
        <f t="shared" ref="Y675:AA675" si="863">SUM(Y9,Y20)</f>
        <v>76732.136600776154</v>
      </c>
      <c r="Z675" s="53">
        <f t="shared" si="863"/>
        <v>76807.707891542406</v>
      </c>
      <c r="AA675" s="53">
        <f t="shared" si="863"/>
        <v>79284.815795991264</v>
      </c>
      <c r="AB675" s="53">
        <f>SUM(X675:AA675)</f>
        <v>307117.43333602784</v>
      </c>
      <c r="AC675" s="53">
        <f>SUM(AC9,AC20)</f>
        <v>78360.715073574407</v>
      </c>
      <c r="AD675" s="53">
        <f t="shared" ref="AD675:AF675" si="864">SUM(AD9,AD20)</f>
        <v>81971.384561484098</v>
      </c>
      <c r="AE675" s="53">
        <f t="shared" si="864"/>
        <v>85308.457589883124</v>
      </c>
      <c r="AF675" s="53">
        <f t="shared" si="864"/>
        <v>92669.201455468879</v>
      </c>
      <c r="AG675" s="53">
        <f>SUM(AC675:AF675)</f>
        <v>338309.75868041051</v>
      </c>
      <c r="AH675" s="53">
        <f>SUM(AH9,AH20)</f>
        <v>92418.478947212396</v>
      </c>
      <c r="AI675" s="53">
        <f t="shared" ref="AI675:AK675" si="865">SUM(AI9,AI20)</f>
        <v>95454.947793675223</v>
      </c>
      <c r="AJ675" s="53">
        <f t="shared" si="865"/>
        <v>97438.186757582633</v>
      </c>
      <c r="AK675" s="53">
        <f t="shared" si="865"/>
        <v>100760.83990152976</v>
      </c>
      <c r="AL675" s="53">
        <f>SUM(AH675:AK675)</f>
        <v>386072.45340000006</v>
      </c>
      <c r="AM675" s="53">
        <f>SUM(AM9,AM20)</f>
        <v>102118.25271534191</v>
      </c>
      <c r="AN675" s="53">
        <f t="shared" ref="AN675:AP675" si="866">SUM(AN9,AN20)</f>
        <v>102851.92702254088</v>
      </c>
      <c r="AO675" s="53">
        <f t="shared" si="866"/>
        <v>103366.37006573903</v>
      </c>
      <c r="AP675" s="53">
        <f t="shared" si="866"/>
        <v>105561.67899637822</v>
      </c>
      <c r="AQ675" s="53">
        <f>SUM(AM675:AP675)</f>
        <v>413898.22880000004</v>
      </c>
      <c r="AR675" s="53">
        <f>SUM(AR9,AR20)</f>
        <v>108825.67809320045</v>
      </c>
      <c r="AS675" s="53">
        <f t="shared" ref="AS675:AU675" si="867">SUM(AS9,AS20)</f>
        <v>110455.52174729205</v>
      </c>
      <c r="AT675" s="53">
        <f t="shared" si="867"/>
        <v>113737.04183033756</v>
      </c>
      <c r="AU675" s="53">
        <f t="shared" si="867"/>
        <v>116412.45232916989</v>
      </c>
      <c r="AV675" s="53">
        <f>SUM(AR675:AU675)</f>
        <v>449430.69399999996</v>
      </c>
      <c r="AW675" s="53">
        <f>SUM(AW9,AW20)</f>
        <v>119788.41676508775</v>
      </c>
      <c r="AX675" s="53">
        <f t="shared" ref="AX675:AZ675" si="868">SUM(AX9,AX20)</f>
        <v>119240.11154987705</v>
      </c>
      <c r="AY675" s="53">
        <f t="shared" si="868"/>
        <v>122108.62900574438</v>
      </c>
      <c r="AZ675" s="53">
        <f t="shared" si="868"/>
        <v>123584.51467929075</v>
      </c>
      <c r="BA675" s="53">
        <f>SUM(AW675:AZ675)</f>
        <v>484721.67199999996</v>
      </c>
      <c r="BB675" s="53">
        <f>SUM(BB9,BB20)</f>
        <v>124526.63345761021</v>
      </c>
      <c r="BC675" s="53">
        <f t="shared" ref="BC675:BE675" si="869">SUM(BC9,BC20)</f>
        <v>126046.18184554414</v>
      </c>
      <c r="BD675" s="53">
        <f t="shared" si="869"/>
        <v>134164.72183622059</v>
      </c>
      <c r="BE675" s="53">
        <f t="shared" si="869"/>
        <v>136792.85026062501</v>
      </c>
      <c r="BF675" s="53">
        <f>SUM(BB675:BE675)</f>
        <v>521530.38739999995</v>
      </c>
      <c r="BG675" s="53">
        <f>SUM(BG9,BG20)</f>
        <v>136983.53558123027</v>
      </c>
      <c r="BH675" s="53">
        <f t="shared" ref="BH675:BJ675" si="870">SUM(BH9,BH20)</f>
        <v>138270.96697472106</v>
      </c>
      <c r="BI675" s="53">
        <f t="shared" si="870"/>
        <v>144243.37208971308</v>
      </c>
      <c r="BJ675" s="53">
        <f t="shared" si="870"/>
        <v>146740.36465433592</v>
      </c>
      <c r="BK675" s="53">
        <f>SUM(BG675:BJ675)</f>
        <v>566238.23930000036</v>
      </c>
      <c r="BL675" s="53">
        <f>SUM(BL9,BL20)</f>
        <v>147245.6402501557</v>
      </c>
      <c r="BM675" s="53">
        <f t="shared" ref="BM675:BO675" si="871">SUM(BM9,BM20)</f>
        <v>146933.45515944439</v>
      </c>
      <c r="BN675" s="53">
        <f t="shared" si="871"/>
        <v>142222.94627175041</v>
      </c>
      <c r="BO675" s="53">
        <f t="shared" si="871"/>
        <v>146761.55751864964</v>
      </c>
      <c r="BP675" s="53">
        <f>SUM(BL675:BO675)</f>
        <v>583163.59920000006</v>
      </c>
      <c r="BQ675" s="53">
        <f>SUM(BQ9,BQ20)</f>
        <v>143889.75467642097</v>
      </c>
      <c r="BR675" s="53">
        <f t="shared" ref="BR675:BT675" si="872">SUM(BR9,BR20)</f>
        <v>145813.98661597393</v>
      </c>
      <c r="BS675" s="53">
        <f t="shared" si="872"/>
        <v>148796.01747176005</v>
      </c>
      <c r="BT675" s="53">
        <f t="shared" si="872"/>
        <v>157206.71123584505</v>
      </c>
      <c r="BU675" s="53">
        <f>SUM(BQ675:BT675)</f>
        <v>595706.47</v>
      </c>
      <c r="BV675" s="53">
        <f>SUM(BV9,BV20)</f>
        <v>159533.03142444137</v>
      </c>
      <c r="BW675" s="53">
        <f t="shared" ref="BW675:BY675" si="873">SUM(BW9,BW20)</f>
        <v>162026.13167267913</v>
      </c>
      <c r="BX675" s="53">
        <f t="shared" si="873"/>
        <v>170187.08951323232</v>
      </c>
      <c r="BY675" s="53">
        <f t="shared" si="873"/>
        <v>173113.04738964664</v>
      </c>
      <c r="BZ675" s="53">
        <f>SUM(BV675:BY675)</f>
        <v>664859.29999999946</v>
      </c>
      <c r="CA675" s="53">
        <f>SUM(CA9,CA20)</f>
        <v>173988.81856793861</v>
      </c>
      <c r="CB675" s="53">
        <f t="shared" ref="CB675:CD675" si="874">SUM(CB9,CB20)</f>
        <v>177879.2066630045</v>
      </c>
      <c r="CC675" s="53">
        <f t="shared" si="874"/>
        <v>181636.49</v>
      </c>
      <c r="CD675" s="53">
        <f t="shared" si="874"/>
        <v>188474.11000000002</v>
      </c>
      <c r="CE675" s="53">
        <f>SUM(CA675:CD675)</f>
        <v>721978.62523094309</v>
      </c>
      <c r="CF675" s="53">
        <f>SUM(CF9,CF20)</f>
        <v>188102.84856793861</v>
      </c>
      <c r="CG675" s="53">
        <f t="shared" ref="CG675:CI675" si="875">SUM(CG9,CG20)</f>
        <v>190833.24990981538</v>
      </c>
      <c r="CH675" s="53">
        <f t="shared" si="875"/>
        <v>198170.37739986487</v>
      </c>
      <c r="CI675" s="53">
        <f t="shared" si="875"/>
        <v>188847.82459171058</v>
      </c>
      <c r="CJ675" s="53">
        <f>SUM(CF675:CI675)</f>
        <v>765954.30046932946</v>
      </c>
      <c r="CK675" s="53">
        <f>SUM(CK9,CK20)</f>
        <v>203976.3017074996</v>
      </c>
      <c r="CL675" s="53">
        <f t="shared" ref="CL675:CN675" si="876">SUM(CL9,CL20)</f>
        <v>203248.55510982068</v>
      </c>
      <c r="CM675" s="53">
        <f t="shared" si="876"/>
        <v>207811.49646294021</v>
      </c>
      <c r="CN675" s="53">
        <f t="shared" si="876"/>
        <v>208253.83353508799</v>
      </c>
      <c r="CO675" s="53">
        <f>SUM(CK675:CN675)</f>
        <v>823290.18681534845</v>
      </c>
      <c r="CP675" s="53">
        <f>SUM(CP9,CP20)</f>
        <v>0</v>
      </c>
      <c r="CQ675" s="53">
        <f t="shared" ref="CQ675:CS675" si="877">SUM(CQ9,CQ20)</f>
        <v>0</v>
      </c>
      <c r="CR675" s="53">
        <f t="shared" si="877"/>
        <v>0</v>
      </c>
      <c r="CS675" s="53">
        <f t="shared" si="877"/>
        <v>0</v>
      </c>
      <c r="CT675" s="53">
        <f>SUM(CP675:CS675)</f>
        <v>0</v>
      </c>
      <c r="CU675" s="53">
        <f>SUM(CU9,CU20)</f>
        <v>0</v>
      </c>
      <c r="CV675" s="53">
        <f t="shared" ref="CV675:CX675" si="878">SUM(CV9,CV20)</f>
        <v>0</v>
      </c>
      <c r="CW675" s="53">
        <f t="shared" si="878"/>
        <v>0</v>
      </c>
      <c r="CX675" s="53">
        <f t="shared" si="878"/>
        <v>0</v>
      </c>
      <c r="CY675" s="53">
        <f>SUM(CU675:CX675)</f>
        <v>0</v>
      </c>
    </row>
    <row r="676" spans="1:103" s="27" customFormat="1" x14ac:dyDescent="0.2">
      <c r="A676" s="65">
        <v>2</v>
      </c>
      <c r="B676" s="98" t="s">
        <v>102</v>
      </c>
      <c r="C676" s="99"/>
      <c r="D676" s="24">
        <f>SUM(D25,D42,D45,D46)</f>
        <v>19446.962527045423</v>
      </c>
      <c r="E676" s="24">
        <f t="shared" ref="E676:G676" si="879">SUM(E25,E42,E45,E46)</f>
        <v>19925.974006618191</v>
      </c>
      <c r="F676" s="24">
        <f t="shared" si="879"/>
        <v>21758.324147348929</v>
      </c>
      <c r="G676" s="24">
        <f t="shared" si="879"/>
        <v>23256.631305108327</v>
      </c>
      <c r="H676" s="24">
        <f t="shared" ref="H676:H677" si="880">SUM(D676:G676)</f>
        <v>84387.891986120871</v>
      </c>
      <c r="I676" s="24">
        <f>SUM(I25,I42,I45,I46)</f>
        <v>24716.416685785553</v>
      </c>
      <c r="J676" s="24">
        <f t="shared" ref="J676:L676" si="881">SUM(J25,J42,J45,J46)</f>
        <v>25656.460849887771</v>
      </c>
      <c r="K676" s="24">
        <f t="shared" si="881"/>
        <v>26617.498537168343</v>
      </c>
      <c r="L676" s="24">
        <f t="shared" si="881"/>
        <v>28130.046101354626</v>
      </c>
      <c r="M676" s="24">
        <f t="shared" ref="M676:M677" si="882">SUM(I676:L676)</f>
        <v>105120.4221741963</v>
      </c>
      <c r="N676" s="24">
        <f t="shared" ref="N676:Q676" si="883">SUM(N25,N42,N45,N46)</f>
        <v>34984.473207624134</v>
      </c>
      <c r="O676" s="24">
        <f t="shared" si="883"/>
        <v>38503.879215988316</v>
      </c>
      <c r="P676" s="24">
        <f t="shared" si="883"/>
        <v>40666.765228049437</v>
      </c>
      <c r="Q676" s="24">
        <f t="shared" si="883"/>
        <v>42316.051882946769</v>
      </c>
      <c r="R676" s="24">
        <f t="shared" si="860"/>
        <v>156471.16953460866</v>
      </c>
      <c r="S676" s="24">
        <f t="shared" ref="S676:V676" si="884">SUM(S25,S42,S45,S46)</f>
        <v>42641.953353223835</v>
      </c>
      <c r="T676" s="24">
        <f t="shared" si="884"/>
        <v>45063.36114062398</v>
      </c>
      <c r="U676" s="24">
        <f t="shared" si="884"/>
        <v>47832.030547818038</v>
      </c>
      <c r="V676" s="24">
        <f t="shared" si="884"/>
        <v>51366.340890140324</v>
      </c>
      <c r="W676" s="24">
        <f t="shared" si="862"/>
        <v>186903.68593180616</v>
      </c>
      <c r="X676" s="24">
        <f>SUM(X25,X42,X45,X46)</f>
        <v>51379.815864416203</v>
      </c>
      <c r="Y676" s="24">
        <f t="shared" ref="Y676:AA676" si="885">SUM(Y25,Y42,Y45,Y46)</f>
        <v>54219.310968504462</v>
      </c>
      <c r="Z676" s="24">
        <f t="shared" si="885"/>
        <v>56852.187733168481</v>
      </c>
      <c r="AA676" s="24">
        <f t="shared" si="885"/>
        <v>58040.348165318719</v>
      </c>
      <c r="AB676" s="24">
        <f t="shared" ref="AB676:AB677" si="886">SUM(X676:AA676)</f>
        <v>220491.66273140785</v>
      </c>
      <c r="AC676" s="24">
        <f>SUM(AC25,AC42,AC45,AC46)</f>
        <v>55560.43889808836</v>
      </c>
      <c r="AD676" s="24">
        <f t="shared" ref="AD676:AF676" si="887">SUM(AD25,AD42,AD45,AD46)</f>
        <v>62898.133677833648</v>
      </c>
      <c r="AE676" s="24">
        <f t="shared" si="887"/>
        <v>66697.950874785092</v>
      </c>
      <c r="AF676" s="24">
        <f t="shared" si="887"/>
        <v>71335.985929362403</v>
      </c>
      <c r="AG676" s="24">
        <f t="shared" ref="AG676:AG677" si="888">SUM(AC676:AF676)</f>
        <v>256492.5093800695</v>
      </c>
      <c r="AH676" s="24">
        <f>SUM(AH25,AH42,AH45,AH46)</f>
        <v>70176.103540151104</v>
      </c>
      <c r="AI676" s="24">
        <f t="shared" ref="AI676:AK676" si="889">SUM(AI25,AI42,AI45,AI46)</f>
        <v>72664.785562192439</v>
      </c>
      <c r="AJ676" s="24">
        <f t="shared" si="889"/>
        <v>75952.786584611022</v>
      </c>
      <c r="AK676" s="24">
        <f t="shared" si="889"/>
        <v>78421.452441674322</v>
      </c>
      <c r="AL676" s="24">
        <f t="shared" ref="AL676:AL677" si="890">SUM(AH676:AK676)</f>
        <v>297215.12812862889</v>
      </c>
      <c r="AM676" s="24">
        <f>SUM(AM25,AM42,AM45,AM46)</f>
        <v>75713.12206648165</v>
      </c>
      <c r="AN676" s="24">
        <f t="shared" ref="AN676:AP676" si="891">SUM(AN25,AN42,AN45,AN46)</f>
        <v>77821.130606625578</v>
      </c>
      <c r="AO676" s="24">
        <f t="shared" si="891"/>
        <v>82142.923613811174</v>
      </c>
      <c r="AP676" s="24">
        <f t="shared" si="891"/>
        <v>87148.722053081598</v>
      </c>
      <c r="AQ676" s="24">
        <f t="shared" ref="AQ676:AQ677" si="892">SUM(AM676:AP676)</f>
        <v>322825.89834000001</v>
      </c>
      <c r="AR676" s="24">
        <f>SUM(AR25,AR42,AR45,AR46)</f>
        <v>82276.529925253082</v>
      </c>
      <c r="AS676" s="24">
        <f t="shared" ref="AS676:AU676" si="893">SUM(AS25,AS42,AS45,AS46)</f>
        <v>87062.570384204068</v>
      </c>
      <c r="AT676" s="24">
        <f t="shared" si="893"/>
        <v>89956.284464500699</v>
      </c>
      <c r="AU676" s="24">
        <f t="shared" si="893"/>
        <v>93228.062326042156</v>
      </c>
      <c r="AV676" s="24">
        <f t="shared" ref="AV676:AV677" si="894">SUM(AR676:AU676)</f>
        <v>352523.44709999999</v>
      </c>
      <c r="AW676" s="24">
        <f>SUM(AW25,AW42,AW45,AW46)</f>
        <v>88807.692432597352</v>
      </c>
      <c r="AX676" s="24">
        <f t="shared" ref="AX676:AZ676" si="895">SUM(AX25,AX42,AX45,AX46)</f>
        <v>91843.064190569014</v>
      </c>
      <c r="AY676" s="24">
        <f t="shared" si="895"/>
        <v>98246.130738964726</v>
      </c>
      <c r="AZ676" s="24">
        <f t="shared" si="895"/>
        <v>102058.06929786896</v>
      </c>
      <c r="BA676" s="24">
        <f t="shared" ref="BA676:BA677" si="896">SUM(AW676:AZ676)</f>
        <v>380954.95666000003</v>
      </c>
      <c r="BB676" s="24">
        <f>SUM(BB25,BB42,BB45,BB46)</f>
        <v>98328.28109724987</v>
      </c>
      <c r="BC676" s="24">
        <f t="shared" ref="BC676:BE676" si="897">SUM(BC25,BC42,BC45,BC46)</f>
        <v>101879.62909808996</v>
      </c>
      <c r="BD676" s="24">
        <f t="shared" si="897"/>
        <v>107084.74151285439</v>
      </c>
      <c r="BE676" s="24">
        <f t="shared" si="897"/>
        <v>111414.05340920383</v>
      </c>
      <c r="BF676" s="24">
        <f t="shared" ref="BF676:BF677" si="898">SUM(BB676:BE676)</f>
        <v>418706.70511739806</v>
      </c>
      <c r="BG676" s="24">
        <f>SUM(BG25,BG42,BG45,BG46)</f>
        <v>108689.30142891637</v>
      </c>
      <c r="BH676" s="24">
        <f t="shared" ref="BH676:BJ676" si="899">SUM(BH25,BH42,BH45,BH46)</f>
        <v>113271.29413498449</v>
      </c>
      <c r="BI676" s="24">
        <f t="shared" si="899"/>
        <v>117769.6094850675</v>
      </c>
      <c r="BJ676" s="24">
        <f t="shared" si="899"/>
        <v>120941.69038373206</v>
      </c>
      <c r="BK676" s="24">
        <f t="shared" ref="BK676:BK677" si="900">SUM(BG676:BJ676)</f>
        <v>460671.8954327004</v>
      </c>
      <c r="BL676" s="24">
        <f>SUM(BL25,BL42,BL45,BL46)</f>
        <v>115898.0777185941</v>
      </c>
      <c r="BM676" s="24">
        <f t="shared" ref="BM676:BO676" si="901">SUM(BM25,BM42,BM45,BM46)</f>
        <v>115670.00729543228</v>
      </c>
      <c r="BN676" s="24">
        <f t="shared" si="901"/>
        <v>117250.56227437856</v>
      </c>
      <c r="BO676" s="24">
        <f t="shared" si="901"/>
        <v>118969.06593771985</v>
      </c>
      <c r="BP676" s="24">
        <f t="shared" ref="BP676:BP677" si="902">SUM(BL676:BO676)</f>
        <v>467787.71322612476</v>
      </c>
      <c r="BQ676" s="24">
        <f>SUM(BQ25,BQ42,BQ45,BQ46)</f>
        <v>120615.77784766769</v>
      </c>
      <c r="BR676" s="24">
        <f t="shared" ref="BR676:BT676" si="903">SUM(BR25,BR42,BR45,BR46)</f>
        <v>124127.06115075409</v>
      </c>
      <c r="BS676" s="24">
        <f t="shared" si="903"/>
        <v>131517.12057282322</v>
      </c>
      <c r="BT676" s="24">
        <f t="shared" si="903"/>
        <v>136327.28419803674</v>
      </c>
      <c r="BU676" s="24">
        <f t="shared" ref="BU676:BU677" si="904">SUM(BQ676:BT676)</f>
        <v>512587.24376928178</v>
      </c>
      <c r="BV676" s="24">
        <f>SUM(BV25,BV42,BV45,BV46)</f>
        <v>127583.78286443715</v>
      </c>
      <c r="BW676" s="24">
        <f t="shared" ref="BW676:BY676" si="905">SUM(BW25,BW42,BW45,BW46)</f>
        <v>136727.51660117094</v>
      </c>
      <c r="BX676" s="24">
        <f t="shared" si="905"/>
        <v>140858.07146982796</v>
      </c>
      <c r="BY676" s="24">
        <f t="shared" si="905"/>
        <v>156590.16466993291</v>
      </c>
      <c r="BZ676" s="24">
        <f t="shared" ref="BZ676:BZ677" si="906">SUM(BV676:BY676)</f>
        <v>561759.5356053689</v>
      </c>
      <c r="CA676" s="24">
        <f>SUM(CA25,CA42,CA45,CA46)</f>
        <v>147447.96219026801</v>
      </c>
      <c r="CB676" s="24">
        <f t="shared" ref="CB676:CD676" si="907">SUM(CB25,CB42,CB45,CB46)</f>
        <v>149703.23720399011</v>
      </c>
      <c r="CC676" s="24">
        <f t="shared" si="907"/>
        <v>159338.90944702676</v>
      </c>
      <c r="CD676" s="24">
        <f t="shared" si="907"/>
        <v>165239.12319348345</v>
      </c>
      <c r="CE676" s="24">
        <f t="shared" ref="CE676:CE677" si="908">SUM(CA676:CD676)</f>
        <v>621729.23203476833</v>
      </c>
      <c r="CF676" s="24">
        <f>SUM(CF25,CF42,CF45,CF46)</f>
        <v>155342.28303126837</v>
      </c>
      <c r="CG676" s="24">
        <f t="shared" ref="CG676:CI676" si="909">SUM(CG25,CG42,CG45,CG46)</f>
        <v>163823.03372080126</v>
      </c>
      <c r="CH676" s="24">
        <f t="shared" si="909"/>
        <v>166998.80271723471</v>
      </c>
      <c r="CI676" s="24">
        <f t="shared" si="909"/>
        <v>177335.93038729162</v>
      </c>
      <c r="CJ676" s="24">
        <f t="shared" ref="CJ676:CJ677" si="910">SUM(CF676:CI676)</f>
        <v>663500.04985659593</v>
      </c>
      <c r="CK676" s="24">
        <f>SUM(CK25,CK42,CK45,CK46)</f>
        <v>160446.87086249329</v>
      </c>
      <c r="CL676" s="24">
        <f t="shared" ref="CL676:CN676" si="911">SUM(CL25,CL42,CL45,CL46)</f>
        <v>179355.89865049082</v>
      </c>
      <c r="CM676" s="24">
        <f t="shared" si="911"/>
        <v>180750.92045731138</v>
      </c>
      <c r="CN676" s="24">
        <f t="shared" si="911"/>
        <v>191652.28071098326</v>
      </c>
      <c r="CO676" s="24">
        <f t="shared" ref="CO676:CO677" si="912">SUM(CK676:CN676)</f>
        <v>712205.97068127873</v>
      </c>
      <c r="CP676" s="24">
        <f>SUM(CP25,CP42,CP45,CP46)</f>
        <v>0</v>
      </c>
      <c r="CQ676" s="24">
        <f t="shared" ref="CQ676:CS676" si="913">SUM(CQ25,CQ42,CQ45,CQ46)</f>
        <v>0</v>
      </c>
      <c r="CR676" s="24">
        <f t="shared" si="913"/>
        <v>0</v>
      </c>
      <c r="CS676" s="24">
        <f t="shared" si="913"/>
        <v>0</v>
      </c>
      <c r="CT676" s="24">
        <f t="shared" ref="CT676:CT677" si="914">SUM(CP676:CS676)</f>
        <v>0</v>
      </c>
      <c r="CU676" s="24">
        <f>SUM(CU25,CU42,CU45,CU46)</f>
        <v>0</v>
      </c>
      <c r="CV676" s="24">
        <f t="shared" ref="CV676:CX676" si="915">SUM(CV25,CV42,CV45,CV46)</f>
        <v>0</v>
      </c>
      <c r="CW676" s="24">
        <f t="shared" si="915"/>
        <v>0</v>
      </c>
      <c r="CX676" s="24">
        <f t="shared" si="915"/>
        <v>0</v>
      </c>
      <c r="CY676" s="24">
        <f t="shared" ref="CY676:CY677" si="916">SUM(CU676:CX676)</f>
        <v>0</v>
      </c>
    </row>
    <row r="677" spans="1:103" s="27" customFormat="1" x14ac:dyDescent="0.2">
      <c r="A677" s="65">
        <v>3</v>
      </c>
      <c r="B677" s="98" t="s">
        <v>103</v>
      </c>
      <c r="C677" s="99"/>
      <c r="D677" s="66">
        <f>SUM(D47,D50,D57,D60,D61,D66:D71)</f>
        <v>103423.61923967015</v>
      </c>
      <c r="E677" s="66">
        <f t="shared" ref="E677:G677" si="917">SUM(E47,E50,E57,E60,E61,E66:E71)</f>
        <v>109179.76577276869</v>
      </c>
      <c r="F677" s="66">
        <f t="shared" si="917"/>
        <v>112941.68940351244</v>
      </c>
      <c r="G677" s="66">
        <f t="shared" si="917"/>
        <v>119946.01862615261</v>
      </c>
      <c r="H677" s="66">
        <f t="shared" si="880"/>
        <v>445491.09304210386</v>
      </c>
      <c r="I677" s="66">
        <f>SUM(I47,I50,I57,I60,I61,I66:I71)</f>
        <v>125234.94105823601</v>
      </c>
      <c r="J677" s="66">
        <f t="shared" ref="J677:L677" si="918">SUM(J47,J50,J57,J60,J61,J66:J71)</f>
        <v>127747.9945720407</v>
      </c>
      <c r="K677" s="66">
        <f t="shared" si="918"/>
        <v>133009.46201746375</v>
      </c>
      <c r="L677" s="66">
        <f t="shared" si="918"/>
        <v>143509.60498798927</v>
      </c>
      <c r="M677" s="66">
        <f t="shared" si="882"/>
        <v>529502.00263572973</v>
      </c>
      <c r="N677" s="66">
        <f t="shared" ref="N677:Q677" si="919">SUM(N47,N50,N57,N60,N61,N66:N71)</f>
        <v>137286.78136675598</v>
      </c>
      <c r="O677" s="66">
        <f t="shared" si="919"/>
        <v>143967.49635472824</v>
      </c>
      <c r="P677" s="66">
        <f t="shared" si="919"/>
        <v>147557.82849654127</v>
      </c>
      <c r="Q677" s="66">
        <f t="shared" si="919"/>
        <v>152850.02764738951</v>
      </c>
      <c r="R677" s="66">
        <f t="shared" si="860"/>
        <v>581662.13386541489</v>
      </c>
      <c r="S677" s="66">
        <f t="shared" ref="S677:V677" si="920">SUM(S47,S50,S57,S60,S61,S66:S71)</f>
        <v>155678.83672805812</v>
      </c>
      <c r="T677" s="66">
        <f t="shared" si="920"/>
        <v>164939.24416205034</v>
      </c>
      <c r="U677" s="66">
        <f t="shared" si="920"/>
        <v>179452.37472128222</v>
      </c>
      <c r="V677" s="66">
        <f t="shared" si="920"/>
        <v>192937.97525850576</v>
      </c>
      <c r="W677" s="66">
        <f t="shared" si="862"/>
        <v>693008.43086989643</v>
      </c>
      <c r="X677" s="66">
        <f>SUM(X47,X50,X57,X60,X61,X66:X71)</f>
        <v>191148.42246321036</v>
      </c>
      <c r="Y677" s="66">
        <f t="shared" ref="Y677:AA677" si="921">SUM(Y47,Y50,Y57,Y60,Y61,Y66:Y71)</f>
        <v>199999.69291241228</v>
      </c>
      <c r="Z677" s="66">
        <f t="shared" si="921"/>
        <v>206181.07694764616</v>
      </c>
      <c r="AA677" s="66">
        <f t="shared" si="921"/>
        <v>212600.61795964485</v>
      </c>
      <c r="AB677" s="66">
        <f t="shared" si="886"/>
        <v>809929.81028291374</v>
      </c>
      <c r="AC677" s="66">
        <f>SUM(AC47,AC50,AC57,AC60,AC61,AC66:AC71)</f>
        <v>207900.07610748129</v>
      </c>
      <c r="AD677" s="66">
        <f t="shared" ref="AD677:AF677" si="922">SUM(AD47,AD50,AD57,AD60,AD61,AD66:AD71)</f>
        <v>217793.38352971457</v>
      </c>
      <c r="AE677" s="66">
        <f t="shared" si="922"/>
        <v>231746.5240440609</v>
      </c>
      <c r="AF677" s="66">
        <f t="shared" si="922"/>
        <v>250135.72388366074</v>
      </c>
      <c r="AG677" s="66">
        <f t="shared" si="888"/>
        <v>907575.70756491751</v>
      </c>
      <c r="AH677" s="66">
        <f>SUM(AH47,AH50,AH57,AH60,AH61,AH66:AH71)</f>
        <v>243996.55693270674</v>
      </c>
      <c r="AI677" s="66">
        <f t="shared" ref="AI677:AK677" si="923">SUM(AI47,AI50,AI57,AI60,AI61,AI66:AI71)</f>
        <v>250583.15784332645</v>
      </c>
      <c r="AJ677" s="66">
        <f t="shared" si="923"/>
        <v>263351.97416391037</v>
      </c>
      <c r="AK677" s="66">
        <f t="shared" si="923"/>
        <v>273307.618649618</v>
      </c>
      <c r="AL677" s="66">
        <f t="shared" si="890"/>
        <v>1031239.3075895616</v>
      </c>
      <c r="AM677" s="66">
        <f>SUM(AM47,AM50,AM57,AM60,AM61,AM66:AM71)</f>
        <v>267443.04908837675</v>
      </c>
      <c r="AN677" s="66">
        <f t="shared" ref="AN677:AP677" si="924">SUM(AN47,AN50,AN57,AN60,AN61,AN66:AN71)</f>
        <v>282671.70557545417</v>
      </c>
      <c r="AO677" s="66">
        <f t="shared" si="924"/>
        <v>297502.67793425597</v>
      </c>
      <c r="AP677" s="66">
        <f t="shared" si="924"/>
        <v>315208.37620191328</v>
      </c>
      <c r="AQ677" s="66">
        <f t="shared" si="892"/>
        <v>1162825.8088</v>
      </c>
      <c r="AR677" s="66">
        <f>SUM(AR47,AR50,AR57,AR60,AR61,AR66:AR71)</f>
        <v>305620.49177140242</v>
      </c>
      <c r="AS677" s="66">
        <f t="shared" ref="AS677:AU677" si="925">SUM(AS47,AS50,AS57,AS60,AS61,AS66:AS71)</f>
        <v>323518.05665557284</v>
      </c>
      <c r="AT677" s="66">
        <f t="shared" si="925"/>
        <v>331831.20238696004</v>
      </c>
      <c r="AU677" s="66">
        <f t="shared" si="925"/>
        <v>346033.11718606442</v>
      </c>
      <c r="AV677" s="66">
        <f t="shared" si="894"/>
        <v>1307002.8679999998</v>
      </c>
      <c r="AW677" s="66">
        <f>SUM(AW47,AW50,AW57,AW60,AW61,AW66:AW71)</f>
        <v>336254.61196121428</v>
      </c>
      <c r="AX677" s="66">
        <f t="shared" ref="AX677:AZ677" si="926">SUM(AX47,AX50,AX57,AX60,AX61,AX66:AX71)</f>
        <v>352757.36662955402</v>
      </c>
      <c r="AY677" s="66">
        <f t="shared" si="926"/>
        <v>360827.62369351124</v>
      </c>
      <c r="AZ677" s="66">
        <f t="shared" si="926"/>
        <v>376040.88369687943</v>
      </c>
      <c r="BA677" s="66">
        <f t="shared" si="896"/>
        <v>1425880.4859811591</v>
      </c>
      <c r="BB677" s="66">
        <f>SUM(BB47,BB50,BB57,BB60,BB61,BB66:BB71)</f>
        <v>366615.22978232638</v>
      </c>
      <c r="BC677" s="66">
        <f t="shared" ref="BC677:BE677" si="927">SUM(BC47,BC50,BC57,BC60,BC61,BC66:BC71)</f>
        <v>381491.69016887585</v>
      </c>
      <c r="BD677" s="66">
        <f t="shared" si="927"/>
        <v>392957.44742729887</v>
      </c>
      <c r="BE677" s="66">
        <f t="shared" si="927"/>
        <v>403512.76043826627</v>
      </c>
      <c r="BF677" s="66">
        <f t="shared" si="898"/>
        <v>1544577.1278167674</v>
      </c>
      <c r="BG677" s="66">
        <f>SUM(BG47,BG50,BG57,BG60,BG61,BG66:BG71)</f>
        <v>395206.61532137048</v>
      </c>
      <c r="BH677" s="66">
        <f t="shared" ref="BH677:BJ677" si="928">SUM(BH47,BH50,BH57,BH60,BH61,BH66:BH71)</f>
        <v>413598.8583818365</v>
      </c>
      <c r="BI677" s="66">
        <f t="shared" si="928"/>
        <v>419650.05402628909</v>
      </c>
      <c r="BJ677" s="66">
        <f t="shared" si="928"/>
        <v>428878.15225543606</v>
      </c>
      <c r="BK677" s="66">
        <f t="shared" si="900"/>
        <v>1657333.6799849323</v>
      </c>
      <c r="BL677" s="66">
        <f>SUM(BL47,BL50,BL57,BL60,BL61,BL66:BL71)</f>
        <v>417148.44365587563</v>
      </c>
      <c r="BM677" s="66">
        <f t="shared" ref="BM677:BO677" si="929">SUM(BM47,BM50,BM57,BM60,BM61,BM66:BM71)</f>
        <v>409553.85636743193</v>
      </c>
      <c r="BN677" s="66">
        <f t="shared" si="929"/>
        <v>418734.86999523477</v>
      </c>
      <c r="BO677" s="66">
        <f t="shared" si="929"/>
        <v>416136.73268145649</v>
      </c>
      <c r="BP677" s="66">
        <f t="shared" si="902"/>
        <v>1661573.9026999988</v>
      </c>
      <c r="BQ677" s="66">
        <f>SUM(BQ47,BQ50,BQ57,BQ60,BQ61,BQ66:BQ71)</f>
        <v>416922.85292890889</v>
      </c>
      <c r="BR677" s="66">
        <f t="shared" ref="BR677:BT677" si="930">SUM(BR47,BR50,BR57,BR60,BR61,BR66:BR71)</f>
        <v>446405.38847843517</v>
      </c>
      <c r="BS677" s="66">
        <f t="shared" si="930"/>
        <v>441646.18778239226</v>
      </c>
      <c r="BT677" s="66">
        <f t="shared" si="930"/>
        <v>454875.84439997963</v>
      </c>
      <c r="BU677" s="66">
        <f t="shared" si="904"/>
        <v>1759850.2735897161</v>
      </c>
      <c r="BV677" s="66">
        <f>SUM(BV47,BV50,BV57,BV60,BV61,BV66:BV71)</f>
        <v>440374.11513832986</v>
      </c>
      <c r="BW677" s="66">
        <f t="shared" ref="BW677:BY677" si="931">SUM(BW47,BW50,BW57,BW60,BW61,BW66:BW71)</f>
        <v>483333.39954804559</v>
      </c>
      <c r="BX677" s="66">
        <f t="shared" si="931"/>
        <v>493110.54664959008</v>
      </c>
      <c r="BY677" s="66">
        <f t="shared" si="931"/>
        <v>507687.64347169787</v>
      </c>
      <c r="BZ677" s="66">
        <f t="shared" si="906"/>
        <v>1924505.7048076633</v>
      </c>
      <c r="CA677" s="66">
        <f>SUM(CA47,CA50,CA57,CA60,CA61,CA66:CA71)</f>
        <v>478797.60660162545</v>
      </c>
      <c r="CB677" s="66">
        <f t="shared" ref="CB677:CD677" si="932">SUM(CB47,CB50,CB57,CB60,CB61,CB66:CB71)</f>
        <v>528719.94358385191</v>
      </c>
      <c r="CC677" s="66">
        <f t="shared" si="932"/>
        <v>515765.4055641772</v>
      </c>
      <c r="CD677" s="66">
        <f t="shared" si="932"/>
        <v>524892.47025221703</v>
      </c>
      <c r="CE677" s="66">
        <f t="shared" si="908"/>
        <v>2048175.4260018717</v>
      </c>
      <c r="CF677" s="66">
        <f>SUM(CF47,CF50,CF57,CF60,CF61,CF66:CF71)</f>
        <v>515202.13286206243</v>
      </c>
      <c r="CG677" s="66">
        <f t="shared" ref="CG677:CI677" si="933">SUM(CG47,CG50,CG57,CG60,CG61,CG66:CG71)</f>
        <v>549204.29370096989</v>
      </c>
      <c r="CH677" s="66">
        <f t="shared" si="933"/>
        <v>550977.77894690726</v>
      </c>
      <c r="CI677" s="66">
        <f t="shared" si="933"/>
        <v>573330.05397122225</v>
      </c>
      <c r="CJ677" s="66">
        <f t="shared" si="910"/>
        <v>2188714.2594811618</v>
      </c>
      <c r="CK677" s="66">
        <f>SUM(CK47,CK50,CK57,CK60,CK61,CK66:CK71)</f>
        <v>556672.84541171172</v>
      </c>
      <c r="CL677" s="66">
        <f t="shared" ref="CL677:CN677" si="934">SUM(CL47,CL50,CL57,CL60,CL61,CL66:CL71)</f>
        <v>567200.15778463066</v>
      </c>
      <c r="CM677" s="66">
        <f t="shared" si="934"/>
        <v>579327.05381427996</v>
      </c>
      <c r="CN677" s="66">
        <f t="shared" si="934"/>
        <v>604996.30632065015</v>
      </c>
      <c r="CO677" s="66">
        <f t="shared" si="912"/>
        <v>2308196.3633312723</v>
      </c>
      <c r="CP677" s="66">
        <f>SUM(CP47,CP50,CP57,CP60,CP61,CP66:CP71)</f>
        <v>0</v>
      </c>
      <c r="CQ677" s="66">
        <f t="shared" ref="CQ677:CS677" si="935">SUM(CQ47,CQ50,CQ57,CQ60,CQ61,CQ66:CQ71)</f>
        <v>0</v>
      </c>
      <c r="CR677" s="66">
        <f t="shared" si="935"/>
        <v>0</v>
      </c>
      <c r="CS677" s="66">
        <f t="shared" si="935"/>
        <v>0</v>
      </c>
      <c r="CT677" s="66">
        <f t="shared" si="914"/>
        <v>0</v>
      </c>
      <c r="CU677" s="66">
        <f>SUM(CU47,CU50,CU57,CU60,CU61,CU66:CU71)</f>
        <v>0</v>
      </c>
      <c r="CV677" s="66">
        <f t="shared" ref="CV677:CX677" si="936">SUM(CV47,CV50,CV57,CV60,CV61,CV66:CV71)</f>
        <v>0</v>
      </c>
      <c r="CW677" s="66">
        <f t="shared" si="936"/>
        <v>0</v>
      </c>
      <c r="CX677" s="66">
        <f t="shared" si="936"/>
        <v>0</v>
      </c>
      <c r="CY677" s="66">
        <f t="shared" si="916"/>
        <v>0</v>
      </c>
    </row>
    <row r="678" spans="1:103" s="63" customFormat="1" x14ac:dyDescent="0.2">
      <c r="A678" s="41"/>
      <c r="B678" s="100" t="s">
        <v>91</v>
      </c>
      <c r="C678" s="101"/>
      <c r="D678" s="42">
        <f>SUM(D675:D677)</f>
        <v>171701.93515153893</v>
      </c>
      <c r="E678" s="42">
        <f t="shared" ref="E678:H678" si="937">SUM(E675:E677)</f>
        <v>179403.54769289354</v>
      </c>
      <c r="F678" s="42">
        <f t="shared" si="937"/>
        <v>185312.12584127887</v>
      </c>
      <c r="G678" s="42">
        <f t="shared" si="937"/>
        <v>195252.20463491679</v>
      </c>
      <c r="H678" s="42">
        <f t="shared" si="937"/>
        <v>731669.81332062813</v>
      </c>
      <c r="I678" s="42">
        <f>SUM(I675:I677)</f>
        <v>203101.23384755279</v>
      </c>
      <c r="J678" s="42">
        <f t="shared" ref="J678:W678" si="938">SUM(J675:J677)</f>
        <v>207349.14223710366</v>
      </c>
      <c r="K678" s="42">
        <f t="shared" si="938"/>
        <v>214565.58030837073</v>
      </c>
      <c r="L678" s="42">
        <f t="shared" si="938"/>
        <v>229463.96307275668</v>
      </c>
      <c r="M678" s="42">
        <f t="shared" si="938"/>
        <v>854479.91946578375</v>
      </c>
      <c r="N678" s="42">
        <f t="shared" si="938"/>
        <v>230193.0550577853</v>
      </c>
      <c r="O678" s="42">
        <f t="shared" si="938"/>
        <v>242180.51658679434</v>
      </c>
      <c r="P678" s="42">
        <f t="shared" si="938"/>
        <v>249838.41620549842</v>
      </c>
      <c r="Q678" s="42">
        <f t="shared" si="938"/>
        <v>258341.77068498885</v>
      </c>
      <c r="R678" s="42">
        <f t="shared" si="938"/>
        <v>980553.75853506685</v>
      </c>
      <c r="S678" s="42">
        <f t="shared" si="938"/>
        <v>263302.24277726293</v>
      </c>
      <c r="T678" s="42">
        <f t="shared" si="938"/>
        <v>275216.81133441767</v>
      </c>
      <c r="U678" s="42">
        <f t="shared" si="938"/>
        <v>295162.18696637917</v>
      </c>
      <c r="V678" s="42">
        <f t="shared" si="938"/>
        <v>316023.15072725038</v>
      </c>
      <c r="W678" s="42">
        <f t="shared" si="938"/>
        <v>1149704.3918053103</v>
      </c>
      <c r="X678" s="42">
        <f>SUM(X675:X677)</f>
        <v>316821.01137534453</v>
      </c>
      <c r="Y678" s="42">
        <f t="shared" ref="Y678:AB678" si="939">SUM(Y675:Y677)</f>
        <v>330951.14048169291</v>
      </c>
      <c r="Z678" s="42">
        <f t="shared" si="939"/>
        <v>339840.97257235704</v>
      </c>
      <c r="AA678" s="42">
        <f t="shared" si="939"/>
        <v>349925.78192095482</v>
      </c>
      <c r="AB678" s="42">
        <f t="shared" si="939"/>
        <v>1337538.9063503495</v>
      </c>
      <c r="AC678" s="42">
        <f>SUM(AC675:AC677)</f>
        <v>341821.23007914406</v>
      </c>
      <c r="AD678" s="42">
        <f t="shared" ref="AD678:AG678" si="940">SUM(AD675:AD677)</f>
        <v>362662.90176903235</v>
      </c>
      <c r="AE678" s="42">
        <f t="shared" si="940"/>
        <v>383752.93250872911</v>
      </c>
      <c r="AF678" s="42">
        <f t="shared" si="940"/>
        <v>414140.911268492</v>
      </c>
      <c r="AG678" s="42">
        <f t="shared" si="940"/>
        <v>1502377.9756253976</v>
      </c>
      <c r="AH678" s="42">
        <f>SUM(AH675:AH677)</f>
        <v>406591.13942007022</v>
      </c>
      <c r="AI678" s="42">
        <f t="shared" ref="AI678:AL678" si="941">SUM(AI675:AI677)</f>
        <v>418702.89119919413</v>
      </c>
      <c r="AJ678" s="42">
        <f t="shared" si="941"/>
        <v>436742.94750610401</v>
      </c>
      <c r="AK678" s="42">
        <f t="shared" si="941"/>
        <v>452489.91099282209</v>
      </c>
      <c r="AL678" s="42">
        <f t="shared" si="941"/>
        <v>1714526.8891181904</v>
      </c>
      <c r="AM678" s="42">
        <f>SUM(AM675:AM677)</f>
        <v>445274.42387020029</v>
      </c>
      <c r="AN678" s="42">
        <f t="shared" ref="AN678:AQ678" si="942">SUM(AN675:AN677)</f>
        <v>463344.76320462063</v>
      </c>
      <c r="AO678" s="42">
        <f t="shared" si="942"/>
        <v>483011.97161380621</v>
      </c>
      <c r="AP678" s="42">
        <f t="shared" si="942"/>
        <v>507918.7772513731</v>
      </c>
      <c r="AQ678" s="42">
        <f t="shared" si="942"/>
        <v>1899549.93594</v>
      </c>
      <c r="AR678" s="42">
        <f>SUM(AR675:AR677)</f>
        <v>496722.69978985598</v>
      </c>
      <c r="AS678" s="42">
        <f t="shared" ref="AS678:AV678" si="943">SUM(AS675:AS677)</f>
        <v>521036.14878706896</v>
      </c>
      <c r="AT678" s="42">
        <f t="shared" si="943"/>
        <v>535524.52868179837</v>
      </c>
      <c r="AU678" s="42">
        <f t="shared" si="943"/>
        <v>555673.63184127654</v>
      </c>
      <c r="AV678" s="42">
        <f t="shared" si="943"/>
        <v>2108957.0090999994</v>
      </c>
      <c r="AW678" s="42">
        <f>SUM(AW675:AW677)</f>
        <v>544850.72115889937</v>
      </c>
      <c r="AX678" s="42">
        <f t="shared" ref="AX678:BA678" si="944">SUM(AX675:AX677)</f>
        <v>563840.54237000016</v>
      </c>
      <c r="AY678" s="42">
        <f t="shared" si="944"/>
        <v>581182.38343822036</v>
      </c>
      <c r="AZ678" s="42">
        <f t="shared" si="944"/>
        <v>601683.46767403907</v>
      </c>
      <c r="BA678" s="42">
        <f t="shared" si="944"/>
        <v>2291557.1146411588</v>
      </c>
      <c r="BB678" s="42">
        <f>SUM(BB675:BB677)</f>
        <v>589470.14433718647</v>
      </c>
      <c r="BC678" s="42">
        <f t="shared" ref="BC678:BF678" si="945">SUM(BC675:BC677)</f>
        <v>609417.50111250998</v>
      </c>
      <c r="BD678" s="42">
        <f t="shared" si="945"/>
        <v>634206.91077637393</v>
      </c>
      <c r="BE678" s="42">
        <f t="shared" si="945"/>
        <v>651719.66410809511</v>
      </c>
      <c r="BF678" s="42">
        <f t="shared" si="945"/>
        <v>2484814.2203341657</v>
      </c>
      <c r="BG678" s="42">
        <f>SUM(BG675:BG677)</f>
        <v>640879.45233151712</v>
      </c>
      <c r="BH678" s="42">
        <f t="shared" ref="BH678:BK678" si="946">SUM(BH675:BH677)</f>
        <v>665141.11949154199</v>
      </c>
      <c r="BI678" s="42">
        <f t="shared" si="946"/>
        <v>681663.03560106969</v>
      </c>
      <c r="BJ678" s="42">
        <f t="shared" si="946"/>
        <v>696560.20729350403</v>
      </c>
      <c r="BK678" s="42">
        <f t="shared" si="946"/>
        <v>2684243.8147176332</v>
      </c>
      <c r="BL678" s="42">
        <f>SUM(BL675:BL677)</f>
        <v>680292.16162462544</v>
      </c>
      <c r="BM678" s="42">
        <f t="shared" ref="BM678:BP678" si="947">SUM(BM675:BM677)</f>
        <v>672157.31882230868</v>
      </c>
      <c r="BN678" s="42">
        <f t="shared" si="947"/>
        <v>678208.37854136375</v>
      </c>
      <c r="BO678" s="42">
        <f t="shared" si="947"/>
        <v>681867.35613782599</v>
      </c>
      <c r="BP678" s="42">
        <f t="shared" si="947"/>
        <v>2712525.2151261233</v>
      </c>
      <c r="BQ678" s="42">
        <f>SUM(BQ675:BQ677)</f>
        <v>681428.38545299752</v>
      </c>
      <c r="BR678" s="42">
        <f t="shared" ref="BR678:BU678" si="948">SUM(BR675:BR677)</f>
        <v>716346.4362451632</v>
      </c>
      <c r="BS678" s="42">
        <f t="shared" si="948"/>
        <v>721959.32582697552</v>
      </c>
      <c r="BT678" s="42">
        <f t="shared" si="948"/>
        <v>748409.83983386145</v>
      </c>
      <c r="BU678" s="42">
        <f t="shared" si="948"/>
        <v>2868143.9873589976</v>
      </c>
      <c r="BV678" s="42">
        <f>SUM(BV675:BV677)</f>
        <v>727490.92942720838</v>
      </c>
      <c r="BW678" s="42">
        <f t="shared" ref="BW678:BZ678" si="949">SUM(BW675:BW677)</f>
        <v>782087.04782189569</v>
      </c>
      <c r="BX678" s="42">
        <f t="shared" si="949"/>
        <v>804155.70763265039</v>
      </c>
      <c r="BY678" s="42">
        <f t="shared" si="949"/>
        <v>837390.85553127737</v>
      </c>
      <c r="BZ678" s="42">
        <f t="shared" si="949"/>
        <v>3151124.5404130318</v>
      </c>
      <c r="CA678" s="42">
        <f>SUM(CA675:CA677)</f>
        <v>800234.38735983206</v>
      </c>
      <c r="CB678" s="42">
        <f t="shared" ref="CB678:CE678" si="950">SUM(CB675:CB677)</f>
        <v>856302.38745084649</v>
      </c>
      <c r="CC678" s="42">
        <f t="shared" si="950"/>
        <v>856740.80501120398</v>
      </c>
      <c r="CD678" s="42">
        <f t="shared" si="950"/>
        <v>878605.70344570046</v>
      </c>
      <c r="CE678" s="42">
        <f t="shared" si="950"/>
        <v>3391883.2832675828</v>
      </c>
      <c r="CF678" s="42">
        <f>SUM(CF675:CF677)</f>
        <v>858647.26446126937</v>
      </c>
      <c r="CG678" s="42">
        <f t="shared" ref="CG678:CJ678" si="951">SUM(CG675:CG677)</f>
        <v>903860.57733158651</v>
      </c>
      <c r="CH678" s="42">
        <f t="shared" si="951"/>
        <v>916146.95906400681</v>
      </c>
      <c r="CI678" s="42">
        <f t="shared" si="951"/>
        <v>939513.80895022443</v>
      </c>
      <c r="CJ678" s="42">
        <f t="shared" si="951"/>
        <v>3618168.6098070871</v>
      </c>
      <c r="CK678" s="42">
        <f>SUM(CK675:CK677)</f>
        <v>921096.01798170456</v>
      </c>
      <c r="CL678" s="42">
        <f t="shared" ref="CL678:CO678" si="952">SUM(CL675:CL677)</f>
        <v>949804.61154494213</v>
      </c>
      <c r="CM678" s="42">
        <f t="shared" si="952"/>
        <v>967889.47073453153</v>
      </c>
      <c r="CN678" s="42">
        <f t="shared" si="952"/>
        <v>1004902.4205667214</v>
      </c>
      <c r="CO678" s="42">
        <f t="shared" si="952"/>
        <v>3843692.5208278997</v>
      </c>
      <c r="CP678" s="42">
        <f>SUM(CP675:CP677)</f>
        <v>0</v>
      </c>
      <c r="CQ678" s="42">
        <f t="shared" ref="CQ678:CT678" si="953">SUM(CQ675:CQ677)</f>
        <v>0</v>
      </c>
      <c r="CR678" s="42">
        <f t="shared" si="953"/>
        <v>0</v>
      </c>
      <c r="CS678" s="42">
        <f t="shared" si="953"/>
        <v>0</v>
      </c>
      <c r="CT678" s="42">
        <f t="shared" si="953"/>
        <v>0</v>
      </c>
      <c r="CU678" s="42">
        <f>SUM(CU675:CU677)</f>
        <v>0</v>
      </c>
      <c r="CV678" s="42">
        <f t="shared" ref="CV678:CY678" si="954">SUM(CV675:CV677)</f>
        <v>0</v>
      </c>
      <c r="CW678" s="42">
        <f t="shared" si="954"/>
        <v>0</v>
      </c>
      <c r="CX678" s="42">
        <f t="shared" si="954"/>
        <v>0</v>
      </c>
      <c r="CY678" s="42">
        <f t="shared" si="954"/>
        <v>0</v>
      </c>
    </row>
    <row r="679" spans="1:103" s="69" customFormat="1" x14ac:dyDescent="0.2">
      <c r="A679" s="9"/>
      <c r="B679" s="67"/>
      <c r="C679" s="68"/>
      <c r="D679" s="69">
        <f>D678-D72</f>
        <v>0</v>
      </c>
      <c r="E679" s="69">
        <f t="shared" ref="E679:BP679" si="955">E678-E72</f>
        <v>0</v>
      </c>
      <c r="F679" s="69">
        <f t="shared" si="955"/>
        <v>0</v>
      </c>
      <c r="G679" s="69">
        <f t="shared" si="955"/>
        <v>0</v>
      </c>
      <c r="H679" s="69">
        <f t="shared" si="955"/>
        <v>0</v>
      </c>
      <c r="I679" s="69">
        <f t="shared" si="955"/>
        <v>0</v>
      </c>
      <c r="J679" s="69">
        <f t="shared" si="955"/>
        <v>0</v>
      </c>
      <c r="K679" s="69">
        <f t="shared" si="955"/>
        <v>0</v>
      </c>
      <c r="L679" s="69">
        <f t="shared" si="955"/>
        <v>0</v>
      </c>
      <c r="M679" s="69">
        <f t="shared" si="955"/>
        <v>0</v>
      </c>
      <c r="N679" s="69">
        <f t="shared" si="955"/>
        <v>0</v>
      </c>
      <c r="O679" s="69">
        <f t="shared" si="955"/>
        <v>0</v>
      </c>
      <c r="P679" s="69">
        <f t="shared" si="955"/>
        <v>0</v>
      </c>
      <c r="Q679" s="69">
        <f t="shared" si="955"/>
        <v>0</v>
      </c>
      <c r="R679" s="69">
        <f t="shared" si="955"/>
        <v>0</v>
      </c>
      <c r="S679" s="69">
        <f t="shared" si="955"/>
        <v>0</v>
      </c>
      <c r="T679" s="69">
        <f t="shared" si="955"/>
        <v>0</v>
      </c>
      <c r="U679" s="69">
        <f t="shared" si="955"/>
        <v>0</v>
      </c>
      <c r="V679" s="69">
        <f t="shared" si="955"/>
        <v>0</v>
      </c>
      <c r="W679" s="69">
        <f t="shared" si="955"/>
        <v>0</v>
      </c>
      <c r="X679" s="69">
        <f t="shared" si="955"/>
        <v>0</v>
      </c>
      <c r="Y679" s="69">
        <f t="shared" si="955"/>
        <v>0</v>
      </c>
      <c r="Z679" s="69">
        <f t="shared" si="955"/>
        <v>0</v>
      </c>
      <c r="AA679" s="69">
        <f t="shared" si="955"/>
        <v>0</v>
      </c>
      <c r="AB679" s="69">
        <f t="shared" si="955"/>
        <v>0</v>
      </c>
      <c r="AC679" s="69">
        <f t="shared" si="955"/>
        <v>0</v>
      </c>
      <c r="AD679" s="69">
        <f t="shared" si="955"/>
        <v>0</v>
      </c>
      <c r="AE679" s="69">
        <f t="shared" si="955"/>
        <v>0</v>
      </c>
      <c r="AF679" s="69">
        <f t="shared" si="955"/>
        <v>0</v>
      </c>
      <c r="AG679" s="69">
        <f t="shared" si="955"/>
        <v>0</v>
      </c>
      <c r="AH679" s="69">
        <f t="shared" si="955"/>
        <v>0</v>
      </c>
      <c r="AI679" s="69">
        <f t="shared" si="955"/>
        <v>0</v>
      </c>
      <c r="AJ679" s="69">
        <f t="shared" si="955"/>
        <v>0</v>
      </c>
      <c r="AK679" s="69">
        <f t="shared" si="955"/>
        <v>0</v>
      </c>
      <c r="AL679" s="69">
        <f t="shared" si="955"/>
        <v>0</v>
      </c>
      <c r="AM679" s="69">
        <f t="shared" si="955"/>
        <v>0</v>
      </c>
      <c r="AN679" s="69">
        <f t="shared" si="955"/>
        <v>0</v>
      </c>
      <c r="AO679" s="69">
        <f t="shared" si="955"/>
        <v>0</v>
      </c>
      <c r="AP679" s="69">
        <f t="shared" si="955"/>
        <v>0</v>
      </c>
      <c r="AQ679" s="69">
        <f t="shared" si="955"/>
        <v>0</v>
      </c>
      <c r="AR679" s="69">
        <f t="shared" si="955"/>
        <v>0</v>
      </c>
      <c r="AS679" s="69">
        <f t="shared" si="955"/>
        <v>0</v>
      </c>
      <c r="AT679" s="69">
        <f t="shared" si="955"/>
        <v>0</v>
      </c>
      <c r="AU679" s="69">
        <f t="shared" si="955"/>
        <v>0</v>
      </c>
      <c r="AV679" s="69">
        <f t="shared" si="955"/>
        <v>0</v>
      </c>
      <c r="AW679" s="69">
        <f t="shared" si="955"/>
        <v>0</v>
      </c>
      <c r="AX679" s="69">
        <f t="shared" si="955"/>
        <v>0</v>
      </c>
      <c r="AY679" s="69">
        <f t="shared" si="955"/>
        <v>0</v>
      </c>
      <c r="AZ679" s="69">
        <f t="shared" si="955"/>
        <v>0</v>
      </c>
      <c r="BA679" s="69">
        <f t="shared" si="955"/>
        <v>0</v>
      </c>
      <c r="BB679" s="69">
        <f t="shared" si="955"/>
        <v>0</v>
      </c>
      <c r="BC679" s="69">
        <f t="shared" si="955"/>
        <v>0</v>
      </c>
      <c r="BD679" s="69">
        <f t="shared" si="955"/>
        <v>0</v>
      </c>
      <c r="BE679" s="69">
        <f t="shared" si="955"/>
        <v>0</v>
      </c>
      <c r="BF679" s="69">
        <f t="shared" si="955"/>
        <v>0</v>
      </c>
      <c r="BG679" s="69">
        <f t="shared" si="955"/>
        <v>0</v>
      </c>
      <c r="BH679" s="69">
        <f t="shared" si="955"/>
        <v>0</v>
      </c>
      <c r="BI679" s="69">
        <f t="shared" si="955"/>
        <v>0</v>
      </c>
      <c r="BJ679" s="69">
        <f t="shared" si="955"/>
        <v>0</v>
      </c>
      <c r="BK679" s="69">
        <f t="shared" si="955"/>
        <v>0</v>
      </c>
      <c r="BL679" s="69">
        <f t="shared" si="955"/>
        <v>0</v>
      </c>
      <c r="BM679" s="69">
        <f t="shared" si="955"/>
        <v>0</v>
      </c>
      <c r="BN679" s="69">
        <f t="shared" si="955"/>
        <v>0</v>
      </c>
      <c r="BO679" s="69">
        <f t="shared" si="955"/>
        <v>0</v>
      </c>
      <c r="BP679" s="69">
        <f t="shared" si="955"/>
        <v>0</v>
      </c>
      <c r="BQ679" s="69">
        <f t="shared" ref="BQ679:CY679" si="956">BQ678-BQ72</f>
        <v>0</v>
      </c>
      <c r="BR679" s="69">
        <f t="shared" si="956"/>
        <v>0</v>
      </c>
      <c r="BS679" s="69">
        <f t="shared" si="956"/>
        <v>0</v>
      </c>
      <c r="BT679" s="69">
        <f t="shared" si="956"/>
        <v>0</v>
      </c>
      <c r="BU679" s="69">
        <f t="shared" si="956"/>
        <v>0</v>
      </c>
      <c r="BV679" s="69">
        <f t="shared" si="956"/>
        <v>0</v>
      </c>
      <c r="BW679" s="69">
        <f t="shared" si="956"/>
        <v>0</v>
      </c>
      <c r="BX679" s="69">
        <f t="shared" si="956"/>
        <v>0</v>
      </c>
      <c r="BY679" s="69">
        <f t="shared" si="956"/>
        <v>0</v>
      </c>
      <c r="BZ679" s="69">
        <f t="shared" si="956"/>
        <v>0</v>
      </c>
      <c r="CA679" s="69">
        <f t="shared" si="956"/>
        <v>0</v>
      </c>
      <c r="CB679" s="69">
        <f t="shared" si="956"/>
        <v>0</v>
      </c>
      <c r="CC679" s="69">
        <f t="shared" si="956"/>
        <v>0</v>
      </c>
      <c r="CD679" s="69">
        <f t="shared" si="956"/>
        <v>0</v>
      </c>
      <c r="CE679" s="69">
        <f t="shared" si="956"/>
        <v>0</v>
      </c>
      <c r="CF679" s="69">
        <f t="shared" si="956"/>
        <v>0</v>
      </c>
      <c r="CG679" s="69">
        <f t="shared" si="956"/>
        <v>0</v>
      </c>
      <c r="CH679" s="69">
        <f t="shared" si="956"/>
        <v>0</v>
      </c>
      <c r="CI679" s="69">
        <f t="shared" si="956"/>
        <v>0</v>
      </c>
      <c r="CJ679" s="69">
        <f t="shared" si="956"/>
        <v>0</v>
      </c>
      <c r="CK679" s="69">
        <f t="shared" si="956"/>
        <v>0</v>
      </c>
      <c r="CL679" s="69">
        <f t="shared" si="956"/>
        <v>0</v>
      </c>
      <c r="CM679" s="69">
        <f t="shared" si="956"/>
        <v>0</v>
      </c>
      <c r="CN679" s="69">
        <f t="shared" si="956"/>
        <v>0</v>
      </c>
      <c r="CO679" s="69">
        <f t="shared" si="956"/>
        <v>0</v>
      </c>
      <c r="CP679" s="69">
        <f t="shared" si="956"/>
        <v>0</v>
      </c>
      <c r="CQ679" s="69">
        <f t="shared" si="956"/>
        <v>0</v>
      </c>
      <c r="CR679" s="69">
        <f t="shared" si="956"/>
        <v>0</v>
      </c>
      <c r="CS679" s="69">
        <f t="shared" si="956"/>
        <v>0</v>
      </c>
      <c r="CT679" s="69">
        <f t="shared" si="956"/>
        <v>0</v>
      </c>
      <c r="CU679" s="69">
        <f t="shared" si="956"/>
        <v>0</v>
      </c>
      <c r="CV679" s="69">
        <f t="shared" si="956"/>
        <v>0</v>
      </c>
      <c r="CW679" s="69">
        <f t="shared" si="956"/>
        <v>0</v>
      </c>
      <c r="CX679" s="69">
        <f t="shared" si="956"/>
        <v>0</v>
      </c>
      <c r="CY679" s="69">
        <f t="shared" si="956"/>
        <v>0</v>
      </c>
    </row>
    <row r="681" spans="1:103" s="3" customFormat="1" x14ac:dyDescent="0.2">
      <c r="A681" s="1" t="s">
        <v>104</v>
      </c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</row>
    <row r="682" spans="1:103" s="3" customFormat="1" x14ac:dyDescent="0.2">
      <c r="A682" s="1" t="s">
        <v>1</v>
      </c>
      <c r="B682" s="4" t="s">
        <v>2</v>
      </c>
      <c r="C682" s="1" t="str">
        <f>C668</f>
        <v>Maluku</v>
      </c>
      <c r="D682" s="5" t="s">
        <v>3</v>
      </c>
      <c r="E682" s="6" t="str">
        <f>E668</f>
        <v>Kepulauan Tanimbar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</row>
    <row r="683" spans="1:103" s="3" customFormat="1" x14ac:dyDescent="0.2">
      <c r="A683" s="2"/>
      <c r="B683" s="7"/>
      <c r="C683" s="8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</row>
    <row r="684" spans="1:103" x14ac:dyDescent="0.2">
      <c r="A684" s="106" t="s">
        <v>4</v>
      </c>
      <c r="B684" s="107" t="s">
        <v>5</v>
      </c>
      <c r="C684" s="107"/>
      <c r="D684" s="102">
        <v>2008</v>
      </c>
      <c r="E684" s="103"/>
      <c r="F684" s="103"/>
      <c r="G684" s="103"/>
      <c r="H684" s="104"/>
      <c r="I684" s="102">
        <f>D684+1</f>
        <v>2009</v>
      </c>
      <c r="J684" s="103"/>
      <c r="K684" s="103"/>
      <c r="L684" s="103"/>
      <c r="M684" s="104"/>
      <c r="N684" s="102">
        <f>I684+1</f>
        <v>2010</v>
      </c>
      <c r="O684" s="103"/>
      <c r="P684" s="103"/>
      <c r="Q684" s="103"/>
      <c r="R684" s="104"/>
      <c r="S684" s="102">
        <f>N684+1</f>
        <v>2011</v>
      </c>
      <c r="T684" s="103"/>
      <c r="U684" s="103"/>
      <c r="V684" s="103"/>
      <c r="W684" s="104"/>
      <c r="X684" s="102">
        <f>S684+1</f>
        <v>2012</v>
      </c>
      <c r="Y684" s="103"/>
      <c r="Z684" s="103"/>
      <c r="AA684" s="103"/>
      <c r="AB684" s="104"/>
      <c r="AC684" s="102">
        <f>X684+1</f>
        <v>2013</v>
      </c>
      <c r="AD684" s="103"/>
      <c r="AE684" s="103"/>
      <c r="AF684" s="103"/>
      <c r="AG684" s="104"/>
      <c r="AH684" s="102">
        <f>AC684+1</f>
        <v>2014</v>
      </c>
      <c r="AI684" s="103"/>
      <c r="AJ684" s="103"/>
      <c r="AK684" s="103"/>
      <c r="AL684" s="104"/>
      <c r="AM684" s="102">
        <f>AH684+1</f>
        <v>2015</v>
      </c>
      <c r="AN684" s="103"/>
      <c r="AO684" s="103"/>
      <c r="AP684" s="103"/>
      <c r="AQ684" s="104"/>
      <c r="AR684" s="102">
        <f>AM684+1</f>
        <v>2016</v>
      </c>
      <c r="AS684" s="103"/>
      <c r="AT684" s="103"/>
      <c r="AU684" s="103"/>
      <c r="AV684" s="104"/>
      <c r="AW684" s="102">
        <f>AR684+1</f>
        <v>2017</v>
      </c>
      <c r="AX684" s="103"/>
      <c r="AY684" s="103"/>
      <c r="AZ684" s="103"/>
      <c r="BA684" s="104"/>
      <c r="BB684" s="102">
        <f>AW684+1</f>
        <v>2018</v>
      </c>
      <c r="BC684" s="103"/>
      <c r="BD684" s="103"/>
      <c r="BE684" s="103"/>
      <c r="BF684" s="104"/>
      <c r="BG684" s="102">
        <f>BB684+1</f>
        <v>2019</v>
      </c>
      <c r="BH684" s="103"/>
      <c r="BI684" s="103"/>
      <c r="BJ684" s="103"/>
      <c r="BK684" s="104"/>
      <c r="BL684" s="102">
        <f>BG684+1</f>
        <v>2020</v>
      </c>
      <c r="BM684" s="103"/>
      <c r="BN684" s="103"/>
      <c r="BO684" s="103"/>
      <c r="BP684" s="104"/>
      <c r="BQ684" s="102">
        <f>BL684+1</f>
        <v>2021</v>
      </c>
      <c r="BR684" s="103"/>
      <c r="BS684" s="103"/>
      <c r="BT684" s="103"/>
      <c r="BU684" s="104"/>
      <c r="BV684" s="102">
        <f>BQ684+1</f>
        <v>2022</v>
      </c>
      <c r="BW684" s="103"/>
      <c r="BX684" s="103"/>
      <c r="BY684" s="103"/>
      <c r="BZ684" s="104"/>
      <c r="CA684" s="102">
        <f>BV684+1</f>
        <v>2023</v>
      </c>
      <c r="CB684" s="103"/>
      <c r="CC684" s="103"/>
      <c r="CD684" s="103"/>
      <c r="CE684" s="104"/>
      <c r="CF684" s="102">
        <f>CA684+1</f>
        <v>2024</v>
      </c>
      <c r="CG684" s="103"/>
      <c r="CH684" s="103"/>
      <c r="CI684" s="103"/>
      <c r="CJ684" s="104"/>
      <c r="CK684" s="102">
        <f>CF684+1</f>
        <v>2025</v>
      </c>
      <c r="CL684" s="103"/>
      <c r="CM684" s="103"/>
      <c r="CN684" s="103"/>
      <c r="CO684" s="104"/>
      <c r="CP684" s="102">
        <f>CK684+1</f>
        <v>2026</v>
      </c>
      <c r="CQ684" s="103"/>
      <c r="CR684" s="103"/>
      <c r="CS684" s="103"/>
      <c r="CT684" s="104"/>
      <c r="CU684" s="102">
        <f>CP684+1</f>
        <v>2027</v>
      </c>
      <c r="CV684" s="103"/>
      <c r="CW684" s="103"/>
      <c r="CX684" s="103"/>
      <c r="CY684" s="104"/>
    </row>
    <row r="685" spans="1:103" x14ac:dyDescent="0.2">
      <c r="A685" s="106"/>
      <c r="B685" s="107"/>
      <c r="C685" s="108"/>
      <c r="D685" s="105" t="s">
        <v>6</v>
      </c>
      <c r="E685" s="105" t="s">
        <v>7</v>
      </c>
      <c r="F685" s="105" t="s">
        <v>8</v>
      </c>
      <c r="G685" s="105" t="s">
        <v>9</v>
      </c>
      <c r="H685" s="105" t="s">
        <v>10</v>
      </c>
      <c r="I685" s="90" t="s">
        <v>6</v>
      </c>
      <c r="J685" s="90" t="s">
        <v>7</v>
      </c>
      <c r="K685" s="90" t="s">
        <v>8</v>
      </c>
      <c r="L685" s="90" t="s">
        <v>9</v>
      </c>
      <c r="M685" s="90" t="s">
        <v>10</v>
      </c>
      <c r="N685" s="90" t="s">
        <v>6</v>
      </c>
      <c r="O685" s="90" t="s">
        <v>7</v>
      </c>
      <c r="P685" s="90" t="s">
        <v>8</v>
      </c>
      <c r="Q685" s="90" t="s">
        <v>9</v>
      </c>
      <c r="R685" s="90" t="s">
        <v>10</v>
      </c>
      <c r="S685" s="90" t="s">
        <v>6</v>
      </c>
      <c r="T685" s="90" t="s">
        <v>7</v>
      </c>
      <c r="U685" s="90" t="s">
        <v>8</v>
      </c>
      <c r="V685" s="90" t="s">
        <v>9</v>
      </c>
      <c r="W685" s="90" t="s">
        <v>10</v>
      </c>
      <c r="X685" s="90" t="s">
        <v>6</v>
      </c>
      <c r="Y685" s="90" t="s">
        <v>7</v>
      </c>
      <c r="Z685" s="90" t="s">
        <v>8</v>
      </c>
      <c r="AA685" s="90" t="s">
        <v>9</v>
      </c>
      <c r="AB685" s="90" t="s">
        <v>10</v>
      </c>
      <c r="AC685" s="90" t="s">
        <v>6</v>
      </c>
      <c r="AD685" s="90" t="s">
        <v>7</v>
      </c>
      <c r="AE685" s="90" t="s">
        <v>8</v>
      </c>
      <c r="AF685" s="90" t="s">
        <v>9</v>
      </c>
      <c r="AG685" s="90" t="s">
        <v>10</v>
      </c>
      <c r="AH685" s="90" t="s">
        <v>6</v>
      </c>
      <c r="AI685" s="90" t="s">
        <v>7</v>
      </c>
      <c r="AJ685" s="90" t="s">
        <v>8</v>
      </c>
      <c r="AK685" s="90" t="s">
        <v>9</v>
      </c>
      <c r="AL685" s="90" t="s">
        <v>10</v>
      </c>
      <c r="AM685" s="90" t="s">
        <v>6</v>
      </c>
      <c r="AN685" s="90" t="s">
        <v>7</v>
      </c>
      <c r="AO685" s="90" t="s">
        <v>8</v>
      </c>
      <c r="AP685" s="90" t="s">
        <v>9</v>
      </c>
      <c r="AQ685" s="90" t="s">
        <v>10</v>
      </c>
      <c r="AR685" s="90" t="s">
        <v>6</v>
      </c>
      <c r="AS685" s="90" t="s">
        <v>7</v>
      </c>
      <c r="AT685" s="90" t="s">
        <v>8</v>
      </c>
      <c r="AU685" s="90" t="s">
        <v>9</v>
      </c>
      <c r="AV685" s="90" t="s">
        <v>10</v>
      </c>
      <c r="AW685" s="90" t="s">
        <v>6</v>
      </c>
      <c r="AX685" s="90" t="s">
        <v>7</v>
      </c>
      <c r="AY685" s="90" t="s">
        <v>8</v>
      </c>
      <c r="AZ685" s="90" t="s">
        <v>9</v>
      </c>
      <c r="BA685" s="90" t="s">
        <v>10</v>
      </c>
      <c r="BB685" s="90" t="s">
        <v>6</v>
      </c>
      <c r="BC685" s="90" t="s">
        <v>7</v>
      </c>
      <c r="BD685" s="90" t="s">
        <v>8</v>
      </c>
      <c r="BE685" s="90" t="s">
        <v>9</v>
      </c>
      <c r="BF685" s="90" t="s">
        <v>10</v>
      </c>
      <c r="BG685" s="90" t="s">
        <v>6</v>
      </c>
      <c r="BH685" s="90" t="s">
        <v>7</v>
      </c>
      <c r="BI685" s="90" t="s">
        <v>8</v>
      </c>
      <c r="BJ685" s="90" t="s">
        <v>9</v>
      </c>
      <c r="BK685" s="90" t="s">
        <v>10</v>
      </c>
      <c r="BL685" s="90" t="s">
        <v>6</v>
      </c>
      <c r="BM685" s="90" t="s">
        <v>7</v>
      </c>
      <c r="BN685" s="90" t="s">
        <v>8</v>
      </c>
      <c r="BO685" s="90" t="s">
        <v>9</v>
      </c>
      <c r="BP685" s="90" t="s">
        <v>10</v>
      </c>
      <c r="BQ685" s="90" t="s">
        <v>6</v>
      </c>
      <c r="BR685" s="90" t="s">
        <v>7</v>
      </c>
      <c r="BS685" s="90" t="s">
        <v>8</v>
      </c>
      <c r="BT685" s="90" t="s">
        <v>9</v>
      </c>
      <c r="BU685" s="90" t="s">
        <v>10</v>
      </c>
      <c r="BV685" s="90" t="s">
        <v>6</v>
      </c>
      <c r="BW685" s="90" t="s">
        <v>7</v>
      </c>
      <c r="BX685" s="90" t="s">
        <v>8</v>
      </c>
      <c r="BY685" s="90" t="s">
        <v>9</v>
      </c>
      <c r="BZ685" s="90" t="s">
        <v>10</v>
      </c>
      <c r="CA685" s="90" t="s">
        <v>6</v>
      </c>
      <c r="CB685" s="90" t="s">
        <v>7</v>
      </c>
      <c r="CC685" s="90" t="s">
        <v>8</v>
      </c>
      <c r="CD685" s="90" t="s">
        <v>9</v>
      </c>
      <c r="CE685" s="90" t="s">
        <v>10</v>
      </c>
      <c r="CF685" s="90" t="s">
        <v>6</v>
      </c>
      <c r="CG685" s="90" t="s">
        <v>7</v>
      </c>
      <c r="CH685" s="90" t="s">
        <v>8</v>
      </c>
      <c r="CI685" s="90" t="s">
        <v>9</v>
      </c>
      <c r="CJ685" s="90" t="s">
        <v>10</v>
      </c>
      <c r="CK685" s="90" t="s">
        <v>6</v>
      </c>
      <c r="CL685" s="90" t="s">
        <v>7</v>
      </c>
      <c r="CM685" s="90" t="s">
        <v>8</v>
      </c>
      <c r="CN685" s="90" t="s">
        <v>9</v>
      </c>
      <c r="CO685" s="90" t="s">
        <v>10</v>
      </c>
      <c r="CP685" s="90" t="s">
        <v>6</v>
      </c>
      <c r="CQ685" s="90" t="s">
        <v>7</v>
      </c>
      <c r="CR685" s="90" t="s">
        <v>8</v>
      </c>
      <c r="CS685" s="90" t="s">
        <v>9</v>
      </c>
      <c r="CT685" s="90" t="s">
        <v>10</v>
      </c>
      <c r="CU685" s="90" t="s">
        <v>6</v>
      </c>
      <c r="CV685" s="90" t="s">
        <v>7</v>
      </c>
      <c r="CW685" s="90" t="s">
        <v>8</v>
      </c>
      <c r="CX685" s="90" t="s">
        <v>9</v>
      </c>
      <c r="CY685" s="90" t="s">
        <v>10</v>
      </c>
    </row>
    <row r="686" spans="1:103" x14ac:dyDescent="0.2">
      <c r="A686" s="106"/>
      <c r="B686" s="107"/>
      <c r="C686" s="108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  <c r="AJ686" s="91"/>
      <c r="AK686" s="91"/>
      <c r="AL686" s="91"/>
      <c r="AM686" s="91"/>
      <c r="AN686" s="91"/>
      <c r="AO686" s="91"/>
      <c r="AP686" s="91"/>
      <c r="AQ686" s="91"/>
      <c r="AR686" s="91"/>
      <c r="AS686" s="91"/>
      <c r="AT686" s="91"/>
      <c r="AU686" s="91"/>
      <c r="AV686" s="91"/>
      <c r="AW686" s="91"/>
      <c r="AX686" s="91"/>
      <c r="AY686" s="91"/>
      <c r="AZ686" s="91"/>
      <c r="BA686" s="91"/>
      <c r="BB686" s="91"/>
      <c r="BC686" s="91"/>
      <c r="BD686" s="91"/>
      <c r="BE686" s="91"/>
      <c r="BF686" s="91"/>
      <c r="BG686" s="91"/>
      <c r="BH686" s="91"/>
      <c r="BI686" s="91"/>
      <c r="BJ686" s="91"/>
      <c r="BK686" s="91"/>
      <c r="BL686" s="91"/>
      <c r="BM686" s="91"/>
      <c r="BN686" s="91"/>
      <c r="BO686" s="91"/>
      <c r="BP686" s="91"/>
      <c r="BQ686" s="91"/>
      <c r="BR686" s="91"/>
      <c r="BS686" s="91"/>
      <c r="BT686" s="91"/>
      <c r="BU686" s="91"/>
      <c r="BV686" s="91"/>
      <c r="BW686" s="91"/>
      <c r="BX686" s="91"/>
      <c r="BY686" s="91"/>
      <c r="BZ686" s="91"/>
      <c r="CA686" s="91"/>
      <c r="CB686" s="91"/>
      <c r="CC686" s="91"/>
      <c r="CD686" s="91"/>
      <c r="CE686" s="91"/>
      <c r="CF686" s="91"/>
      <c r="CG686" s="91"/>
      <c r="CH686" s="91"/>
      <c r="CI686" s="91"/>
      <c r="CJ686" s="91"/>
      <c r="CK686" s="91"/>
      <c r="CL686" s="91"/>
      <c r="CM686" s="91"/>
      <c r="CN686" s="91"/>
      <c r="CO686" s="91"/>
      <c r="CP686" s="91"/>
      <c r="CQ686" s="91"/>
      <c r="CR686" s="91"/>
      <c r="CS686" s="91"/>
      <c r="CT686" s="91"/>
      <c r="CU686" s="91"/>
      <c r="CV686" s="91"/>
      <c r="CW686" s="91"/>
      <c r="CX686" s="91"/>
      <c r="CY686" s="91"/>
    </row>
    <row r="687" spans="1:103" s="12" customFormat="1" x14ac:dyDescent="0.2">
      <c r="A687" s="10">
        <v>-1</v>
      </c>
      <c r="B687" s="92">
        <v>-2</v>
      </c>
      <c r="C687" s="93"/>
      <c r="D687" s="11">
        <v>-3</v>
      </c>
      <c r="E687" s="11">
        <f>D687-1</f>
        <v>-4</v>
      </c>
      <c r="F687" s="11">
        <f t="shared" ref="F687:BQ687" si="957">E687-1</f>
        <v>-5</v>
      </c>
      <c r="G687" s="11">
        <f t="shared" si="957"/>
        <v>-6</v>
      </c>
      <c r="H687" s="11">
        <f t="shared" si="957"/>
        <v>-7</v>
      </c>
      <c r="I687" s="11">
        <f t="shared" si="957"/>
        <v>-8</v>
      </c>
      <c r="J687" s="11">
        <f t="shared" si="957"/>
        <v>-9</v>
      </c>
      <c r="K687" s="11">
        <f t="shared" si="957"/>
        <v>-10</v>
      </c>
      <c r="L687" s="11">
        <f t="shared" si="957"/>
        <v>-11</v>
      </c>
      <c r="M687" s="11">
        <f t="shared" si="957"/>
        <v>-12</v>
      </c>
      <c r="N687" s="11">
        <f t="shared" si="957"/>
        <v>-13</v>
      </c>
      <c r="O687" s="11">
        <f t="shared" si="957"/>
        <v>-14</v>
      </c>
      <c r="P687" s="11">
        <f t="shared" si="957"/>
        <v>-15</v>
      </c>
      <c r="Q687" s="11">
        <f t="shared" si="957"/>
        <v>-16</v>
      </c>
      <c r="R687" s="11">
        <f t="shared" si="957"/>
        <v>-17</v>
      </c>
      <c r="S687" s="11">
        <f t="shared" si="957"/>
        <v>-18</v>
      </c>
      <c r="T687" s="11">
        <f t="shared" si="957"/>
        <v>-19</v>
      </c>
      <c r="U687" s="11">
        <f t="shared" si="957"/>
        <v>-20</v>
      </c>
      <c r="V687" s="11">
        <f t="shared" si="957"/>
        <v>-21</v>
      </c>
      <c r="W687" s="11">
        <f t="shared" si="957"/>
        <v>-22</v>
      </c>
      <c r="X687" s="11">
        <f t="shared" si="957"/>
        <v>-23</v>
      </c>
      <c r="Y687" s="11">
        <f t="shared" si="957"/>
        <v>-24</v>
      </c>
      <c r="Z687" s="11">
        <f t="shared" si="957"/>
        <v>-25</v>
      </c>
      <c r="AA687" s="11">
        <f t="shared" si="957"/>
        <v>-26</v>
      </c>
      <c r="AB687" s="11">
        <f t="shared" si="957"/>
        <v>-27</v>
      </c>
      <c r="AC687" s="11">
        <f t="shared" si="957"/>
        <v>-28</v>
      </c>
      <c r="AD687" s="11">
        <f t="shared" si="957"/>
        <v>-29</v>
      </c>
      <c r="AE687" s="11">
        <f t="shared" si="957"/>
        <v>-30</v>
      </c>
      <c r="AF687" s="11">
        <f t="shared" si="957"/>
        <v>-31</v>
      </c>
      <c r="AG687" s="11">
        <f t="shared" si="957"/>
        <v>-32</v>
      </c>
      <c r="AH687" s="11">
        <f t="shared" si="957"/>
        <v>-33</v>
      </c>
      <c r="AI687" s="11">
        <f t="shared" si="957"/>
        <v>-34</v>
      </c>
      <c r="AJ687" s="11">
        <f t="shared" si="957"/>
        <v>-35</v>
      </c>
      <c r="AK687" s="11">
        <f t="shared" si="957"/>
        <v>-36</v>
      </c>
      <c r="AL687" s="11">
        <f t="shared" si="957"/>
        <v>-37</v>
      </c>
      <c r="AM687" s="11">
        <f t="shared" si="957"/>
        <v>-38</v>
      </c>
      <c r="AN687" s="11">
        <f t="shared" si="957"/>
        <v>-39</v>
      </c>
      <c r="AO687" s="11">
        <f t="shared" si="957"/>
        <v>-40</v>
      </c>
      <c r="AP687" s="11">
        <f t="shared" si="957"/>
        <v>-41</v>
      </c>
      <c r="AQ687" s="11">
        <f t="shared" si="957"/>
        <v>-42</v>
      </c>
      <c r="AR687" s="11">
        <f t="shared" si="957"/>
        <v>-43</v>
      </c>
      <c r="AS687" s="11">
        <f t="shared" si="957"/>
        <v>-44</v>
      </c>
      <c r="AT687" s="11">
        <f t="shared" si="957"/>
        <v>-45</v>
      </c>
      <c r="AU687" s="11">
        <f t="shared" si="957"/>
        <v>-46</v>
      </c>
      <c r="AV687" s="11">
        <f t="shared" si="957"/>
        <v>-47</v>
      </c>
      <c r="AW687" s="11">
        <f t="shared" si="957"/>
        <v>-48</v>
      </c>
      <c r="AX687" s="11">
        <f t="shared" si="957"/>
        <v>-49</v>
      </c>
      <c r="AY687" s="11">
        <f t="shared" si="957"/>
        <v>-50</v>
      </c>
      <c r="AZ687" s="11">
        <f t="shared" si="957"/>
        <v>-51</v>
      </c>
      <c r="BA687" s="11">
        <f t="shared" si="957"/>
        <v>-52</v>
      </c>
      <c r="BB687" s="11">
        <f t="shared" si="957"/>
        <v>-53</v>
      </c>
      <c r="BC687" s="11">
        <f t="shared" si="957"/>
        <v>-54</v>
      </c>
      <c r="BD687" s="11">
        <f t="shared" si="957"/>
        <v>-55</v>
      </c>
      <c r="BE687" s="11">
        <f t="shared" si="957"/>
        <v>-56</v>
      </c>
      <c r="BF687" s="11">
        <f t="shared" si="957"/>
        <v>-57</v>
      </c>
      <c r="BG687" s="11">
        <f t="shared" si="957"/>
        <v>-58</v>
      </c>
      <c r="BH687" s="11">
        <f t="shared" si="957"/>
        <v>-59</v>
      </c>
      <c r="BI687" s="11">
        <f t="shared" si="957"/>
        <v>-60</v>
      </c>
      <c r="BJ687" s="11">
        <f t="shared" si="957"/>
        <v>-61</v>
      </c>
      <c r="BK687" s="11">
        <f t="shared" si="957"/>
        <v>-62</v>
      </c>
      <c r="BL687" s="11">
        <f t="shared" si="957"/>
        <v>-63</v>
      </c>
      <c r="BM687" s="11">
        <f t="shared" si="957"/>
        <v>-64</v>
      </c>
      <c r="BN687" s="11">
        <f t="shared" si="957"/>
        <v>-65</v>
      </c>
      <c r="BO687" s="11">
        <f t="shared" si="957"/>
        <v>-66</v>
      </c>
      <c r="BP687" s="11">
        <f t="shared" si="957"/>
        <v>-67</v>
      </c>
      <c r="BQ687" s="11">
        <f t="shared" si="957"/>
        <v>-68</v>
      </c>
      <c r="BR687" s="11">
        <f t="shared" ref="BR687:CY687" si="958">BQ687-1</f>
        <v>-69</v>
      </c>
      <c r="BS687" s="11">
        <f t="shared" si="958"/>
        <v>-70</v>
      </c>
      <c r="BT687" s="11">
        <f t="shared" si="958"/>
        <v>-71</v>
      </c>
      <c r="BU687" s="11">
        <f t="shared" si="958"/>
        <v>-72</v>
      </c>
      <c r="BV687" s="11">
        <f t="shared" si="958"/>
        <v>-73</v>
      </c>
      <c r="BW687" s="11">
        <f t="shared" si="958"/>
        <v>-74</v>
      </c>
      <c r="BX687" s="11">
        <f t="shared" si="958"/>
        <v>-75</v>
      </c>
      <c r="BY687" s="11">
        <f t="shared" si="958"/>
        <v>-76</v>
      </c>
      <c r="BZ687" s="11">
        <f t="shared" si="958"/>
        <v>-77</v>
      </c>
      <c r="CA687" s="11">
        <f t="shared" si="958"/>
        <v>-78</v>
      </c>
      <c r="CB687" s="11">
        <f t="shared" si="958"/>
        <v>-79</v>
      </c>
      <c r="CC687" s="11">
        <f t="shared" si="958"/>
        <v>-80</v>
      </c>
      <c r="CD687" s="11">
        <f t="shared" si="958"/>
        <v>-81</v>
      </c>
      <c r="CE687" s="11">
        <f t="shared" si="958"/>
        <v>-82</v>
      </c>
      <c r="CF687" s="11">
        <f t="shared" si="958"/>
        <v>-83</v>
      </c>
      <c r="CG687" s="11">
        <f t="shared" si="958"/>
        <v>-84</v>
      </c>
      <c r="CH687" s="11">
        <f t="shared" si="958"/>
        <v>-85</v>
      </c>
      <c r="CI687" s="11">
        <f t="shared" si="958"/>
        <v>-86</v>
      </c>
      <c r="CJ687" s="11">
        <f t="shared" si="958"/>
        <v>-87</v>
      </c>
      <c r="CK687" s="11">
        <f t="shared" si="958"/>
        <v>-88</v>
      </c>
      <c r="CL687" s="11">
        <f t="shared" si="958"/>
        <v>-89</v>
      </c>
      <c r="CM687" s="11">
        <f t="shared" si="958"/>
        <v>-90</v>
      </c>
      <c r="CN687" s="11">
        <f t="shared" si="958"/>
        <v>-91</v>
      </c>
      <c r="CO687" s="11">
        <f t="shared" si="958"/>
        <v>-92</v>
      </c>
      <c r="CP687" s="11">
        <f t="shared" si="958"/>
        <v>-93</v>
      </c>
      <c r="CQ687" s="11">
        <f t="shared" si="958"/>
        <v>-94</v>
      </c>
      <c r="CR687" s="11">
        <f t="shared" si="958"/>
        <v>-95</v>
      </c>
      <c r="CS687" s="11">
        <f t="shared" si="958"/>
        <v>-96</v>
      </c>
      <c r="CT687" s="11">
        <f t="shared" si="958"/>
        <v>-97</v>
      </c>
      <c r="CU687" s="11">
        <f t="shared" si="958"/>
        <v>-98</v>
      </c>
      <c r="CV687" s="11">
        <f t="shared" si="958"/>
        <v>-99</v>
      </c>
      <c r="CW687" s="11">
        <f t="shared" si="958"/>
        <v>-100</v>
      </c>
      <c r="CX687" s="11">
        <f t="shared" si="958"/>
        <v>-101</v>
      </c>
      <c r="CY687" s="11">
        <f t="shared" si="958"/>
        <v>-102</v>
      </c>
    </row>
    <row r="688" spans="1:103" s="12" customFormat="1" x14ac:dyDescent="0.2">
      <c r="A688" s="13"/>
      <c r="B688" s="14"/>
      <c r="C688" s="15"/>
      <c r="D688" s="64"/>
      <c r="E688" s="64"/>
      <c r="F688" s="64"/>
      <c r="G688" s="64"/>
      <c r="H688" s="64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  <c r="CK688" s="11"/>
      <c r="CL688" s="11"/>
      <c r="CM688" s="11"/>
      <c r="CN688" s="11"/>
      <c r="CO688" s="11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</row>
    <row r="689" spans="1:256" s="27" customFormat="1" x14ac:dyDescent="0.2">
      <c r="A689" s="65">
        <v>1</v>
      </c>
      <c r="B689" s="98" t="s">
        <v>101</v>
      </c>
      <c r="C689" s="99"/>
      <c r="D689" s="53">
        <f>SUM(D83,D94)</f>
        <v>56191.676311996329</v>
      </c>
      <c r="E689" s="53">
        <f t="shared" ref="E689:G689" si="959">SUM(E83,E94)</f>
        <v>56832.882767215146</v>
      </c>
      <c r="F689" s="53">
        <f t="shared" si="959"/>
        <v>56441.656877984053</v>
      </c>
      <c r="G689" s="53">
        <f t="shared" si="959"/>
        <v>57142.095519052134</v>
      </c>
      <c r="H689" s="53">
        <f>SUM(D689:G689)</f>
        <v>226608.31147624768</v>
      </c>
      <c r="I689" s="53">
        <f>SUM(I83,I94)</f>
        <v>57526.101198178461</v>
      </c>
      <c r="J689" s="53">
        <f t="shared" ref="J689:L689" si="960">SUM(J83,J94)</f>
        <v>58161.094629643718</v>
      </c>
      <c r="K689" s="53">
        <f t="shared" si="960"/>
        <v>57937.591123205668</v>
      </c>
      <c r="L689" s="53">
        <f t="shared" si="960"/>
        <v>59850.593591088662</v>
      </c>
      <c r="M689" s="53">
        <f>SUM(I689:L689)</f>
        <v>233475.3805421165</v>
      </c>
      <c r="N689" s="53">
        <f>SUM(N83,N94)</f>
        <v>59291.997476943929</v>
      </c>
      <c r="O689" s="53">
        <f t="shared" ref="O689:Q689" si="961">SUM(O83,O94)</f>
        <v>60090.26975377083</v>
      </c>
      <c r="P689" s="53">
        <f t="shared" si="961"/>
        <v>61017.871794640989</v>
      </c>
      <c r="Q689" s="53">
        <f t="shared" si="961"/>
        <v>62020.316109687497</v>
      </c>
      <c r="R689" s="53">
        <f>SUM(N689:Q689)</f>
        <v>242420.45513504324</v>
      </c>
      <c r="S689" s="53">
        <f>SUM(S83,S94)</f>
        <v>61809.082381279164</v>
      </c>
      <c r="T689" s="53">
        <f t="shared" ref="T689:V689" si="962">SUM(T83,T94)</f>
        <v>60669.222332707708</v>
      </c>
      <c r="U689" s="53">
        <f t="shared" si="962"/>
        <v>62307.301420977383</v>
      </c>
      <c r="V689" s="53">
        <f t="shared" si="962"/>
        <v>64611.723445056632</v>
      </c>
      <c r="W689" s="53">
        <f>SUM(S689:V689)</f>
        <v>249397.32958002092</v>
      </c>
      <c r="X689" s="53">
        <f>SUM(X83,X94)</f>
        <v>64380.290330485019</v>
      </c>
      <c r="Y689" s="53">
        <f t="shared" ref="Y689:AA689" si="963">SUM(Y83,Y94)</f>
        <v>65791.82437280177</v>
      </c>
      <c r="Z689" s="53">
        <f t="shared" si="963"/>
        <v>64729.411715724898</v>
      </c>
      <c r="AA689" s="53">
        <f t="shared" si="963"/>
        <v>65564.154921902678</v>
      </c>
      <c r="AB689" s="53">
        <f>SUM(X689:AA689)</f>
        <v>260465.68134091439</v>
      </c>
      <c r="AC689" s="53">
        <f>SUM(AC83,AC94)</f>
        <v>64904.562220979031</v>
      </c>
      <c r="AD689" s="53">
        <f t="shared" ref="AD689:AF689" si="964">SUM(AD83,AD94)</f>
        <v>66441.928135748269</v>
      </c>
      <c r="AE689" s="53">
        <f t="shared" si="964"/>
        <v>66838.28113312638</v>
      </c>
      <c r="AF689" s="53">
        <f t="shared" si="964"/>
        <v>70549.841395599302</v>
      </c>
      <c r="AG689" s="53">
        <f>SUM(AC689:AF689)</f>
        <v>268734.61288545298</v>
      </c>
      <c r="AH689" s="53">
        <f>SUM(AH83,AH94)</f>
        <v>69481.960873876815</v>
      </c>
      <c r="AI689" s="53">
        <f t="shared" ref="AI689:AK689" si="965">SUM(AI83,AI94)</f>
        <v>70876.176601366882</v>
      </c>
      <c r="AJ689" s="53">
        <f t="shared" si="965"/>
        <v>71861.903805993556</v>
      </c>
      <c r="AK689" s="53">
        <f t="shared" si="965"/>
        <v>73681.597818762733</v>
      </c>
      <c r="AL689" s="53">
        <f>SUM(AH689:AK689)</f>
        <v>285901.63910000003</v>
      </c>
      <c r="AM689" s="53">
        <f>SUM(AM83,AM94)</f>
        <v>74029.124930262842</v>
      </c>
      <c r="AN689" s="53">
        <f t="shared" ref="AN689:AP689" si="966">SUM(AN83,AN94)</f>
        <v>73936.716346609028</v>
      </c>
      <c r="AO689" s="53">
        <f t="shared" si="966"/>
        <v>73717.367873734387</v>
      </c>
      <c r="AP689" s="53">
        <f t="shared" si="966"/>
        <v>74545.236049393789</v>
      </c>
      <c r="AQ689" s="53">
        <f>SUM(AM689:AP689)</f>
        <v>296228.44520000002</v>
      </c>
      <c r="AR689" s="53">
        <f>SUM(AR83,AR94)</f>
        <v>76328.023076750673</v>
      </c>
      <c r="AS689" s="53">
        <f t="shared" ref="AS689:AU689" si="967">SUM(AS83,AS94)</f>
        <v>77013.693035726159</v>
      </c>
      <c r="AT689" s="53">
        <f t="shared" si="967"/>
        <v>78931.603413270859</v>
      </c>
      <c r="AU689" s="53">
        <f t="shared" si="967"/>
        <v>80248.458374252266</v>
      </c>
      <c r="AV689" s="53">
        <f>SUM(AR689:AU689)</f>
        <v>312521.77789999993</v>
      </c>
      <c r="AW689" s="53">
        <f>SUM(AW83,AW94)</f>
        <v>82165.953133934177</v>
      </c>
      <c r="AX689" s="53">
        <f t="shared" ref="AX689:AZ689" si="968">SUM(AX83,AX94)</f>
        <v>81047.977778962129</v>
      </c>
      <c r="AY689" s="53">
        <f t="shared" si="968"/>
        <v>82593.493510454296</v>
      </c>
      <c r="AZ689" s="53">
        <f t="shared" si="968"/>
        <v>83219.013576649377</v>
      </c>
      <c r="BA689" s="53">
        <f>SUM(AW689:AZ689)</f>
        <v>329026.43799999997</v>
      </c>
      <c r="BB689" s="53">
        <f>SUM(BB83,BB94)</f>
        <v>83595.377196404777</v>
      </c>
      <c r="BC689" s="53">
        <f t="shared" ref="BC689:BE689" si="969">SUM(BC83,BC94)</f>
        <v>84100.805875779784</v>
      </c>
      <c r="BD689" s="53">
        <f t="shared" si="969"/>
        <v>89088.537690200203</v>
      </c>
      <c r="BE689" s="53">
        <f t="shared" si="969"/>
        <v>90122.77263761514</v>
      </c>
      <c r="BF689" s="53">
        <f>SUM(BB689:BE689)</f>
        <v>346907.49339999992</v>
      </c>
      <c r="BG689" s="53">
        <f>SUM(BG83,BG94)</f>
        <v>89446.063723260144</v>
      </c>
      <c r="BH689" s="53">
        <f t="shared" ref="BH689:BJ689" si="970">SUM(BH83,BH94)</f>
        <v>89690.92556351253</v>
      </c>
      <c r="BI689" s="53">
        <f t="shared" si="970"/>
        <v>93762.034484157994</v>
      </c>
      <c r="BJ689" s="53">
        <f t="shared" si="970"/>
        <v>94546.450229062917</v>
      </c>
      <c r="BK689" s="53">
        <f>SUM(BG689:BJ689)</f>
        <v>367445.47399999358</v>
      </c>
      <c r="BL689" s="53">
        <f>SUM(BL83,BL94)</f>
        <v>94618.764898455265</v>
      </c>
      <c r="BM689" s="53">
        <f t="shared" ref="BM689:BO689" si="971">SUM(BM83,BM94)</f>
        <v>92656.638274843703</v>
      </c>
      <c r="BN689" s="53">
        <f t="shared" si="971"/>
        <v>92453.137951350771</v>
      </c>
      <c r="BO689" s="53">
        <f t="shared" si="971"/>
        <v>95522.811275351152</v>
      </c>
      <c r="BP689" s="53">
        <f>SUM(BL689:BO689)</f>
        <v>375251.35240000091</v>
      </c>
      <c r="BQ689" s="53">
        <f>SUM(BQ83,BQ94)</f>
        <v>92599.284121096265</v>
      </c>
      <c r="BR689" s="53">
        <f t="shared" ref="BR689:BT689" si="972">SUM(BR83,BR94)</f>
        <v>94204.075250903843</v>
      </c>
      <c r="BS689" s="53">
        <f t="shared" si="972"/>
        <v>94155.398974983254</v>
      </c>
      <c r="BT689" s="53">
        <f t="shared" si="972"/>
        <v>99593.791653016495</v>
      </c>
      <c r="BU689" s="53">
        <f>SUM(BQ689:BT689)</f>
        <v>380552.54999999981</v>
      </c>
      <c r="BV689" s="53">
        <f>SUM(BV83,BV94)</f>
        <v>99735.969267470675</v>
      </c>
      <c r="BW689" s="53">
        <f t="shared" ref="BW689:BY689" si="973">SUM(BW83,BW94)</f>
        <v>99587.780805107584</v>
      </c>
      <c r="BX689" s="53">
        <f t="shared" si="973"/>
        <v>102095.90299438007</v>
      </c>
      <c r="BY689" s="53">
        <f t="shared" si="973"/>
        <v>104924.44693304317</v>
      </c>
      <c r="BZ689" s="53">
        <f>SUM(BV689:BY689)</f>
        <v>406344.10000000149</v>
      </c>
      <c r="CA689" s="53">
        <f>SUM(CA83,CA94)</f>
        <v>106050.54553979811</v>
      </c>
      <c r="CB689" s="53">
        <f t="shared" ref="CB689:CD689" si="974">SUM(CB83,CB94)</f>
        <v>106521.37553979811</v>
      </c>
      <c r="CC689" s="53">
        <f t="shared" si="974"/>
        <v>108188.85999999999</v>
      </c>
      <c r="CD689" s="53">
        <f t="shared" si="974"/>
        <v>111348.85999999999</v>
      </c>
      <c r="CE689" s="53">
        <f>SUM(CA689:CD689)</f>
        <v>432109.64107959619</v>
      </c>
      <c r="CF689" s="53">
        <f>SUM(CF83,CF94)</f>
        <v>111224.47553979811</v>
      </c>
      <c r="CG689" s="53">
        <f t="shared" ref="CG689:CI689" si="975">SUM(CG83,CG94)</f>
        <v>109628.68643878041</v>
      </c>
      <c r="CH689" s="53">
        <f t="shared" si="975"/>
        <v>115557.15784056811</v>
      </c>
      <c r="CI689" s="53">
        <f t="shared" si="975"/>
        <v>109600.15690981191</v>
      </c>
      <c r="CJ689" s="53">
        <f>SUM(CF689:CI689)</f>
        <v>446010.47672895854</v>
      </c>
      <c r="CK689" s="53">
        <f>SUM(CK83,CK94)</f>
        <v>117438.70488455318</v>
      </c>
      <c r="CL689" s="53">
        <f t="shared" ref="CL689:CN689" si="976">SUM(CL83,CL94)</f>
        <v>116647.19137677574</v>
      </c>
      <c r="CM689" s="53">
        <f t="shared" si="976"/>
        <v>119231.58137301581</v>
      </c>
      <c r="CN689" s="53">
        <f t="shared" si="976"/>
        <v>118995.86510734062</v>
      </c>
      <c r="CO689" s="53">
        <f>SUM(CK689:CN689)</f>
        <v>472313.34274168534</v>
      </c>
      <c r="CP689" s="53">
        <f>SUM(CP83,CP94)</f>
        <v>0</v>
      </c>
      <c r="CQ689" s="53">
        <f t="shared" ref="CQ689:CS689" si="977">SUM(CQ83,CQ94)</f>
        <v>0</v>
      </c>
      <c r="CR689" s="53">
        <f t="shared" si="977"/>
        <v>0</v>
      </c>
      <c r="CS689" s="53">
        <f t="shared" si="977"/>
        <v>0</v>
      </c>
      <c r="CT689" s="53">
        <f>SUM(CP689:CS689)</f>
        <v>0</v>
      </c>
      <c r="CU689" s="53">
        <f>SUM(CU83,CU94)</f>
        <v>0</v>
      </c>
      <c r="CV689" s="53">
        <f t="shared" ref="CV689:CX689" si="978">SUM(CV83,CV94)</f>
        <v>0</v>
      </c>
      <c r="CW689" s="53">
        <f t="shared" si="978"/>
        <v>0</v>
      </c>
      <c r="CX689" s="53">
        <f t="shared" si="978"/>
        <v>0</v>
      </c>
      <c r="CY689" s="53">
        <f>SUM(CU689:CX689)</f>
        <v>0</v>
      </c>
    </row>
    <row r="690" spans="1:256" s="27" customFormat="1" x14ac:dyDescent="0.2">
      <c r="A690" s="65">
        <v>2</v>
      </c>
      <c r="B690" s="98" t="s">
        <v>102</v>
      </c>
      <c r="C690" s="99"/>
      <c r="D690" s="24">
        <f>SUM(D99,D116,D119,D120)</f>
        <v>26533.592164585021</v>
      </c>
      <c r="E690" s="24">
        <f t="shared" ref="E690:G690" si="979">SUM(E99,E116,E119,E120)</f>
        <v>26800.142011583623</v>
      </c>
      <c r="F690" s="24">
        <f t="shared" si="979"/>
        <v>27544.490034590119</v>
      </c>
      <c r="G690" s="24">
        <f t="shared" si="979"/>
        <v>28076.428506270422</v>
      </c>
      <c r="H690" s="24">
        <f t="shared" ref="H690:H691" si="980">SUM(D690:G690)</f>
        <v>108954.65271702918</v>
      </c>
      <c r="I690" s="24">
        <f>SUM(I99,I116,I119,I120)</f>
        <v>28068.182219307873</v>
      </c>
      <c r="J690" s="24">
        <f t="shared" ref="J690:L690" si="981">SUM(J99,J116,J119,J120)</f>
        <v>28709.105614871391</v>
      </c>
      <c r="K690" s="24">
        <f t="shared" si="981"/>
        <v>29365.195473663094</v>
      </c>
      <c r="L690" s="24">
        <f t="shared" si="981"/>
        <v>30845.04668740162</v>
      </c>
      <c r="M690" s="24">
        <f t="shared" ref="M690:M691" si="982">SUM(I690:L690)</f>
        <v>116987.529995244</v>
      </c>
      <c r="N690" s="24">
        <f>SUM(N99,N116,N119,N120)</f>
        <v>36861.929812717994</v>
      </c>
      <c r="O690" s="24">
        <f t="shared" ref="O690:Q690" si="983">SUM(O99,O116,O119,O120)</f>
        <v>38795.829957614362</v>
      </c>
      <c r="P690" s="24">
        <f t="shared" si="983"/>
        <v>40089.611353599212</v>
      </c>
      <c r="Q690" s="24">
        <f t="shared" si="983"/>
        <v>40723.798410677104</v>
      </c>
      <c r="R690" s="24">
        <f t="shared" ref="R690:R691" si="984">SUM(N690:Q690)</f>
        <v>156471.16953460866</v>
      </c>
      <c r="S690" s="24">
        <f>SUM(S99,S116,S119,S120)</f>
        <v>39764.923930138189</v>
      </c>
      <c r="T690" s="24">
        <f t="shared" ref="T690:V690" si="985">SUM(T99,T116,T119,T120)</f>
        <v>41161.442316152337</v>
      </c>
      <c r="U690" s="24">
        <f t="shared" si="985"/>
        <v>42716.048807858591</v>
      </c>
      <c r="V690" s="24">
        <f t="shared" si="985"/>
        <v>44965.310197341707</v>
      </c>
      <c r="W690" s="24">
        <f t="shared" ref="W690:W691" si="986">SUM(S690:V690)</f>
        <v>168607.72525149083</v>
      </c>
      <c r="X690" s="24">
        <f>SUM(X99,X116,X119,X120)</f>
        <v>43771.665225113618</v>
      </c>
      <c r="Y690" s="24">
        <f t="shared" ref="Y690:AA690" si="987">SUM(Y99,Y116,Y119,Y120)</f>
        <v>44378.43299005978</v>
      </c>
      <c r="Z690" s="24">
        <f t="shared" si="987"/>
        <v>45963.767670734094</v>
      </c>
      <c r="AA690" s="24">
        <f t="shared" si="987"/>
        <v>46861.277176116899</v>
      </c>
      <c r="AB690" s="24">
        <f t="shared" ref="AB690:AB691" si="988">SUM(X690:AA690)</f>
        <v>180975.14306202438</v>
      </c>
      <c r="AC690" s="24">
        <f>SUM(AC99,AC116,AC119,AC120)</f>
        <v>45772.472452767259</v>
      </c>
      <c r="AD690" s="24">
        <f t="shared" ref="AD690:AF690" si="989">SUM(AD99,AD116,AD119,AD120)</f>
        <v>47877.524789233576</v>
      </c>
      <c r="AE690" s="24">
        <f t="shared" si="989"/>
        <v>50279.218317548461</v>
      </c>
      <c r="AF690" s="24">
        <f t="shared" si="989"/>
        <v>52813.393611747793</v>
      </c>
      <c r="AG690" s="24">
        <f t="shared" ref="AG690:AG691" si="990">SUM(AC690:AF690)</f>
        <v>196742.60917129708</v>
      </c>
      <c r="AH690" s="24">
        <f>SUM(AH99,AH116,AH119,AH120)</f>
        <v>51605.239140782011</v>
      </c>
      <c r="AI690" s="24">
        <f t="shared" ref="AI690:AK690" si="991">SUM(AI99,AI116,AI119,AI120)</f>
        <v>52707.919687358546</v>
      </c>
      <c r="AJ690" s="24">
        <f t="shared" si="991"/>
        <v>54030.404657140542</v>
      </c>
      <c r="AK690" s="24">
        <f t="shared" si="991"/>
        <v>55210.269040035018</v>
      </c>
      <c r="AL690" s="24">
        <f t="shared" ref="AL690:AL691" si="992">SUM(AH690:AK690)</f>
        <v>213553.83252531613</v>
      </c>
      <c r="AM690" s="24">
        <f>SUM(AM99,AM116,AM119,AM120)</f>
        <v>53479.800473022187</v>
      </c>
      <c r="AN690" s="24">
        <f t="shared" ref="AN690:AP690" si="993">SUM(AN99,AN116,AN119,AN120)</f>
        <v>55126.674678262592</v>
      </c>
      <c r="AO690" s="24">
        <f t="shared" si="993"/>
        <v>57926.800042805371</v>
      </c>
      <c r="AP690" s="24">
        <f t="shared" si="993"/>
        <v>60846.088205909873</v>
      </c>
      <c r="AQ690" s="24">
        <f t="shared" ref="AQ690:AQ691" si="994">SUM(AM690:AP690)</f>
        <v>227379.36340000003</v>
      </c>
      <c r="AR690" s="24">
        <f>SUM(AR99,AR116,AR119,AR120)</f>
        <v>56663.933270405541</v>
      </c>
      <c r="AS690" s="24">
        <f t="shared" ref="AS690:AU690" si="995">SUM(AS99,AS116,AS119,AS120)</f>
        <v>59343.210421447293</v>
      </c>
      <c r="AT690" s="24">
        <f t="shared" si="995"/>
        <v>60878.619079491284</v>
      </c>
      <c r="AU690" s="24">
        <f t="shared" si="995"/>
        <v>62847.900928655872</v>
      </c>
      <c r="AV690" s="24">
        <f t="shared" ref="AV690:AV691" si="996">SUM(AR690:AU690)</f>
        <v>239733.66369999998</v>
      </c>
      <c r="AW690" s="24">
        <f>SUM(AW99,AW116,AW119,AW120)</f>
        <v>59680.67219893296</v>
      </c>
      <c r="AX690" s="24">
        <f t="shared" ref="AX690:AZ690" si="997">SUM(AX99,AX116,AX119,AX120)</f>
        <v>61465.410562469042</v>
      </c>
      <c r="AY690" s="24">
        <f t="shared" si="997"/>
        <v>65438.237740646524</v>
      </c>
      <c r="AZ690" s="24">
        <f t="shared" si="997"/>
        <v>67370.862798671966</v>
      </c>
      <c r="BA690" s="24">
        <f t="shared" ref="BA690:BA691" si="998">SUM(AW690:AZ690)</f>
        <v>253955.1833007205</v>
      </c>
      <c r="BB690" s="24">
        <f>SUM(BB99,BB116,BB119,BB120)</f>
        <v>64784.932127764121</v>
      </c>
      <c r="BC690" s="24">
        <f t="shared" ref="BC690:BE690" si="999">SUM(BC99,BC116,BC119,BC120)</f>
        <v>66803.618574208027</v>
      </c>
      <c r="BD690" s="24">
        <f t="shared" si="999"/>
        <v>69904.202620068099</v>
      </c>
      <c r="BE690" s="24">
        <f t="shared" si="999"/>
        <v>72180.42193886188</v>
      </c>
      <c r="BF690" s="24">
        <f t="shared" ref="BF690:BF691" si="1000">SUM(BB690:BE690)</f>
        <v>273673.17526090215</v>
      </c>
      <c r="BG690" s="24">
        <f>SUM(BG99,BG116,BG119,BG120)</f>
        <v>69996.92954149915</v>
      </c>
      <c r="BH690" s="24">
        <f t="shared" ref="BH690:BJ690" si="1001">SUM(BH99,BH116,BH119,BH120)</f>
        <v>72678.253233741125</v>
      </c>
      <c r="BI690" s="24">
        <f t="shared" si="1001"/>
        <v>75403.133492243476</v>
      </c>
      <c r="BJ690" s="24">
        <f t="shared" si="1001"/>
        <v>77158.374560146854</v>
      </c>
      <c r="BK690" s="24">
        <f t="shared" ref="BK690:BK691" si="1002">SUM(BG690:BJ690)</f>
        <v>295236.69082763058</v>
      </c>
      <c r="BL690" s="24">
        <f>SUM(BL99,BL116,BL119,BL120)</f>
        <v>73351.818608755377</v>
      </c>
      <c r="BM690" s="24">
        <f t="shared" ref="BM690:BO690" si="1003">SUM(BM99,BM116,BM119,BM120)</f>
        <v>73178.55535829872</v>
      </c>
      <c r="BN690" s="24">
        <f t="shared" si="1003"/>
        <v>74018.364325046728</v>
      </c>
      <c r="BO690" s="24">
        <f t="shared" si="1003"/>
        <v>74773.768407900163</v>
      </c>
      <c r="BP690" s="24">
        <f t="shared" ref="BP690:BP691" si="1004">SUM(BL690:BO690)</f>
        <v>295322.50670000102</v>
      </c>
      <c r="BQ690" s="24">
        <f>SUM(BQ99,BQ116,BQ119,BQ120)</f>
        <v>75615.531209602748</v>
      </c>
      <c r="BR690" s="24">
        <f t="shared" ref="BR690:BT690" si="1005">SUM(BR99,BR116,BR119,BR120)</f>
        <v>77461.640069532179</v>
      </c>
      <c r="BS690" s="24">
        <f t="shared" si="1005"/>
        <v>81571.038348748669</v>
      </c>
      <c r="BT690" s="24">
        <f t="shared" si="1005"/>
        <v>83745.493506562329</v>
      </c>
      <c r="BU690" s="24">
        <f t="shared" ref="BU690:BU691" si="1006">SUM(BQ690:BT690)</f>
        <v>318393.70313444594</v>
      </c>
      <c r="BV690" s="24">
        <f>SUM(BV99,BV116,BV119,BV120)</f>
        <v>77597.928186516525</v>
      </c>
      <c r="BW690" s="24">
        <f t="shared" ref="BW690:BY690" si="1007">SUM(BW99,BW116,BW119,BW120)</f>
        <v>82377.993740419392</v>
      </c>
      <c r="BX690" s="24">
        <f t="shared" si="1007"/>
        <v>82693.133396468387</v>
      </c>
      <c r="BY690" s="24">
        <f t="shared" si="1007"/>
        <v>90250.52070606919</v>
      </c>
      <c r="BZ690" s="24">
        <f t="shared" ref="BZ690:BZ691" si="1008">SUM(BV690:BY690)</f>
        <v>332919.57602947345</v>
      </c>
      <c r="CA690" s="24">
        <f>SUM(CA99,CA116,CA119,CA120)</f>
        <v>83625.871873584343</v>
      </c>
      <c r="CB690" s="24">
        <f t="shared" ref="CB690:CD690" si="1009">SUM(CB99,CB116,CB119,CB120)</f>
        <v>84213.141578617826</v>
      </c>
      <c r="CC690" s="24">
        <f t="shared" si="1009"/>
        <v>88871.672118860981</v>
      </c>
      <c r="CD690" s="24">
        <f t="shared" si="1009"/>
        <v>91213.928714434078</v>
      </c>
      <c r="CE690" s="24">
        <f t="shared" ref="CE690:CE691" si="1010">SUM(CA690:CD690)</f>
        <v>347924.61428549723</v>
      </c>
      <c r="CF690" s="24">
        <f>SUM(CF99,CF116,CF119,CF120)</f>
        <v>85572.044453528972</v>
      </c>
      <c r="CG690" s="24">
        <f t="shared" ref="CG690:CI690" si="1011">SUM(CG99,CG116,CG119,CG120)</f>
        <v>89672.04233413242</v>
      </c>
      <c r="CH690" s="24">
        <f t="shared" si="1011"/>
        <v>90835.293984476244</v>
      </c>
      <c r="CI690" s="24">
        <f t="shared" si="1011"/>
        <v>95925.54401103752</v>
      </c>
      <c r="CJ690" s="24">
        <f t="shared" ref="CJ690:CJ691" si="1012">SUM(CF690:CI690)</f>
        <v>362004.92478317517</v>
      </c>
      <c r="CK690" s="24">
        <f>SUM(CK99,CK116,CK119,CK120)</f>
        <v>86592.138892428295</v>
      </c>
      <c r="CL690" s="24">
        <f t="shared" ref="CL690:CN690" si="1013">SUM(CL99,CL116,CL119,CL120)</f>
        <v>96281.01939705103</v>
      </c>
      <c r="CM690" s="24">
        <f t="shared" si="1013"/>
        <v>96822.693249354343</v>
      </c>
      <c r="CN690" s="24">
        <f t="shared" si="1013"/>
        <v>102488.51335112307</v>
      </c>
      <c r="CO690" s="24">
        <f t="shared" ref="CO690:CO691" si="1014">SUM(CK690:CN690)</f>
        <v>382184.36488995678</v>
      </c>
      <c r="CP690" s="24">
        <f>SUM(CP99,CP116,CP119,CP120)</f>
        <v>0</v>
      </c>
      <c r="CQ690" s="24">
        <f t="shared" ref="CQ690:CS690" si="1015">SUM(CQ99,CQ116,CQ119,CQ120)</f>
        <v>0</v>
      </c>
      <c r="CR690" s="24">
        <f t="shared" si="1015"/>
        <v>0</v>
      </c>
      <c r="CS690" s="24">
        <f t="shared" si="1015"/>
        <v>0</v>
      </c>
      <c r="CT690" s="24">
        <f t="shared" ref="CT690:CT691" si="1016">SUM(CP690:CS690)</f>
        <v>0</v>
      </c>
      <c r="CU690" s="24">
        <f>SUM(CU99,CU116,CU119,CU120)</f>
        <v>0</v>
      </c>
      <c r="CV690" s="24">
        <f t="shared" ref="CV690:CX690" si="1017">SUM(CV99,CV116,CV119,CV120)</f>
        <v>0</v>
      </c>
      <c r="CW690" s="24">
        <f t="shared" si="1017"/>
        <v>0</v>
      </c>
      <c r="CX690" s="24">
        <f t="shared" si="1017"/>
        <v>0</v>
      </c>
      <c r="CY690" s="24">
        <f t="shared" ref="CY690:CY691" si="1018">SUM(CU690:CX690)</f>
        <v>0</v>
      </c>
    </row>
    <row r="691" spans="1:256" s="27" customFormat="1" x14ac:dyDescent="0.2">
      <c r="A691" s="65">
        <v>3</v>
      </c>
      <c r="B691" s="98" t="s">
        <v>103</v>
      </c>
      <c r="C691" s="99"/>
      <c r="D691" s="66">
        <f>SUM(D121,D124,D131,D134,D135,D140,D141,D142,D143,D144,D145)</f>
        <v>121965.24734633473</v>
      </c>
      <c r="E691" s="66">
        <f t="shared" ref="E691:G691" si="1019">SUM(E121,E124,E131,E134,E135,E140,E141,E142,E143,E144,E145)</f>
        <v>126305.8617773866</v>
      </c>
      <c r="F691" s="66">
        <f t="shared" si="1019"/>
        <v>129156.83328293268</v>
      </c>
      <c r="G691" s="66">
        <f t="shared" si="1019"/>
        <v>135824.54260690004</v>
      </c>
      <c r="H691" s="66">
        <f t="shared" si="980"/>
        <v>513252.48501355405</v>
      </c>
      <c r="I691" s="66">
        <f>SUM(I121,I124,I131,I134,I135,I140,I141,I142,I143,I144,I145)</f>
        <v>134349.18393229999</v>
      </c>
      <c r="J691" s="66">
        <f t="shared" ref="J691:L691" si="1020">SUM(J121,J124,J131,J134,J135,J140,J141,J142,J143,J144,J145)</f>
        <v>136392.03565087271</v>
      </c>
      <c r="K691" s="66">
        <f t="shared" si="1020"/>
        <v>141065.51156968414</v>
      </c>
      <c r="L691" s="66">
        <f t="shared" si="1020"/>
        <v>146802.30506549831</v>
      </c>
      <c r="M691" s="66">
        <f t="shared" si="982"/>
        <v>558609.03621835518</v>
      </c>
      <c r="N691" s="66">
        <f>SUM(N121,N124,N131,N134,N135,N140,N141,N142,N143,N144,N145)</f>
        <v>139279.82136026234</v>
      </c>
      <c r="O691" s="66">
        <f t="shared" ref="O691:Q691" si="1021">SUM(O121,O124,O131,O134,O135,O140,O141,O142,O143,O144,O145)</f>
        <v>144490.00968484394</v>
      </c>
      <c r="P691" s="66">
        <f t="shared" si="1021"/>
        <v>146890.15005795876</v>
      </c>
      <c r="Q691" s="66">
        <f t="shared" si="1021"/>
        <v>151002.1527623499</v>
      </c>
      <c r="R691" s="66">
        <f t="shared" si="984"/>
        <v>581662.133865415</v>
      </c>
      <c r="S691" s="66">
        <f>SUM(S121,S124,S131,S134,S135,S140,S141,S142,S143,S144,S145)</f>
        <v>150400.08301207866</v>
      </c>
      <c r="T691" s="66">
        <f t="shared" ref="T691:V691" si="1022">SUM(T121,T124,T131,T134,T135,T140,T141,T142,T143,T144,T145)</f>
        <v>151159.74455074311</v>
      </c>
      <c r="U691" s="66">
        <f t="shared" si="1022"/>
        <v>161181.94485367616</v>
      </c>
      <c r="V691" s="66">
        <f t="shared" si="1022"/>
        <v>169993.83617868874</v>
      </c>
      <c r="W691" s="66">
        <f t="shared" si="986"/>
        <v>632735.60859518661</v>
      </c>
      <c r="X691" s="66">
        <f>SUM(X121,X124,X131,X134,X135,X140,X141,X142,X143,X144,X145)</f>
        <v>166081.97038670606</v>
      </c>
      <c r="Y691" s="66">
        <f t="shared" ref="Y691:AA691" si="1023">SUM(Y121,Y124,Y131,Y134,Y135,Y140,Y141,Y142,Y143,Y144,Y145)</f>
        <v>171441.62638662587</v>
      </c>
      <c r="Z691" s="66">
        <f t="shared" si="1023"/>
        <v>172708.84563192117</v>
      </c>
      <c r="AA691" s="66">
        <f t="shared" si="1023"/>
        <v>175755.26736454922</v>
      </c>
      <c r="AB691" s="66">
        <f t="shared" si="988"/>
        <v>685987.70976980228</v>
      </c>
      <c r="AC691" s="66">
        <f>SUM(AC121,AC124,AC131,AC134,AC135,AC140,AC141,AC142,AC143,AC144,AC145)</f>
        <v>170671.37103274235</v>
      </c>
      <c r="AD691" s="66">
        <f t="shared" ref="AD691:AF691" si="1024">SUM(AD121,AD124,AD131,AD134,AD135,AD140,AD141,AD142,AD143,AD144,AD145)</f>
        <v>174720.06423981773</v>
      </c>
      <c r="AE691" s="66">
        <f t="shared" si="1024"/>
        <v>182286.92569885834</v>
      </c>
      <c r="AF691" s="66">
        <f t="shared" si="1024"/>
        <v>192333.0601701868</v>
      </c>
      <c r="AG691" s="66">
        <f t="shared" si="990"/>
        <v>720011.42114160524</v>
      </c>
      <c r="AH691" s="66">
        <f>SUM(AH121,AH124,AH131,AH134,AH135,AH140,AH141,AH142,AH143,AH144,AH145)</f>
        <v>185288.3188225147</v>
      </c>
      <c r="AI691" s="66">
        <f t="shared" ref="AI691:AK691" si="1025">SUM(AI121,AI124,AI131,AI134,AI135,AI140,AI141,AI142,AI143,AI144,AI145)</f>
        <v>187369.46391557853</v>
      </c>
      <c r="AJ691" s="66">
        <f t="shared" si="1025"/>
        <v>192578.28273930639</v>
      </c>
      <c r="AK691" s="66">
        <f t="shared" si="1025"/>
        <v>197559.07298940161</v>
      </c>
      <c r="AL691" s="66">
        <f t="shared" si="992"/>
        <v>762795.13846680126</v>
      </c>
      <c r="AM691" s="66">
        <f>SUM(AM121,AM124,AM131,AM134,AM135,AM140,AM141,AM142,AM143,AM144,AM145)</f>
        <v>191806.78932700507</v>
      </c>
      <c r="AN691" s="66">
        <f t="shared" ref="AN691:AP691" si="1026">SUM(AN121,AN124,AN131,AN134,AN135,AN140,AN141,AN142,AN143,AN144,AN145)</f>
        <v>199995.90533738962</v>
      </c>
      <c r="AO691" s="66">
        <f t="shared" si="1026"/>
        <v>207279.38307528431</v>
      </c>
      <c r="AP691" s="66">
        <f t="shared" si="1026"/>
        <v>215652.73266032097</v>
      </c>
      <c r="AQ691" s="66">
        <f t="shared" si="994"/>
        <v>814734.81039999996</v>
      </c>
      <c r="AR691" s="66">
        <f>SUM(AR121,AR124,AR131,AR134,AR135,AR140,AR141,AR142,AR143,AR144,AR145)</f>
        <v>205645.70782507147</v>
      </c>
      <c r="AS691" s="66">
        <f t="shared" ref="AS691:AU691" si="1027">SUM(AS121,AS124,AS131,AS134,AS135,AS140,AS141,AS142,AS143,AS144,AS145)</f>
        <v>214855.53017383706</v>
      </c>
      <c r="AT691" s="66">
        <f t="shared" si="1027"/>
        <v>218334.71568442148</v>
      </c>
      <c r="AU691" s="66">
        <f t="shared" si="1027"/>
        <v>226104.53031667002</v>
      </c>
      <c r="AV691" s="66">
        <f t="shared" si="996"/>
        <v>864940.48399999994</v>
      </c>
      <c r="AW691" s="66">
        <f>SUM(AW121,AW124,AW131,AW134,AW135,AW140,AW141,AW142,AW143,AW144,AW145)</f>
        <v>218891.05232038689</v>
      </c>
      <c r="AX691" s="66">
        <f t="shared" ref="AX691:AZ691" si="1028">SUM(AX121,AX124,AX131,AX134,AX135,AX140,AX141,AX142,AX143,AX144,AX145)</f>
        <v>228021.94988715369</v>
      </c>
      <c r="AY691" s="66">
        <f t="shared" si="1028"/>
        <v>231546.83175106288</v>
      </c>
      <c r="AZ691" s="66">
        <f t="shared" si="1028"/>
        <v>239349.32910648183</v>
      </c>
      <c r="BA691" s="66">
        <f t="shared" si="998"/>
        <v>917809.1630650853</v>
      </c>
      <c r="BB691" s="66">
        <f>SUM(BB121,BB124,BB131,BB134,BB135,BB140,BB141,BB142,BB143,BB144,BB145)</f>
        <v>232078.43234433557</v>
      </c>
      <c r="BC691" s="66">
        <f t="shared" ref="BC691:BE691" si="1029">SUM(BC121,BC124,BC131,BC134,BC135,BC140,BC141,BC142,BC143,BC144,BC145)</f>
        <v>240052.42059271579</v>
      </c>
      <c r="BD691" s="66">
        <f t="shared" si="1029"/>
        <v>246333.12375060795</v>
      </c>
      <c r="BE691" s="66">
        <f t="shared" si="1029"/>
        <v>251681.11578205228</v>
      </c>
      <c r="BF691" s="66">
        <f t="shared" si="1000"/>
        <v>970145.09246971156</v>
      </c>
      <c r="BG691" s="66">
        <f>SUM(BG121,BG124,BG131,BG134,BG135,BG140,BG141,BG142,BG143,BG144,BG145)</f>
        <v>245682.26221038727</v>
      </c>
      <c r="BH691" s="66">
        <f t="shared" ref="BH691:BJ691" si="1030">SUM(BH121,BH124,BH131,BH134,BH135,BH140,BH141,BH142,BH143,BH144,BH145)</f>
        <v>255365.05274510887</v>
      </c>
      <c r="BI691" s="66">
        <f t="shared" si="1030"/>
        <v>258523.04080308668</v>
      </c>
      <c r="BJ691" s="66">
        <f t="shared" si="1030"/>
        <v>263563.55840139044</v>
      </c>
      <c r="BK691" s="66">
        <f t="shared" si="1002"/>
        <v>1023133.9141599733</v>
      </c>
      <c r="BL691" s="66">
        <f>SUM(BL121,BL124,BL131,BL134,BL135,BL140,BL141,BL142,BL143,BL144,BL145)</f>
        <v>255009.75734849996</v>
      </c>
      <c r="BM691" s="66">
        <f t="shared" ref="BM691:BO691" si="1031">SUM(BM121,BM124,BM131,BM134,BM135,BM140,BM141,BM142,BM143,BM144,BM145)</f>
        <v>251364.18762478305</v>
      </c>
      <c r="BN691" s="66">
        <f t="shared" si="1031"/>
        <v>255720.81046884198</v>
      </c>
      <c r="BO691" s="66">
        <f t="shared" si="1031"/>
        <v>252649.22575787563</v>
      </c>
      <c r="BP691" s="66">
        <f t="shared" si="1004"/>
        <v>1014743.9812000006</v>
      </c>
      <c r="BQ691" s="66">
        <f>SUM(BQ121,BQ124,BQ131,BQ134,BQ135,BQ140,BQ141,BQ142,BQ143,BQ144,BQ145)</f>
        <v>251441.56854796482</v>
      </c>
      <c r="BR691" s="66">
        <f t="shared" ref="BR691:BT691" si="1032">SUM(BR121,BR124,BR131,BR134,BR135,BR140,BR141,BR142,BR143,BR144,BR145)</f>
        <v>267062.50979220733</v>
      </c>
      <c r="BS691" s="66">
        <f t="shared" si="1032"/>
        <v>263138.65976895677</v>
      </c>
      <c r="BT691" s="66">
        <f t="shared" si="1032"/>
        <v>269217.55561267165</v>
      </c>
      <c r="BU691" s="66">
        <f t="shared" si="1006"/>
        <v>1050860.2937218007</v>
      </c>
      <c r="BV691" s="66">
        <f>SUM(BV121,BV124,BV131,BV134,BV135,BV140,BV141,BV142,BV143,BV144,BV145)</f>
        <v>259027.11533677566</v>
      </c>
      <c r="BW691" s="66">
        <f t="shared" ref="BW691:BY691" si="1033">SUM(BW121,BW124,BW131,BW134,BW135,BW140,BW141,BW142,BW143,BW144,BW145)</f>
        <v>280630.45792728075</v>
      </c>
      <c r="BX691" s="66">
        <f t="shared" si="1033"/>
        <v>282028.28200418688</v>
      </c>
      <c r="BY691" s="66">
        <f t="shared" si="1033"/>
        <v>287790.45409230009</v>
      </c>
      <c r="BZ691" s="66">
        <f t="shared" si="1008"/>
        <v>1109476.3093605433</v>
      </c>
      <c r="CA691" s="66">
        <f>SUM(CA121,CA124,CA131,CA134,CA135,CA140,CA141,CA142,CA143,CA144,CA145)</f>
        <v>271021.71157230827</v>
      </c>
      <c r="CB691" s="66">
        <f t="shared" ref="CB691:CD691" si="1034">SUM(CB121,CB124,CB131,CB134,CB135,CB140,CB141,CB142,CB143,CB144,CB145)</f>
        <v>296603.10146853107</v>
      </c>
      <c r="CC691" s="66">
        <f t="shared" si="1034"/>
        <v>289276.69870658353</v>
      </c>
      <c r="CD691" s="66">
        <f t="shared" si="1034"/>
        <v>293364.38205674011</v>
      </c>
      <c r="CE691" s="66">
        <f t="shared" si="1010"/>
        <v>1150265.893804163</v>
      </c>
      <c r="CF691" s="66">
        <f>SUM(CF121,CF124,CF131,CF134,CF135,CF140,CF141,CF142,CF143,CF144,CF145)</f>
        <v>287047.70439562778</v>
      </c>
      <c r="CG691" s="66">
        <f t="shared" ref="CG691:CI691" si="1035">SUM(CG121,CG124,CG131,CG134,CG135,CG140,CG141,CG142,CG143,CG144,CG145)</f>
        <v>304477.50331866543</v>
      </c>
      <c r="CH691" s="66">
        <f t="shared" si="1035"/>
        <v>304446.22248396021</v>
      </c>
      <c r="CI691" s="66">
        <f t="shared" si="1035"/>
        <v>315458.36809490481</v>
      </c>
      <c r="CJ691" s="66">
        <f t="shared" si="1012"/>
        <v>1211429.7982931582</v>
      </c>
      <c r="CK691" s="66">
        <f>SUM(CK121,CK124,CK131,CK134,CK135,CK140,CK141,CK142,CK143,CK144,CK145)</f>
        <v>305213.11407383246</v>
      </c>
      <c r="CL691" s="66">
        <f t="shared" ref="CL691:CN691" si="1036">SUM(CL121,CL124,CL131,CL134,CL135,CL140,CL141,CL142,CL143,CL144,CL145)</f>
        <v>310035.94619361404</v>
      </c>
      <c r="CM691" s="66">
        <f t="shared" si="1036"/>
        <v>315114.81494311302</v>
      </c>
      <c r="CN691" s="66">
        <f t="shared" si="1036"/>
        <v>327069.65244625811</v>
      </c>
      <c r="CO691" s="66">
        <f t="shared" si="1014"/>
        <v>1257433.5276568178</v>
      </c>
      <c r="CP691" s="66">
        <f>SUM(CP121,CP124,CP131,CP134,CP135,CP140,CP141,CP142,CP143,CP144,CP145)</f>
        <v>0</v>
      </c>
      <c r="CQ691" s="66">
        <f t="shared" ref="CQ691:CS691" si="1037">SUM(CQ121,CQ124,CQ131,CQ134,CQ135,CQ140,CQ141,CQ142,CQ143,CQ144,CQ145)</f>
        <v>0</v>
      </c>
      <c r="CR691" s="66">
        <f t="shared" si="1037"/>
        <v>0</v>
      </c>
      <c r="CS691" s="66">
        <f t="shared" si="1037"/>
        <v>0</v>
      </c>
      <c r="CT691" s="66">
        <f t="shared" si="1016"/>
        <v>0</v>
      </c>
      <c r="CU691" s="66">
        <f>SUM(CU121,CU124,CU131,CU134,CU135,CU140,CU141,CU142,CU143,CU144,CU145)</f>
        <v>0</v>
      </c>
      <c r="CV691" s="66">
        <f t="shared" ref="CV691:CX691" si="1038">SUM(CV121,CV124,CV131,CV134,CV135,CV140,CV141,CV142,CV143,CV144,CV145)</f>
        <v>0</v>
      </c>
      <c r="CW691" s="66">
        <f t="shared" si="1038"/>
        <v>0</v>
      </c>
      <c r="CX691" s="66">
        <f t="shared" si="1038"/>
        <v>0</v>
      </c>
      <c r="CY691" s="66">
        <f t="shared" si="1018"/>
        <v>0</v>
      </c>
    </row>
    <row r="692" spans="1:256" s="63" customFormat="1" x14ac:dyDescent="0.2">
      <c r="A692" s="41"/>
      <c r="B692" s="100" t="s">
        <v>91</v>
      </c>
      <c r="C692" s="101"/>
      <c r="D692" s="42">
        <f>SUM(D689:D691)</f>
        <v>204690.51582291606</v>
      </c>
      <c r="E692" s="42">
        <f t="shared" ref="E692:H692" si="1039">SUM(E689:E691)</f>
        <v>209938.88655618537</v>
      </c>
      <c r="F692" s="42">
        <f t="shared" si="1039"/>
        <v>213142.98019550685</v>
      </c>
      <c r="G692" s="42">
        <f t="shared" si="1039"/>
        <v>221043.06663222259</v>
      </c>
      <c r="H692" s="42">
        <f t="shared" si="1039"/>
        <v>848815.44920683093</v>
      </c>
      <c r="I692" s="42">
        <f>SUM(I689:I691)</f>
        <v>219943.46734978631</v>
      </c>
      <c r="J692" s="42">
        <f t="shared" ref="J692:M692" si="1040">SUM(J689:J691)</f>
        <v>223262.23589538783</v>
      </c>
      <c r="K692" s="42">
        <f t="shared" si="1040"/>
        <v>228368.29816655291</v>
      </c>
      <c r="L692" s="42">
        <f t="shared" si="1040"/>
        <v>237497.9453439886</v>
      </c>
      <c r="M692" s="42">
        <f t="shared" si="1040"/>
        <v>909071.94675571565</v>
      </c>
      <c r="N692" s="42">
        <f>SUM(N689:N691)</f>
        <v>235433.74864992427</v>
      </c>
      <c r="O692" s="42">
        <f t="shared" ref="O692:R692" si="1041">SUM(O689:O691)</f>
        <v>243376.10939622915</v>
      </c>
      <c r="P692" s="42">
        <f t="shared" si="1041"/>
        <v>247997.63320619895</v>
      </c>
      <c r="Q692" s="42">
        <f t="shared" si="1041"/>
        <v>253746.26728271449</v>
      </c>
      <c r="R692" s="42">
        <f t="shared" si="1041"/>
        <v>980553.75853506685</v>
      </c>
      <c r="S692" s="42">
        <f>SUM(S689:S691)</f>
        <v>251974.08932349601</v>
      </c>
      <c r="T692" s="42">
        <f t="shared" ref="T692:W692" si="1042">SUM(T689:T691)</f>
        <v>252990.40919960316</v>
      </c>
      <c r="U692" s="42">
        <f t="shared" si="1042"/>
        <v>266205.29508251214</v>
      </c>
      <c r="V692" s="42">
        <f t="shared" si="1042"/>
        <v>279570.86982108711</v>
      </c>
      <c r="W692" s="42">
        <f t="shared" si="1042"/>
        <v>1050740.6634266984</v>
      </c>
      <c r="X692" s="42">
        <f>SUM(X689:X691)</f>
        <v>274233.92594230466</v>
      </c>
      <c r="Y692" s="42">
        <f t="shared" ref="Y692:AB692" si="1043">SUM(Y689:Y691)</f>
        <v>281611.8837494874</v>
      </c>
      <c r="Z692" s="42">
        <f t="shared" si="1043"/>
        <v>283402.02501838014</v>
      </c>
      <c r="AA692" s="42">
        <f t="shared" si="1043"/>
        <v>288180.69946256879</v>
      </c>
      <c r="AB692" s="42">
        <f t="shared" si="1043"/>
        <v>1127428.534172741</v>
      </c>
      <c r="AC692" s="42">
        <f>SUM(AC689:AC691)</f>
        <v>281348.40570648864</v>
      </c>
      <c r="AD692" s="42">
        <f t="shared" ref="AD692:AG692" si="1044">SUM(AD689:AD691)</f>
        <v>289039.51716479956</v>
      </c>
      <c r="AE692" s="42">
        <f t="shared" si="1044"/>
        <v>299404.4251495332</v>
      </c>
      <c r="AF692" s="42">
        <f t="shared" si="1044"/>
        <v>315696.29517753387</v>
      </c>
      <c r="AG692" s="42">
        <f t="shared" si="1044"/>
        <v>1185488.6431983553</v>
      </c>
      <c r="AH692" s="42">
        <f>SUM(AH689:AH691)</f>
        <v>306375.51883717353</v>
      </c>
      <c r="AI692" s="42">
        <f t="shared" ref="AI692:AL692" si="1045">SUM(AI689:AI691)</f>
        <v>310953.56020430394</v>
      </c>
      <c r="AJ692" s="42">
        <f t="shared" si="1045"/>
        <v>318470.5912024405</v>
      </c>
      <c r="AK692" s="42">
        <f t="shared" si="1045"/>
        <v>326450.93984819937</v>
      </c>
      <c r="AL692" s="42">
        <f t="shared" si="1045"/>
        <v>1262250.6100921175</v>
      </c>
      <c r="AM692" s="42">
        <f>SUM(AM689:AM691)</f>
        <v>319315.71473029011</v>
      </c>
      <c r="AN692" s="42">
        <f t="shared" ref="AN692:AQ692" si="1046">SUM(AN689:AN691)</f>
        <v>329059.29636226123</v>
      </c>
      <c r="AO692" s="42">
        <f t="shared" si="1046"/>
        <v>338923.55099182407</v>
      </c>
      <c r="AP692" s="42">
        <f t="shared" si="1046"/>
        <v>351044.05691562465</v>
      </c>
      <c r="AQ692" s="42">
        <f t="shared" si="1046"/>
        <v>1338342.6189999999</v>
      </c>
      <c r="AR692" s="42">
        <f>SUM(AR689:AR691)</f>
        <v>338637.66417222767</v>
      </c>
      <c r="AS692" s="42">
        <f t="shared" ref="AS692:AV692" si="1047">SUM(AS689:AS691)</f>
        <v>351212.43363101047</v>
      </c>
      <c r="AT692" s="42">
        <f t="shared" si="1047"/>
        <v>358144.93817718362</v>
      </c>
      <c r="AU692" s="42">
        <f t="shared" si="1047"/>
        <v>369200.88961957814</v>
      </c>
      <c r="AV692" s="42">
        <f t="shared" si="1047"/>
        <v>1417195.9255999997</v>
      </c>
      <c r="AW692" s="42">
        <f>SUM(AW689:AW691)</f>
        <v>360737.67765325401</v>
      </c>
      <c r="AX692" s="42">
        <f t="shared" ref="AX692:BA692" si="1048">SUM(AX689:AX691)</f>
        <v>370535.33822858485</v>
      </c>
      <c r="AY692" s="42">
        <f t="shared" si="1048"/>
        <v>379578.56300216372</v>
      </c>
      <c r="AZ692" s="42">
        <f t="shared" si="1048"/>
        <v>389939.20548180316</v>
      </c>
      <c r="BA692" s="42">
        <f t="shared" si="1048"/>
        <v>1500790.7843658058</v>
      </c>
      <c r="BB692" s="42">
        <f>SUM(BB689:BB691)</f>
        <v>380458.74166850443</v>
      </c>
      <c r="BC692" s="42">
        <f t="shared" ref="BC692:BF692" si="1049">SUM(BC689:BC691)</f>
        <v>390956.84504270362</v>
      </c>
      <c r="BD692" s="42">
        <f t="shared" si="1049"/>
        <v>405325.86406087625</v>
      </c>
      <c r="BE692" s="42">
        <f t="shared" si="1049"/>
        <v>413984.31035852933</v>
      </c>
      <c r="BF692" s="42">
        <f t="shared" si="1049"/>
        <v>1590725.7611306137</v>
      </c>
      <c r="BG692" s="42">
        <f>SUM(BG689:BG691)</f>
        <v>405125.25547514658</v>
      </c>
      <c r="BH692" s="42">
        <f t="shared" ref="BH692:BK692" si="1050">SUM(BH689:BH691)</f>
        <v>417734.23154236248</v>
      </c>
      <c r="BI692" s="42">
        <f t="shared" si="1050"/>
        <v>427688.20877948811</v>
      </c>
      <c r="BJ692" s="42">
        <f t="shared" si="1050"/>
        <v>435268.3831906002</v>
      </c>
      <c r="BK692" s="42">
        <f t="shared" si="1050"/>
        <v>1685816.0789875975</v>
      </c>
      <c r="BL692" s="42">
        <f>SUM(BL689:BL691)</f>
        <v>422980.34085571062</v>
      </c>
      <c r="BM692" s="42">
        <f t="shared" ref="BM692:BP692" si="1051">SUM(BM689:BM691)</f>
        <v>417199.38125792547</v>
      </c>
      <c r="BN692" s="42">
        <f t="shared" si="1051"/>
        <v>422192.31274523947</v>
      </c>
      <c r="BO692" s="42">
        <f t="shared" si="1051"/>
        <v>422945.80544112693</v>
      </c>
      <c r="BP692" s="42">
        <f t="shared" si="1051"/>
        <v>1685317.8403000026</v>
      </c>
      <c r="BQ692" s="42">
        <f>SUM(BQ689:BQ691)</f>
        <v>419656.38387866388</v>
      </c>
      <c r="BR692" s="42">
        <f t="shared" ref="BR692:BU692" si="1052">SUM(BR689:BR691)</f>
        <v>438728.22511264333</v>
      </c>
      <c r="BS692" s="42">
        <f t="shared" si="1052"/>
        <v>438865.09709268867</v>
      </c>
      <c r="BT692" s="42">
        <f t="shared" si="1052"/>
        <v>452556.84077225049</v>
      </c>
      <c r="BU692" s="42">
        <f t="shared" si="1052"/>
        <v>1749806.5468562464</v>
      </c>
      <c r="BV692" s="42">
        <f>SUM(BV689:BV691)</f>
        <v>436361.01279076288</v>
      </c>
      <c r="BW692" s="42">
        <f t="shared" ref="BW692:BZ692" si="1053">SUM(BW689:BW691)</f>
        <v>462596.23247280775</v>
      </c>
      <c r="BX692" s="42">
        <f t="shared" si="1053"/>
        <v>466817.31839503534</v>
      </c>
      <c r="BY692" s="42">
        <f t="shared" si="1053"/>
        <v>482965.42173141247</v>
      </c>
      <c r="BZ692" s="42">
        <f t="shared" si="1053"/>
        <v>1848739.9853900182</v>
      </c>
      <c r="CA692" s="42">
        <f>SUM(CA689:CA691)</f>
        <v>460698.12898569071</v>
      </c>
      <c r="CB692" s="42">
        <f t="shared" ref="CB692:CE692" si="1054">SUM(CB689:CB691)</f>
        <v>487337.61858694698</v>
      </c>
      <c r="CC692" s="42">
        <f t="shared" si="1054"/>
        <v>486337.23082544451</v>
      </c>
      <c r="CD692" s="42">
        <f t="shared" si="1054"/>
        <v>495927.17077117419</v>
      </c>
      <c r="CE692" s="42">
        <f t="shared" si="1054"/>
        <v>1930300.1491692564</v>
      </c>
      <c r="CF692" s="42">
        <f>SUM(CF689:CF691)</f>
        <v>483844.22438895487</v>
      </c>
      <c r="CG692" s="42">
        <f t="shared" ref="CG692:CJ692" si="1055">SUM(CG689:CG691)</f>
        <v>503778.23209157825</v>
      </c>
      <c r="CH692" s="42">
        <f t="shared" si="1055"/>
        <v>510838.67430900456</v>
      </c>
      <c r="CI692" s="42">
        <f t="shared" si="1055"/>
        <v>520984.06901575427</v>
      </c>
      <c r="CJ692" s="42">
        <f t="shared" si="1055"/>
        <v>2019445.1998052918</v>
      </c>
      <c r="CK692" s="42">
        <f>SUM(CK689:CK691)</f>
        <v>509243.95785081392</v>
      </c>
      <c r="CL692" s="42">
        <f t="shared" ref="CL692:CO692" si="1056">SUM(CL689:CL691)</f>
        <v>522964.15696744079</v>
      </c>
      <c r="CM692" s="42">
        <f t="shared" si="1056"/>
        <v>531169.08956548315</v>
      </c>
      <c r="CN692" s="42">
        <f t="shared" si="1056"/>
        <v>548554.03090472182</v>
      </c>
      <c r="CO692" s="42">
        <f t="shared" si="1056"/>
        <v>2111931.2352884598</v>
      </c>
      <c r="CP692" s="42">
        <f>SUM(CP689:CP691)</f>
        <v>0</v>
      </c>
      <c r="CQ692" s="42">
        <f t="shared" ref="CQ692:CT692" si="1057">SUM(CQ689:CQ691)</f>
        <v>0</v>
      </c>
      <c r="CR692" s="42">
        <f t="shared" si="1057"/>
        <v>0</v>
      </c>
      <c r="CS692" s="42">
        <f t="shared" si="1057"/>
        <v>0</v>
      </c>
      <c r="CT692" s="42">
        <f t="shared" si="1057"/>
        <v>0</v>
      </c>
      <c r="CU692" s="42">
        <f>SUM(CU689:CU691)</f>
        <v>0</v>
      </c>
      <c r="CV692" s="42">
        <f t="shared" ref="CV692:CY692" si="1058">SUM(CV689:CV691)</f>
        <v>0</v>
      </c>
      <c r="CW692" s="42">
        <f t="shared" si="1058"/>
        <v>0</v>
      </c>
      <c r="CX692" s="42">
        <f t="shared" si="1058"/>
        <v>0</v>
      </c>
      <c r="CY692" s="42">
        <f t="shared" si="1058"/>
        <v>0</v>
      </c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  <c r="FS692" s="27"/>
      <c r="FT692" s="27"/>
      <c r="FU692" s="27"/>
      <c r="FV692" s="27"/>
      <c r="FW692" s="27"/>
      <c r="FX692" s="27"/>
      <c r="FY692" s="27"/>
      <c r="FZ692" s="27"/>
      <c r="GA692" s="27"/>
      <c r="GB692" s="27"/>
      <c r="GC692" s="27"/>
      <c r="GD692" s="27"/>
      <c r="GE692" s="27"/>
      <c r="GF692" s="27"/>
      <c r="GG692" s="27"/>
      <c r="GH692" s="27"/>
      <c r="GI692" s="27"/>
      <c r="GJ692" s="27"/>
      <c r="GK692" s="27"/>
      <c r="GL692" s="27"/>
      <c r="GM692" s="27"/>
      <c r="GN692" s="27"/>
      <c r="GO692" s="27"/>
      <c r="GP692" s="27"/>
      <c r="GQ692" s="27"/>
      <c r="GR692" s="27"/>
      <c r="GS692" s="27"/>
      <c r="GT692" s="27"/>
      <c r="GU692" s="27"/>
      <c r="GV692" s="27"/>
      <c r="GW692" s="27"/>
      <c r="GX692" s="27"/>
      <c r="GY692" s="27"/>
      <c r="GZ692" s="27"/>
      <c r="HA692" s="27"/>
      <c r="HB692" s="27"/>
      <c r="HC692" s="27"/>
      <c r="HD692" s="27"/>
      <c r="HE692" s="27"/>
      <c r="HF692" s="27"/>
      <c r="HG692" s="27"/>
      <c r="HH692" s="27"/>
      <c r="HI692" s="27"/>
      <c r="HJ692" s="27"/>
      <c r="HK692" s="27"/>
      <c r="HL692" s="27"/>
      <c r="HM692" s="27"/>
      <c r="HN692" s="27"/>
      <c r="HO692" s="27"/>
      <c r="HP692" s="27"/>
      <c r="HQ692" s="27"/>
      <c r="HR692" s="27"/>
      <c r="HS692" s="27"/>
      <c r="HT692" s="27"/>
      <c r="HU692" s="27"/>
      <c r="HV692" s="27"/>
      <c r="HW692" s="27"/>
      <c r="HX692" s="27"/>
      <c r="HY692" s="27"/>
      <c r="HZ692" s="27"/>
      <c r="IA692" s="27"/>
      <c r="IB692" s="27"/>
      <c r="IC692" s="27"/>
      <c r="ID692" s="27"/>
      <c r="IE692" s="27"/>
      <c r="IF692" s="27"/>
      <c r="IG692" s="27"/>
      <c r="IH692" s="27"/>
      <c r="II692" s="27"/>
      <c r="IJ692" s="27"/>
      <c r="IK692" s="27"/>
      <c r="IL692" s="27"/>
      <c r="IM692" s="27"/>
      <c r="IN692" s="27"/>
      <c r="IO692" s="27"/>
      <c r="IP692" s="27"/>
      <c r="IQ692" s="27"/>
      <c r="IR692" s="27"/>
      <c r="IS692" s="27"/>
      <c r="IT692" s="27"/>
      <c r="IU692" s="27"/>
      <c r="IV692" s="27"/>
    </row>
    <row r="693" spans="1:256" s="69" customFormat="1" x14ac:dyDescent="0.2">
      <c r="A693" s="9"/>
      <c r="B693" s="67"/>
      <c r="C693" s="68"/>
      <c r="D693" s="69">
        <f>D692-D146</f>
        <v>0</v>
      </c>
      <c r="E693" s="69">
        <f t="shared" ref="E693:R693" si="1059">E692-E146</f>
        <v>0</v>
      </c>
      <c r="F693" s="69">
        <f t="shared" si="1059"/>
        <v>0</v>
      </c>
      <c r="G693" s="69">
        <f t="shared" si="1059"/>
        <v>0</v>
      </c>
      <c r="H693" s="69">
        <f t="shared" si="1059"/>
        <v>0</v>
      </c>
      <c r="I693" s="69">
        <f t="shared" si="1059"/>
        <v>0</v>
      </c>
      <c r="J693" s="69">
        <f t="shared" si="1059"/>
        <v>0</v>
      </c>
      <c r="K693" s="69">
        <f t="shared" si="1059"/>
        <v>0</v>
      </c>
      <c r="L693" s="69">
        <f t="shared" si="1059"/>
        <v>0</v>
      </c>
      <c r="M693" s="69">
        <f t="shared" si="1059"/>
        <v>0</v>
      </c>
      <c r="N693" s="69">
        <f t="shared" si="1059"/>
        <v>0</v>
      </c>
      <c r="O693" s="69">
        <f t="shared" si="1059"/>
        <v>0</v>
      </c>
      <c r="P693" s="69">
        <f t="shared" si="1059"/>
        <v>0</v>
      </c>
      <c r="Q693" s="69">
        <f t="shared" si="1059"/>
        <v>0</v>
      </c>
      <c r="R693" s="69">
        <f t="shared" si="1059"/>
        <v>0</v>
      </c>
      <c r="S693" s="69">
        <f>S692-S146</f>
        <v>0</v>
      </c>
      <c r="T693" s="69">
        <f t="shared" ref="T693:AG693" si="1060">T692-T146</f>
        <v>0</v>
      </c>
      <c r="U693" s="69">
        <f t="shared" si="1060"/>
        <v>0</v>
      </c>
      <c r="V693" s="69">
        <f t="shared" si="1060"/>
        <v>0</v>
      </c>
      <c r="W693" s="69">
        <f t="shared" si="1060"/>
        <v>0</v>
      </c>
      <c r="X693" s="69">
        <f t="shared" si="1060"/>
        <v>0</v>
      </c>
      <c r="Y693" s="69">
        <f t="shared" si="1060"/>
        <v>0</v>
      </c>
      <c r="Z693" s="69">
        <f t="shared" si="1060"/>
        <v>0</v>
      </c>
      <c r="AA693" s="69">
        <f t="shared" si="1060"/>
        <v>0</v>
      </c>
      <c r="AB693" s="69">
        <f t="shared" si="1060"/>
        <v>0</v>
      </c>
      <c r="AC693" s="69">
        <f t="shared" si="1060"/>
        <v>0</v>
      </c>
      <c r="AD693" s="69">
        <f t="shared" si="1060"/>
        <v>0</v>
      </c>
      <c r="AE693" s="69">
        <f t="shared" si="1060"/>
        <v>0</v>
      </c>
      <c r="AF693" s="69">
        <f t="shared" si="1060"/>
        <v>0</v>
      </c>
      <c r="AG693" s="69">
        <f t="shared" si="1060"/>
        <v>0</v>
      </c>
      <c r="AH693" s="69">
        <f>AH692-AH146</f>
        <v>0</v>
      </c>
      <c r="AI693" s="69">
        <f t="shared" ref="AI693:AV693" si="1061">AI692-AI146</f>
        <v>0</v>
      </c>
      <c r="AJ693" s="69">
        <f t="shared" si="1061"/>
        <v>0</v>
      </c>
      <c r="AK693" s="69">
        <f t="shared" si="1061"/>
        <v>0</v>
      </c>
      <c r="AL693" s="69">
        <f t="shared" si="1061"/>
        <v>0</v>
      </c>
      <c r="AM693" s="69">
        <f t="shared" si="1061"/>
        <v>0</v>
      </c>
      <c r="AN693" s="69">
        <f t="shared" si="1061"/>
        <v>0</v>
      </c>
      <c r="AO693" s="69">
        <f t="shared" si="1061"/>
        <v>0</v>
      </c>
      <c r="AP693" s="69">
        <f t="shared" si="1061"/>
        <v>0</v>
      </c>
      <c r="AQ693" s="69">
        <f t="shared" si="1061"/>
        <v>0</v>
      </c>
      <c r="AR693" s="69">
        <f t="shared" si="1061"/>
        <v>0</v>
      </c>
      <c r="AS693" s="69">
        <f t="shared" si="1061"/>
        <v>0</v>
      </c>
      <c r="AT693" s="69">
        <f t="shared" si="1061"/>
        <v>0</v>
      </c>
      <c r="AU693" s="69">
        <f t="shared" si="1061"/>
        <v>0</v>
      </c>
      <c r="AV693" s="69">
        <f t="shared" si="1061"/>
        <v>0</v>
      </c>
      <c r="AW693" s="69">
        <f>AW692-AW146</f>
        <v>0</v>
      </c>
      <c r="AX693" s="69">
        <f t="shared" ref="AX693:BK693" si="1062">AX692-AX146</f>
        <v>0</v>
      </c>
      <c r="AY693" s="69">
        <f t="shared" si="1062"/>
        <v>0</v>
      </c>
      <c r="AZ693" s="69">
        <f t="shared" si="1062"/>
        <v>0</v>
      </c>
      <c r="BA693" s="69">
        <f t="shared" si="1062"/>
        <v>0</v>
      </c>
      <c r="BB693" s="69">
        <f t="shared" si="1062"/>
        <v>0</v>
      </c>
      <c r="BC693" s="69">
        <f t="shared" si="1062"/>
        <v>0</v>
      </c>
      <c r="BD693" s="69">
        <f t="shared" si="1062"/>
        <v>0</v>
      </c>
      <c r="BE693" s="69">
        <f t="shared" si="1062"/>
        <v>0</v>
      </c>
      <c r="BF693" s="69">
        <f t="shared" si="1062"/>
        <v>0</v>
      </c>
      <c r="BG693" s="69">
        <f t="shared" si="1062"/>
        <v>0</v>
      </c>
      <c r="BH693" s="69">
        <f t="shared" si="1062"/>
        <v>0</v>
      </c>
      <c r="BI693" s="69">
        <f t="shared" si="1062"/>
        <v>0</v>
      </c>
      <c r="BJ693" s="69">
        <f t="shared" si="1062"/>
        <v>0</v>
      </c>
      <c r="BK693" s="69">
        <f t="shared" si="1062"/>
        <v>0</v>
      </c>
      <c r="BL693" s="69">
        <f>BL692-BL146</f>
        <v>0</v>
      </c>
      <c r="BM693" s="69">
        <f t="shared" ref="BM693:CY693" si="1063">BM692-BM146</f>
        <v>0</v>
      </c>
      <c r="BN693" s="69">
        <f t="shared" si="1063"/>
        <v>0</v>
      </c>
      <c r="BO693" s="69">
        <f t="shared" si="1063"/>
        <v>0</v>
      </c>
      <c r="BP693" s="69">
        <f t="shared" si="1063"/>
        <v>0</v>
      </c>
      <c r="BQ693" s="69">
        <f t="shared" si="1063"/>
        <v>0</v>
      </c>
      <c r="BR693" s="69">
        <f t="shared" si="1063"/>
        <v>0</v>
      </c>
      <c r="BS693" s="69">
        <f t="shared" si="1063"/>
        <v>0</v>
      </c>
      <c r="BT693" s="69">
        <f t="shared" si="1063"/>
        <v>0</v>
      </c>
      <c r="BU693" s="69">
        <f t="shared" si="1063"/>
        <v>0</v>
      </c>
      <c r="BV693" s="69">
        <f t="shared" si="1063"/>
        <v>0</v>
      </c>
      <c r="BW693" s="69">
        <f t="shared" si="1063"/>
        <v>0</v>
      </c>
      <c r="BX693" s="69">
        <f t="shared" si="1063"/>
        <v>0</v>
      </c>
      <c r="BY693" s="69">
        <f t="shared" si="1063"/>
        <v>0</v>
      </c>
      <c r="BZ693" s="69">
        <f t="shared" si="1063"/>
        <v>0</v>
      </c>
      <c r="CA693" s="69">
        <f t="shared" si="1063"/>
        <v>0</v>
      </c>
      <c r="CB693" s="69">
        <f t="shared" si="1063"/>
        <v>0</v>
      </c>
      <c r="CC693" s="69">
        <f t="shared" si="1063"/>
        <v>0</v>
      </c>
      <c r="CD693" s="69">
        <f t="shared" si="1063"/>
        <v>0</v>
      </c>
      <c r="CE693" s="69">
        <f t="shared" si="1063"/>
        <v>0</v>
      </c>
      <c r="CF693" s="69">
        <f t="shared" si="1063"/>
        <v>0</v>
      </c>
      <c r="CG693" s="69">
        <f t="shared" si="1063"/>
        <v>0</v>
      </c>
      <c r="CH693" s="69">
        <f t="shared" si="1063"/>
        <v>0</v>
      </c>
      <c r="CI693" s="69">
        <f t="shared" si="1063"/>
        <v>0</v>
      </c>
      <c r="CJ693" s="69">
        <f t="shared" si="1063"/>
        <v>0</v>
      </c>
      <c r="CK693" s="69">
        <f t="shared" si="1063"/>
        <v>0</v>
      </c>
      <c r="CL693" s="69">
        <f t="shared" si="1063"/>
        <v>0</v>
      </c>
      <c r="CM693" s="69">
        <f t="shared" si="1063"/>
        <v>0</v>
      </c>
      <c r="CN693" s="69">
        <f t="shared" si="1063"/>
        <v>0</v>
      </c>
      <c r="CO693" s="69">
        <f t="shared" si="1063"/>
        <v>0</v>
      </c>
      <c r="CP693" s="69">
        <f t="shared" si="1063"/>
        <v>0</v>
      </c>
      <c r="CQ693" s="69">
        <f t="shared" si="1063"/>
        <v>0</v>
      </c>
      <c r="CR693" s="69">
        <f t="shared" si="1063"/>
        <v>0</v>
      </c>
      <c r="CS693" s="69">
        <f t="shared" si="1063"/>
        <v>0</v>
      </c>
      <c r="CT693" s="69">
        <f t="shared" si="1063"/>
        <v>0</v>
      </c>
      <c r="CU693" s="69">
        <f t="shared" si="1063"/>
        <v>0</v>
      </c>
      <c r="CV693" s="69">
        <f t="shared" si="1063"/>
        <v>0</v>
      </c>
      <c r="CW693" s="69">
        <f t="shared" si="1063"/>
        <v>0</v>
      </c>
      <c r="CX693" s="69">
        <f t="shared" si="1063"/>
        <v>0</v>
      </c>
      <c r="CY693" s="69">
        <f t="shared" si="1063"/>
        <v>0</v>
      </c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  <c r="FS693" s="27"/>
      <c r="FT693" s="27"/>
      <c r="FU693" s="27"/>
      <c r="FV693" s="27"/>
      <c r="FW693" s="27"/>
      <c r="FX693" s="27"/>
      <c r="FY693" s="27"/>
      <c r="FZ693" s="27"/>
      <c r="GA693" s="27"/>
      <c r="GB693" s="27"/>
      <c r="GC693" s="27"/>
      <c r="GD693" s="27"/>
      <c r="GE693" s="27"/>
      <c r="GF693" s="27"/>
      <c r="GG693" s="27"/>
      <c r="GH693" s="27"/>
      <c r="GI693" s="27"/>
      <c r="GJ693" s="27"/>
      <c r="GK693" s="27"/>
      <c r="GL693" s="27"/>
      <c r="GM693" s="27"/>
      <c r="GN693" s="27"/>
      <c r="GO693" s="27"/>
      <c r="GP693" s="27"/>
      <c r="GQ693" s="27"/>
      <c r="GR693" s="27"/>
      <c r="GS693" s="27"/>
      <c r="GT693" s="27"/>
      <c r="GU693" s="27"/>
      <c r="GV693" s="27"/>
      <c r="GW693" s="27"/>
      <c r="GX693" s="27"/>
      <c r="GY693" s="27"/>
      <c r="GZ693" s="27"/>
      <c r="HA693" s="27"/>
      <c r="HB693" s="27"/>
      <c r="HC693" s="27"/>
      <c r="HD693" s="27"/>
      <c r="HE693" s="27"/>
      <c r="HF693" s="27"/>
      <c r="HG693" s="27"/>
      <c r="HH693" s="27"/>
      <c r="HI693" s="27"/>
      <c r="HJ693" s="27"/>
      <c r="HK693" s="27"/>
      <c r="HL693" s="27"/>
      <c r="HM693" s="27"/>
      <c r="HN693" s="27"/>
      <c r="HO693" s="27"/>
      <c r="HP693" s="27"/>
      <c r="HQ693" s="27"/>
      <c r="HR693" s="27"/>
      <c r="HS693" s="27"/>
      <c r="HT693" s="27"/>
      <c r="HU693" s="27"/>
      <c r="HV693" s="27"/>
      <c r="HW693" s="27"/>
      <c r="HX693" s="27"/>
      <c r="HY693" s="27"/>
      <c r="HZ693" s="27"/>
      <c r="IA693" s="27"/>
      <c r="IB693" s="27"/>
      <c r="IC693" s="27"/>
      <c r="ID693" s="27"/>
      <c r="IE693" s="27"/>
      <c r="IF693" s="27"/>
      <c r="IG693" s="27"/>
      <c r="IH693" s="27"/>
      <c r="II693" s="27"/>
      <c r="IJ693" s="27"/>
      <c r="IK693" s="27"/>
      <c r="IL693" s="27"/>
      <c r="IM693" s="27"/>
      <c r="IN693" s="27"/>
      <c r="IO693" s="27"/>
      <c r="IP693" s="27"/>
      <c r="IQ693" s="27"/>
      <c r="IR693" s="27"/>
      <c r="IS693" s="27"/>
      <c r="IT693" s="27"/>
      <c r="IU693" s="27"/>
      <c r="IV693" s="27"/>
    </row>
    <row r="694" spans="1:256" s="3" customFormat="1" x14ac:dyDescent="0.2">
      <c r="A694" s="2"/>
      <c r="B694" s="7"/>
      <c r="C694" s="8"/>
      <c r="D694" s="2"/>
      <c r="E694" s="2"/>
      <c r="F694" s="2"/>
      <c r="G694" s="46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</row>
    <row r="695" spans="1:256" s="3" customFormat="1" x14ac:dyDescent="0.2">
      <c r="A695" s="1" t="s">
        <v>105</v>
      </c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</row>
    <row r="696" spans="1:256" s="3" customFormat="1" x14ac:dyDescent="0.2">
      <c r="A696" s="1" t="s">
        <v>1</v>
      </c>
      <c r="B696" s="4" t="s">
        <v>2</v>
      </c>
      <c r="C696" s="1" t="str">
        <f>C682</f>
        <v>Maluku</v>
      </c>
      <c r="D696" s="5" t="s">
        <v>3</v>
      </c>
      <c r="E696" s="6" t="str">
        <f>E682</f>
        <v>Kepulauan Tanimbar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</row>
    <row r="697" spans="1:256" s="3" customFormat="1" x14ac:dyDescent="0.2">
      <c r="A697" s="2"/>
      <c r="B697" s="7"/>
      <c r="C697" s="8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</row>
    <row r="698" spans="1:256" x14ac:dyDescent="0.2">
      <c r="A698" s="106" t="s">
        <v>4</v>
      </c>
      <c r="B698" s="107" t="s">
        <v>5</v>
      </c>
      <c r="C698" s="107"/>
      <c r="D698" s="102">
        <v>2008</v>
      </c>
      <c r="E698" s="103"/>
      <c r="F698" s="103"/>
      <c r="G698" s="103"/>
      <c r="H698" s="104"/>
      <c r="I698" s="102">
        <f>D698+1</f>
        <v>2009</v>
      </c>
      <c r="J698" s="103"/>
      <c r="K698" s="103"/>
      <c r="L698" s="103"/>
      <c r="M698" s="104"/>
      <c r="N698" s="102">
        <f>I698+1</f>
        <v>2010</v>
      </c>
      <c r="O698" s="103"/>
      <c r="P698" s="103"/>
      <c r="Q698" s="103"/>
      <c r="R698" s="104"/>
      <c r="S698" s="102">
        <f>N698+1</f>
        <v>2011</v>
      </c>
      <c r="T698" s="103"/>
      <c r="U698" s="103"/>
      <c r="V698" s="103"/>
      <c r="W698" s="104"/>
      <c r="X698" s="102">
        <f>S698+1</f>
        <v>2012</v>
      </c>
      <c r="Y698" s="103"/>
      <c r="Z698" s="103"/>
      <c r="AA698" s="103"/>
      <c r="AB698" s="104"/>
      <c r="AC698" s="102">
        <f>X698+1</f>
        <v>2013</v>
      </c>
      <c r="AD698" s="103"/>
      <c r="AE698" s="103"/>
      <c r="AF698" s="103"/>
      <c r="AG698" s="104"/>
      <c r="AH698" s="102">
        <f>AC698+1</f>
        <v>2014</v>
      </c>
      <c r="AI698" s="103"/>
      <c r="AJ698" s="103"/>
      <c r="AK698" s="103"/>
      <c r="AL698" s="104"/>
      <c r="AM698" s="102">
        <f>AH698+1</f>
        <v>2015</v>
      </c>
      <c r="AN698" s="103"/>
      <c r="AO698" s="103"/>
      <c r="AP698" s="103"/>
      <c r="AQ698" s="104"/>
      <c r="AR698" s="102">
        <f>AM698+1</f>
        <v>2016</v>
      </c>
      <c r="AS698" s="103"/>
      <c r="AT698" s="103"/>
      <c r="AU698" s="103"/>
      <c r="AV698" s="104"/>
      <c r="AW698" s="102">
        <f>AR698+1</f>
        <v>2017</v>
      </c>
      <c r="AX698" s="103"/>
      <c r="AY698" s="103"/>
      <c r="AZ698" s="103"/>
      <c r="BA698" s="104"/>
      <c r="BB698" s="102">
        <f>AW698+1</f>
        <v>2018</v>
      </c>
      <c r="BC698" s="103"/>
      <c r="BD698" s="103"/>
      <c r="BE698" s="103"/>
      <c r="BF698" s="104"/>
      <c r="BG698" s="102">
        <f>BB698+1</f>
        <v>2019</v>
      </c>
      <c r="BH698" s="103"/>
      <c r="BI698" s="103"/>
      <c r="BJ698" s="103"/>
      <c r="BK698" s="104"/>
      <c r="BL698" s="102">
        <f>BG698+1</f>
        <v>2020</v>
      </c>
      <c r="BM698" s="103"/>
      <c r="BN698" s="103"/>
      <c r="BO698" s="103"/>
      <c r="BP698" s="104"/>
      <c r="BQ698" s="102">
        <f>BL698+1</f>
        <v>2021</v>
      </c>
      <c r="BR698" s="103"/>
      <c r="BS698" s="103"/>
      <c r="BT698" s="103"/>
      <c r="BU698" s="104"/>
      <c r="BV698" s="102">
        <f>BQ698+1</f>
        <v>2022</v>
      </c>
      <c r="BW698" s="103"/>
      <c r="BX698" s="103"/>
      <c r="BY698" s="103"/>
      <c r="BZ698" s="104"/>
      <c r="CA698" s="102">
        <f>BV698+1</f>
        <v>2023</v>
      </c>
      <c r="CB698" s="103"/>
      <c r="CC698" s="103"/>
      <c r="CD698" s="103"/>
      <c r="CE698" s="104"/>
      <c r="CF698" s="102">
        <f>CA698+1</f>
        <v>2024</v>
      </c>
      <c r="CG698" s="103"/>
      <c r="CH698" s="103"/>
      <c r="CI698" s="103"/>
      <c r="CJ698" s="104"/>
      <c r="CK698" s="102">
        <f>CF698+1</f>
        <v>2025</v>
      </c>
      <c r="CL698" s="103"/>
      <c r="CM698" s="103"/>
      <c r="CN698" s="103"/>
      <c r="CO698" s="104"/>
      <c r="CP698" s="102">
        <f>CK698+1</f>
        <v>2026</v>
      </c>
      <c r="CQ698" s="103"/>
      <c r="CR698" s="103"/>
      <c r="CS698" s="103"/>
      <c r="CT698" s="104"/>
      <c r="CU698" s="102">
        <f>CP698+1</f>
        <v>2027</v>
      </c>
      <c r="CV698" s="103"/>
      <c r="CW698" s="103"/>
      <c r="CX698" s="103"/>
      <c r="CY698" s="104"/>
    </row>
    <row r="699" spans="1:256" x14ac:dyDescent="0.2">
      <c r="A699" s="106"/>
      <c r="B699" s="107"/>
      <c r="C699" s="108"/>
      <c r="D699" s="105" t="s">
        <v>6</v>
      </c>
      <c r="E699" s="105" t="s">
        <v>7</v>
      </c>
      <c r="F699" s="105" t="s">
        <v>8</v>
      </c>
      <c r="G699" s="105" t="s">
        <v>9</v>
      </c>
      <c r="H699" s="105" t="s">
        <v>10</v>
      </c>
      <c r="I699" s="90" t="s">
        <v>6</v>
      </c>
      <c r="J699" s="90" t="s">
        <v>7</v>
      </c>
      <c r="K699" s="90" t="s">
        <v>8</v>
      </c>
      <c r="L699" s="90" t="s">
        <v>9</v>
      </c>
      <c r="M699" s="90" t="s">
        <v>10</v>
      </c>
      <c r="N699" s="90" t="s">
        <v>6</v>
      </c>
      <c r="O699" s="90" t="s">
        <v>7</v>
      </c>
      <c r="P699" s="90" t="s">
        <v>8</v>
      </c>
      <c r="Q699" s="90" t="s">
        <v>9</v>
      </c>
      <c r="R699" s="90" t="s">
        <v>10</v>
      </c>
      <c r="S699" s="90" t="s">
        <v>6</v>
      </c>
      <c r="T699" s="90" t="s">
        <v>7</v>
      </c>
      <c r="U699" s="90" t="s">
        <v>8</v>
      </c>
      <c r="V699" s="90" t="s">
        <v>9</v>
      </c>
      <c r="W699" s="90" t="s">
        <v>10</v>
      </c>
      <c r="X699" s="90" t="s">
        <v>6</v>
      </c>
      <c r="Y699" s="90" t="s">
        <v>7</v>
      </c>
      <c r="Z699" s="90" t="s">
        <v>8</v>
      </c>
      <c r="AA699" s="90" t="s">
        <v>9</v>
      </c>
      <c r="AB699" s="90" t="s">
        <v>10</v>
      </c>
      <c r="AC699" s="90" t="s">
        <v>6</v>
      </c>
      <c r="AD699" s="90" t="s">
        <v>7</v>
      </c>
      <c r="AE699" s="90" t="s">
        <v>8</v>
      </c>
      <c r="AF699" s="90" t="s">
        <v>9</v>
      </c>
      <c r="AG699" s="90" t="s">
        <v>10</v>
      </c>
      <c r="AH699" s="90" t="s">
        <v>6</v>
      </c>
      <c r="AI699" s="90" t="s">
        <v>7</v>
      </c>
      <c r="AJ699" s="90" t="s">
        <v>8</v>
      </c>
      <c r="AK699" s="90" t="s">
        <v>9</v>
      </c>
      <c r="AL699" s="90" t="s">
        <v>10</v>
      </c>
      <c r="AM699" s="90" t="s">
        <v>6</v>
      </c>
      <c r="AN699" s="90" t="s">
        <v>7</v>
      </c>
      <c r="AO699" s="90" t="s">
        <v>8</v>
      </c>
      <c r="AP699" s="90" t="s">
        <v>9</v>
      </c>
      <c r="AQ699" s="90" t="s">
        <v>10</v>
      </c>
      <c r="AR699" s="90" t="s">
        <v>6</v>
      </c>
      <c r="AS699" s="90" t="s">
        <v>7</v>
      </c>
      <c r="AT699" s="90" t="s">
        <v>8</v>
      </c>
      <c r="AU699" s="90" t="s">
        <v>9</v>
      </c>
      <c r="AV699" s="90" t="s">
        <v>10</v>
      </c>
      <c r="AW699" s="90" t="s">
        <v>6</v>
      </c>
      <c r="AX699" s="90" t="s">
        <v>7</v>
      </c>
      <c r="AY699" s="90" t="s">
        <v>8</v>
      </c>
      <c r="AZ699" s="90" t="s">
        <v>9</v>
      </c>
      <c r="BA699" s="90" t="s">
        <v>10</v>
      </c>
      <c r="BB699" s="90" t="s">
        <v>6</v>
      </c>
      <c r="BC699" s="90" t="s">
        <v>7</v>
      </c>
      <c r="BD699" s="90" t="s">
        <v>8</v>
      </c>
      <c r="BE699" s="90" t="s">
        <v>9</v>
      </c>
      <c r="BF699" s="90" t="s">
        <v>10</v>
      </c>
      <c r="BG699" s="90" t="s">
        <v>6</v>
      </c>
      <c r="BH699" s="90" t="s">
        <v>7</v>
      </c>
      <c r="BI699" s="90" t="s">
        <v>8</v>
      </c>
      <c r="BJ699" s="90" t="s">
        <v>9</v>
      </c>
      <c r="BK699" s="90" t="s">
        <v>10</v>
      </c>
      <c r="BL699" s="90" t="s">
        <v>6</v>
      </c>
      <c r="BM699" s="90" t="s">
        <v>7</v>
      </c>
      <c r="BN699" s="90" t="s">
        <v>8</v>
      </c>
      <c r="BO699" s="90" t="s">
        <v>9</v>
      </c>
      <c r="BP699" s="90" t="s">
        <v>10</v>
      </c>
      <c r="BQ699" s="90" t="s">
        <v>6</v>
      </c>
      <c r="BR699" s="90" t="s">
        <v>7</v>
      </c>
      <c r="BS699" s="90" t="s">
        <v>8</v>
      </c>
      <c r="BT699" s="90" t="s">
        <v>9</v>
      </c>
      <c r="BU699" s="90" t="s">
        <v>10</v>
      </c>
      <c r="BV699" s="90" t="s">
        <v>6</v>
      </c>
      <c r="BW699" s="90" t="s">
        <v>7</v>
      </c>
      <c r="BX699" s="90" t="s">
        <v>8</v>
      </c>
      <c r="BY699" s="90" t="s">
        <v>9</v>
      </c>
      <c r="BZ699" s="90" t="s">
        <v>10</v>
      </c>
      <c r="CA699" s="90" t="s">
        <v>6</v>
      </c>
      <c r="CB699" s="90" t="s">
        <v>7</v>
      </c>
      <c r="CC699" s="90" t="s">
        <v>8</v>
      </c>
      <c r="CD699" s="90" t="s">
        <v>9</v>
      </c>
      <c r="CE699" s="90" t="s">
        <v>10</v>
      </c>
      <c r="CF699" s="90" t="s">
        <v>6</v>
      </c>
      <c r="CG699" s="90" t="s">
        <v>7</v>
      </c>
      <c r="CH699" s="90" t="s">
        <v>8</v>
      </c>
      <c r="CI699" s="90" t="s">
        <v>9</v>
      </c>
      <c r="CJ699" s="90" t="s">
        <v>10</v>
      </c>
      <c r="CK699" s="90" t="s">
        <v>6</v>
      </c>
      <c r="CL699" s="90" t="s">
        <v>7</v>
      </c>
      <c r="CM699" s="90" t="s">
        <v>8</v>
      </c>
      <c r="CN699" s="90" t="s">
        <v>9</v>
      </c>
      <c r="CO699" s="90" t="s">
        <v>10</v>
      </c>
      <c r="CP699" s="90" t="s">
        <v>6</v>
      </c>
      <c r="CQ699" s="90" t="s">
        <v>7</v>
      </c>
      <c r="CR699" s="90" t="s">
        <v>8</v>
      </c>
      <c r="CS699" s="90" t="s">
        <v>9</v>
      </c>
      <c r="CT699" s="90" t="s">
        <v>10</v>
      </c>
      <c r="CU699" s="90" t="s">
        <v>6</v>
      </c>
      <c r="CV699" s="90" t="s">
        <v>7</v>
      </c>
      <c r="CW699" s="90" t="s">
        <v>8</v>
      </c>
      <c r="CX699" s="90" t="s">
        <v>9</v>
      </c>
      <c r="CY699" s="90" t="s">
        <v>10</v>
      </c>
    </row>
    <row r="700" spans="1:256" x14ac:dyDescent="0.2">
      <c r="A700" s="106"/>
      <c r="B700" s="107"/>
      <c r="C700" s="108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  <c r="AJ700" s="91"/>
      <c r="AK700" s="91"/>
      <c r="AL700" s="91"/>
      <c r="AM700" s="91"/>
      <c r="AN700" s="91"/>
      <c r="AO700" s="91"/>
      <c r="AP700" s="91"/>
      <c r="AQ700" s="91"/>
      <c r="AR700" s="91"/>
      <c r="AS700" s="91"/>
      <c r="AT700" s="91"/>
      <c r="AU700" s="91"/>
      <c r="AV700" s="91"/>
      <c r="AW700" s="91"/>
      <c r="AX700" s="91"/>
      <c r="AY700" s="91"/>
      <c r="AZ700" s="91"/>
      <c r="BA700" s="91"/>
      <c r="BB700" s="91"/>
      <c r="BC700" s="91"/>
      <c r="BD700" s="91"/>
      <c r="BE700" s="91"/>
      <c r="BF700" s="91"/>
      <c r="BG700" s="91"/>
      <c r="BH700" s="91"/>
      <c r="BI700" s="91"/>
      <c r="BJ700" s="91"/>
      <c r="BK700" s="91"/>
      <c r="BL700" s="91"/>
      <c r="BM700" s="91"/>
      <c r="BN700" s="91"/>
      <c r="BO700" s="91"/>
      <c r="BP700" s="91"/>
      <c r="BQ700" s="91"/>
      <c r="BR700" s="91"/>
      <c r="BS700" s="91"/>
      <c r="BT700" s="91"/>
      <c r="BU700" s="91"/>
      <c r="BV700" s="91"/>
      <c r="BW700" s="91"/>
      <c r="BX700" s="91"/>
      <c r="BY700" s="91"/>
      <c r="BZ700" s="91"/>
      <c r="CA700" s="91"/>
      <c r="CB700" s="91"/>
      <c r="CC700" s="91"/>
      <c r="CD700" s="91"/>
      <c r="CE700" s="91"/>
      <c r="CF700" s="91"/>
      <c r="CG700" s="91"/>
      <c r="CH700" s="91"/>
      <c r="CI700" s="91"/>
      <c r="CJ700" s="91"/>
      <c r="CK700" s="91"/>
      <c r="CL700" s="91"/>
      <c r="CM700" s="91"/>
      <c r="CN700" s="91"/>
      <c r="CO700" s="91"/>
      <c r="CP700" s="91"/>
      <c r="CQ700" s="91"/>
      <c r="CR700" s="91"/>
      <c r="CS700" s="91"/>
      <c r="CT700" s="91"/>
      <c r="CU700" s="91"/>
      <c r="CV700" s="91"/>
      <c r="CW700" s="91"/>
      <c r="CX700" s="91"/>
      <c r="CY700" s="91"/>
    </row>
    <row r="701" spans="1:256" s="12" customFormat="1" x14ac:dyDescent="0.2">
      <c r="A701" s="10">
        <v>-1</v>
      </c>
      <c r="B701" s="92">
        <v>-2</v>
      </c>
      <c r="C701" s="93"/>
      <c r="D701" s="11">
        <v>-3</v>
      </c>
      <c r="E701" s="11">
        <f>D701-1</f>
        <v>-4</v>
      </c>
      <c r="F701" s="11">
        <f t="shared" ref="F701:BQ701" si="1064">E701-1</f>
        <v>-5</v>
      </c>
      <c r="G701" s="11">
        <f t="shared" si="1064"/>
        <v>-6</v>
      </c>
      <c r="H701" s="11">
        <f t="shared" si="1064"/>
        <v>-7</v>
      </c>
      <c r="I701" s="11">
        <f t="shared" si="1064"/>
        <v>-8</v>
      </c>
      <c r="J701" s="11">
        <f t="shared" si="1064"/>
        <v>-9</v>
      </c>
      <c r="K701" s="11">
        <f t="shared" si="1064"/>
        <v>-10</v>
      </c>
      <c r="L701" s="11">
        <f t="shared" si="1064"/>
        <v>-11</v>
      </c>
      <c r="M701" s="11">
        <f t="shared" si="1064"/>
        <v>-12</v>
      </c>
      <c r="N701" s="11">
        <f t="shared" si="1064"/>
        <v>-13</v>
      </c>
      <c r="O701" s="11">
        <f t="shared" si="1064"/>
        <v>-14</v>
      </c>
      <c r="P701" s="11">
        <f t="shared" si="1064"/>
        <v>-15</v>
      </c>
      <c r="Q701" s="11">
        <f t="shared" si="1064"/>
        <v>-16</v>
      </c>
      <c r="R701" s="11">
        <f t="shared" si="1064"/>
        <v>-17</v>
      </c>
      <c r="S701" s="11">
        <f t="shared" si="1064"/>
        <v>-18</v>
      </c>
      <c r="T701" s="11">
        <f t="shared" si="1064"/>
        <v>-19</v>
      </c>
      <c r="U701" s="11">
        <f t="shared" si="1064"/>
        <v>-20</v>
      </c>
      <c r="V701" s="11">
        <f t="shared" si="1064"/>
        <v>-21</v>
      </c>
      <c r="W701" s="11">
        <f t="shared" si="1064"/>
        <v>-22</v>
      </c>
      <c r="X701" s="11">
        <f t="shared" si="1064"/>
        <v>-23</v>
      </c>
      <c r="Y701" s="11">
        <f t="shared" si="1064"/>
        <v>-24</v>
      </c>
      <c r="Z701" s="11">
        <f t="shared" si="1064"/>
        <v>-25</v>
      </c>
      <c r="AA701" s="11">
        <f t="shared" si="1064"/>
        <v>-26</v>
      </c>
      <c r="AB701" s="11">
        <f t="shared" si="1064"/>
        <v>-27</v>
      </c>
      <c r="AC701" s="11">
        <f t="shared" si="1064"/>
        <v>-28</v>
      </c>
      <c r="AD701" s="11">
        <f t="shared" si="1064"/>
        <v>-29</v>
      </c>
      <c r="AE701" s="11">
        <f t="shared" si="1064"/>
        <v>-30</v>
      </c>
      <c r="AF701" s="11">
        <f t="shared" si="1064"/>
        <v>-31</v>
      </c>
      <c r="AG701" s="11">
        <f t="shared" si="1064"/>
        <v>-32</v>
      </c>
      <c r="AH701" s="11">
        <f t="shared" si="1064"/>
        <v>-33</v>
      </c>
      <c r="AI701" s="11">
        <f t="shared" si="1064"/>
        <v>-34</v>
      </c>
      <c r="AJ701" s="11">
        <f t="shared" si="1064"/>
        <v>-35</v>
      </c>
      <c r="AK701" s="11">
        <f t="shared" si="1064"/>
        <v>-36</v>
      </c>
      <c r="AL701" s="11">
        <f t="shared" si="1064"/>
        <v>-37</v>
      </c>
      <c r="AM701" s="11">
        <f t="shared" si="1064"/>
        <v>-38</v>
      </c>
      <c r="AN701" s="11">
        <f t="shared" si="1064"/>
        <v>-39</v>
      </c>
      <c r="AO701" s="11">
        <f t="shared" si="1064"/>
        <v>-40</v>
      </c>
      <c r="AP701" s="11">
        <f t="shared" si="1064"/>
        <v>-41</v>
      </c>
      <c r="AQ701" s="11">
        <f t="shared" si="1064"/>
        <v>-42</v>
      </c>
      <c r="AR701" s="11">
        <f t="shared" si="1064"/>
        <v>-43</v>
      </c>
      <c r="AS701" s="11">
        <f t="shared" si="1064"/>
        <v>-44</v>
      </c>
      <c r="AT701" s="11">
        <f t="shared" si="1064"/>
        <v>-45</v>
      </c>
      <c r="AU701" s="11">
        <f t="shared" si="1064"/>
        <v>-46</v>
      </c>
      <c r="AV701" s="11">
        <f t="shared" si="1064"/>
        <v>-47</v>
      </c>
      <c r="AW701" s="11">
        <f t="shared" si="1064"/>
        <v>-48</v>
      </c>
      <c r="AX701" s="11">
        <f t="shared" si="1064"/>
        <v>-49</v>
      </c>
      <c r="AY701" s="11">
        <f t="shared" si="1064"/>
        <v>-50</v>
      </c>
      <c r="AZ701" s="11">
        <f t="shared" si="1064"/>
        <v>-51</v>
      </c>
      <c r="BA701" s="11">
        <f t="shared" si="1064"/>
        <v>-52</v>
      </c>
      <c r="BB701" s="11">
        <f t="shared" si="1064"/>
        <v>-53</v>
      </c>
      <c r="BC701" s="11">
        <f t="shared" si="1064"/>
        <v>-54</v>
      </c>
      <c r="BD701" s="11">
        <f t="shared" si="1064"/>
        <v>-55</v>
      </c>
      <c r="BE701" s="11">
        <f t="shared" si="1064"/>
        <v>-56</v>
      </c>
      <c r="BF701" s="11">
        <f t="shared" si="1064"/>
        <v>-57</v>
      </c>
      <c r="BG701" s="11">
        <f t="shared" si="1064"/>
        <v>-58</v>
      </c>
      <c r="BH701" s="11">
        <f t="shared" si="1064"/>
        <v>-59</v>
      </c>
      <c r="BI701" s="11">
        <f t="shared" si="1064"/>
        <v>-60</v>
      </c>
      <c r="BJ701" s="11">
        <f t="shared" si="1064"/>
        <v>-61</v>
      </c>
      <c r="BK701" s="11">
        <f t="shared" si="1064"/>
        <v>-62</v>
      </c>
      <c r="BL701" s="11">
        <f t="shared" si="1064"/>
        <v>-63</v>
      </c>
      <c r="BM701" s="11">
        <f t="shared" si="1064"/>
        <v>-64</v>
      </c>
      <c r="BN701" s="11">
        <f t="shared" si="1064"/>
        <v>-65</v>
      </c>
      <c r="BO701" s="11">
        <f t="shared" si="1064"/>
        <v>-66</v>
      </c>
      <c r="BP701" s="11">
        <f t="shared" si="1064"/>
        <v>-67</v>
      </c>
      <c r="BQ701" s="11">
        <f t="shared" si="1064"/>
        <v>-68</v>
      </c>
      <c r="BR701" s="11">
        <f t="shared" ref="BR701:CY701" si="1065">BQ701-1</f>
        <v>-69</v>
      </c>
      <c r="BS701" s="11">
        <f t="shared" si="1065"/>
        <v>-70</v>
      </c>
      <c r="BT701" s="11">
        <f t="shared" si="1065"/>
        <v>-71</v>
      </c>
      <c r="BU701" s="11">
        <f t="shared" si="1065"/>
        <v>-72</v>
      </c>
      <c r="BV701" s="11">
        <f t="shared" si="1065"/>
        <v>-73</v>
      </c>
      <c r="BW701" s="11">
        <f t="shared" si="1065"/>
        <v>-74</v>
      </c>
      <c r="BX701" s="11">
        <f t="shared" si="1065"/>
        <v>-75</v>
      </c>
      <c r="BY701" s="11">
        <f t="shared" si="1065"/>
        <v>-76</v>
      </c>
      <c r="BZ701" s="11">
        <f t="shared" si="1065"/>
        <v>-77</v>
      </c>
      <c r="CA701" s="11">
        <f t="shared" si="1065"/>
        <v>-78</v>
      </c>
      <c r="CB701" s="11">
        <f t="shared" si="1065"/>
        <v>-79</v>
      </c>
      <c r="CC701" s="11">
        <f t="shared" si="1065"/>
        <v>-80</v>
      </c>
      <c r="CD701" s="11">
        <f t="shared" si="1065"/>
        <v>-81</v>
      </c>
      <c r="CE701" s="11">
        <f t="shared" si="1065"/>
        <v>-82</v>
      </c>
      <c r="CF701" s="11">
        <f t="shared" si="1065"/>
        <v>-83</v>
      </c>
      <c r="CG701" s="11">
        <f t="shared" si="1065"/>
        <v>-84</v>
      </c>
      <c r="CH701" s="11">
        <f t="shared" si="1065"/>
        <v>-85</v>
      </c>
      <c r="CI701" s="11">
        <f t="shared" si="1065"/>
        <v>-86</v>
      </c>
      <c r="CJ701" s="11">
        <f t="shared" si="1065"/>
        <v>-87</v>
      </c>
      <c r="CK701" s="11">
        <f t="shared" si="1065"/>
        <v>-88</v>
      </c>
      <c r="CL701" s="11">
        <f t="shared" si="1065"/>
        <v>-89</v>
      </c>
      <c r="CM701" s="11">
        <f t="shared" si="1065"/>
        <v>-90</v>
      </c>
      <c r="CN701" s="11">
        <f t="shared" si="1065"/>
        <v>-91</v>
      </c>
      <c r="CO701" s="11">
        <f t="shared" si="1065"/>
        <v>-92</v>
      </c>
      <c r="CP701" s="11">
        <f t="shared" si="1065"/>
        <v>-93</v>
      </c>
      <c r="CQ701" s="11">
        <f t="shared" si="1065"/>
        <v>-94</v>
      </c>
      <c r="CR701" s="11">
        <f t="shared" si="1065"/>
        <v>-95</v>
      </c>
      <c r="CS701" s="11">
        <f t="shared" si="1065"/>
        <v>-96</v>
      </c>
      <c r="CT701" s="11">
        <f t="shared" si="1065"/>
        <v>-97</v>
      </c>
      <c r="CU701" s="11">
        <f t="shared" si="1065"/>
        <v>-98</v>
      </c>
      <c r="CV701" s="11">
        <f t="shared" si="1065"/>
        <v>-99</v>
      </c>
      <c r="CW701" s="11">
        <f t="shared" si="1065"/>
        <v>-100</v>
      </c>
      <c r="CX701" s="11">
        <f t="shared" si="1065"/>
        <v>-101</v>
      </c>
      <c r="CY701" s="11">
        <f t="shared" si="1065"/>
        <v>-102</v>
      </c>
    </row>
    <row r="702" spans="1:256" s="12" customFormat="1" x14ac:dyDescent="0.2">
      <c r="A702" s="13"/>
      <c r="B702" s="14"/>
      <c r="C702" s="15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</row>
    <row r="703" spans="1:256" s="27" customFormat="1" ht="14.5" customHeight="1" x14ac:dyDescent="0.2">
      <c r="A703" s="65">
        <v>1</v>
      </c>
      <c r="B703" s="98" t="s">
        <v>101</v>
      </c>
      <c r="C703" s="99"/>
      <c r="D703" s="70">
        <f>IF(D675=0,"",D675/D$678*100)</f>
        <v>28.43960572822099</v>
      </c>
      <c r="E703" s="70">
        <f t="shared" ref="E703:H703" si="1066">IF(E675=0,"",E675/E$678*100)</f>
        <v>28.036127802560202</v>
      </c>
      <c r="F703" s="70">
        <f t="shared" si="1066"/>
        <v>27.311818943660015</v>
      </c>
      <c r="G703" s="70">
        <f t="shared" si="1066"/>
        <v>26.65760153693439</v>
      </c>
      <c r="H703" s="70">
        <f t="shared" si="1066"/>
        <v>27.579493457108878</v>
      </c>
      <c r="I703" s="70">
        <f>IF(I675=0,"",I675/I$678*100)</f>
        <v>26.169154710022763</v>
      </c>
      <c r="J703" s="70">
        <f t="shared" ref="J703:M703" si="1067">IF(J675=0,"",J675/J$678*100)</f>
        <v>26.016353978204286</v>
      </c>
      <c r="K703" s="70">
        <f t="shared" si="1067"/>
        <v>25.604581906744595</v>
      </c>
      <c r="L703" s="70">
        <f t="shared" si="1067"/>
        <v>25.199735596424915</v>
      </c>
      <c r="M703" s="70">
        <f t="shared" si="1067"/>
        <v>25.729977925439311</v>
      </c>
      <c r="N703" s="70">
        <f>IF(N675=0,"",N675/N$678*100)</f>
        <v>25.162271063679615</v>
      </c>
      <c r="O703" s="70">
        <f t="shared" ref="O703:R703" si="1068">IF(O675=0,"",O675/O$678*100)</f>
        <v>24.65480785060544</v>
      </c>
      <c r="P703" s="70">
        <f t="shared" si="1068"/>
        <v>24.661468567039261</v>
      </c>
      <c r="Q703" s="70">
        <f t="shared" si="1068"/>
        <v>24.454307558217661</v>
      </c>
      <c r="R703" s="70">
        <f t="shared" si="1068"/>
        <v>24.722811271175576</v>
      </c>
      <c r="S703" s="70">
        <f>IF(S675=0,"",S675/S$678*100)</f>
        <v>24.679414808840487</v>
      </c>
      <c r="T703" s="70">
        <f t="shared" ref="T703:W703" si="1069">IF(T675=0,"",T675/T$678*100)</f>
        <v>23.695575032479098</v>
      </c>
      <c r="U703" s="70">
        <f t="shared" si="1069"/>
        <v>22.996774212480879</v>
      </c>
      <c r="V703" s="70">
        <f t="shared" si="1069"/>
        <v>22.694171111692572</v>
      </c>
      <c r="W703" s="70">
        <f t="shared" si="1069"/>
        <v>23.466229834955165</v>
      </c>
      <c r="X703" s="70">
        <f>IF(X675=0,"",X675/X$678*100)</f>
        <v>23.449446337289093</v>
      </c>
      <c r="Y703" s="70">
        <f t="shared" ref="Y703:AB703" si="1070">IF(Y675=0,"",Y675/Y$678*100)</f>
        <v>23.185336811075505</v>
      </c>
      <c r="Z703" s="70">
        <f t="shared" si="1070"/>
        <v>22.601073469794443</v>
      </c>
      <c r="AA703" s="70">
        <f t="shared" si="1070"/>
        <v>22.657609096634388</v>
      </c>
      <c r="AB703" s="70">
        <f t="shared" si="1070"/>
        <v>22.961383170081987</v>
      </c>
      <c r="AC703" s="70">
        <f>IF(AC675=0,"",AC675/AC$678*100)</f>
        <v>22.924472846648829</v>
      </c>
      <c r="AD703" s="70">
        <f t="shared" ref="AD703:AG703" si="1071">IF(AD675=0,"",AD675/AD$678*100)</f>
        <v>22.60263847270733</v>
      </c>
      <c r="AE703" s="70">
        <f t="shared" si="1071"/>
        <v>22.23004708581416</v>
      </c>
      <c r="AF703" s="70">
        <f t="shared" si="1071"/>
        <v>22.376248985309843</v>
      </c>
      <c r="AG703" s="70">
        <f t="shared" si="1071"/>
        <v>22.51828528966432</v>
      </c>
      <c r="AH703" s="70">
        <f>IF(AH675=0,"",AH675/AH$678*100)</f>
        <v>22.730076970942083</v>
      </c>
      <c r="AI703" s="70">
        <f t="shared" ref="AI703:AL703" si="1072">IF(AI675=0,"",AI675/AI$678*100)</f>
        <v>22.79777613196929</v>
      </c>
      <c r="AJ703" s="70">
        <f t="shared" si="1072"/>
        <v>22.310191226664472</v>
      </c>
      <c r="AK703" s="70">
        <f t="shared" si="1072"/>
        <v>22.268085421053321</v>
      </c>
      <c r="AL703" s="70">
        <f t="shared" si="1072"/>
        <v>22.517725201648105</v>
      </c>
      <c r="AM703" s="70">
        <f>IF(AM675=0,"",AM675/AM$678*100)</f>
        <v>22.933779090152704</v>
      </c>
      <c r="AN703" s="70">
        <f t="shared" ref="AN703:AQ703" si="1073">IF(AN675=0,"",AN675/AN$678*100)</f>
        <v>22.197710040184436</v>
      </c>
      <c r="AO703" s="70">
        <f t="shared" si="1073"/>
        <v>21.400374346908723</v>
      </c>
      <c r="AP703" s="70">
        <f t="shared" si="1073"/>
        <v>20.783181036863869</v>
      </c>
      <c r="AQ703" s="70">
        <f t="shared" si="1073"/>
        <v>21.789278658535547</v>
      </c>
      <c r="AR703" s="70">
        <f>IF(AR675=0,"",AR675/AR$678*100)</f>
        <v>21.90873864617831</v>
      </c>
      <c r="AS703" s="70">
        <f t="shared" ref="AS703:AV703" si="1074">IF(AS675=0,"",AS675/AS$678*100)</f>
        <v>21.199205084795707</v>
      </c>
      <c r="AT703" s="70">
        <f t="shared" si="1074"/>
        <v>21.238437408329922</v>
      </c>
      <c r="AU703" s="70">
        <f t="shared" si="1074"/>
        <v>20.949788807402349</v>
      </c>
      <c r="AV703" s="70">
        <f t="shared" si="1074"/>
        <v>21.310566884992845</v>
      </c>
      <c r="AW703" s="70">
        <f>IF(AW675=0,"",AW675/AW$678*100)</f>
        <v>21.985547988318228</v>
      </c>
      <c r="AX703" s="70">
        <f t="shared" ref="AX703:BA703" si="1075">IF(AX675=0,"",AX675/AX$678*100)</f>
        <v>21.147842801206373</v>
      </c>
      <c r="AY703" s="70">
        <f t="shared" si="1075"/>
        <v>21.010380301509006</v>
      </c>
      <c r="AZ703" s="70">
        <f t="shared" si="1075"/>
        <v>20.539788995206766</v>
      </c>
      <c r="BA703" s="70">
        <f t="shared" si="1075"/>
        <v>21.152502327043411</v>
      </c>
      <c r="BB703" s="70">
        <f>IF(BB675=0,"",BB675/BB$678*100)</f>
        <v>21.125180749846248</v>
      </c>
      <c r="BC703" s="70">
        <f t="shared" ref="BC703:BF703" si="1076">IF(BC675=0,"",BC675/BC$678*100)</f>
        <v>20.683059087644025</v>
      </c>
      <c r="BD703" s="70">
        <f t="shared" si="1076"/>
        <v>21.154724042975317</v>
      </c>
      <c r="BE703" s="70">
        <f t="shared" si="1076"/>
        <v>20.989523225117289</v>
      </c>
      <c r="BF703" s="70">
        <f t="shared" si="1076"/>
        <v>20.988707450726956</v>
      </c>
      <c r="BG703" s="70">
        <f>IF(BG675=0,"",BG675/BG$678*100)</f>
        <v>21.374306054420167</v>
      </c>
      <c r="BH703" s="70">
        <f t="shared" ref="BH703:BK703" si="1077">IF(BH675=0,"",BH675/BH$678*100)</f>
        <v>20.788215150556383</v>
      </c>
      <c r="BI703" s="70">
        <f t="shared" si="1077"/>
        <v>21.160509600248997</v>
      </c>
      <c r="BJ703" s="70">
        <f t="shared" si="1077"/>
        <v>21.066429451159433</v>
      </c>
      <c r="BK703" s="70">
        <f t="shared" si="1077"/>
        <v>21.094888482012404</v>
      </c>
      <c r="BL703" s="70">
        <f>IF(BL675=0,"",BL675/BL$678*100)</f>
        <v>21.644471089967304</v>
      </c>
      <c r="BM703" s="70">
        <f t="shared" ref="BM703:CB705" si="1078">IF(BM675=0,"",BM675/BM$678*100)</f>
        <v>21.859979954824784</v>
      </c>
      <c r="BN703" s="70">
        <f t="shared" si="1078"/>
        <v>20.970390630919677</v>
      </c>
      <c r="BO703" s="70">
        <f t="shared" si="1078"/>
        <v>21.523476112703758</v>
      </c>
      <c r="BP703" s="70">
        <f t="shared" si="1078"/>
        <v>21.498919012735698</v>
      </c>
      <c r="BQ703" s="70">
        <f>IF(BQ675=0,"",BQ675/BQ$678*100)</f>
        <v>21.115902675637212</v>
      </c>
      <c r="BR703" s="70">
        <f t="shared" ref="BR703:BU703" si="1079">IF(BR675=0,"",BR675/BR$678*100)</f>
        <v>20.355233060176818</v>
      </c>
      <c r="BS703" s="70">
        <f t="shared" si="1079"/>
        <v>20.610027760403284</v>
      </c>
      <c r="BT703" s="70">
        <f t="shared" si="1079"/>
        <v>21.005430830618579</v>
      </c>
      <c r="BU703" s="70">
        <f t="shared" si="1079"/>
        <v>20.769754678478666</v>
      </c>
      <c r="BV703" s="70">
        <f>IF(BV675=0,"",BV675/BV$678*100)</f>
        <v>21.929212443933846</v>
      </c>
      <c r="BW703" s="70">
        <f t="shared" ref="BW703:BZ703" si="1080">IF(BW675=0,"",BW675/BW$678*100)</f>
        <v>20.717148062216374</v>
      </c>
      <c r="BX703" s="70">
        <f t="shared" si="1080"/>
        <v>21.163449801810792</v>
      </c>
      <c r="BY703" s="70">
        <f t="shared" si="1080"/>
        <v>20.672908743410645</v>
      </c>
      <c r="BZ703" s="70">
        <f t="shared" si="1080"/>
        <v>21.099112125630345</v>
      </c>
      <c r="CA703" s="70">
        <f>IF(CA675=0,"",CA675/CA$678*100)</f>
        <v>21.742232190492345</v>
      </c>
      <c r="CB703" s="70">
        <f t="shared" ref="CB703:CO705" si="1081">IF(CB675=0,"",CB675/CB$678*100)</f>
        <v>20.772942977835047</v>
      </c>
      <c r="CC703" s="70">
        <f t="shared" si="1081"/>
        <v>21.20086833002248</v>
      </c>
      <c r="CD703" s="70">
        <f t="shared" si="1081"/>
        <v>21.451500856509988</v>
      </c>
      <c r="CE703" s="70">
        <f t="shared" si="1081"/>
        <v>21.285479626982401</v>
      </c>
      <c r="CF703" s="70">
        <f>IF(CF675=0,"",CF675/CF$678*100)</f>
        <v>21.906882645920696</v>
      </c>
      <c r="CG703" s="70">
        <f t="shared" ref="CG703:CJ703" si="1082">IF(CG675=0,"",CG675/CG$678*100)</f>
        <v>21.11312902629308</v>
      </c>
      <c r="CH703" s="70">
        <f t="shared" si="1082"/>
        <v>21.630850317107221</v>
      </c>
      <c r="CI703" s="70">
        <f t="shared" si="1082"/>
        <v>20.10059062385913</v>
      </c>
      <c r="CJ703" s="70">
        <f t="shared" si="1082"/>
        <v>21.169668500058332</v>
      </c>
      <c r="CK703" s="70">
        <f>IF(CK675=0,"",CK675/CK$678*100)</f>
        <v>22.144955327724706</v>
      </c>
      <c r="CL703" s="70">
        <f t="shared" ref="CL703:CO703" si="1083">IF(CL675=0,"",CL675/CL$678*100)</f>
        <v>21.398985921874893</v>
      </c>
      <c r="CM703" s="70">
        <f t="shared" si="1083"/>
        <v>21.470581377978213</v>
      </c>
      <c r="CN703" s="70">
        <f t="shared" si="1083"/>
        <v>20.723786635685666</v>
      </c>
      <c r="CO703" s="70">
        <f t="shared" si="1083"/>
        <v>21.419251991520344</v>
      </c>
      <c r="CP703" s="71" t="e">
        <f t="shared" ref="CP703:CY705" si="1084">IF(CP555=0," ",CP555/CP$72*100)</f>
        <v>#VALUE!</v>
      </c>
      <c r="CQ703" s="71" t="e">
        <f t="shared" si="1084"/>
        <v>#VALUE!</v>
      </c>
      <c r="CR703" s="71" t="e">
        <f t="shared" si="1084"/>
        <v>#VALUE!</v>
      </c>
      <c r="CS703" s="71" t="e">
        <f t="shared" si="1084"/>
        <v>#VALUE!</v>
      </c>
      <c r="CT703" s="71" t="e">
        <f t="shared" si="1084"/>
        <v>#VALUE!</v>
      </c>
      <c r="CU703" s="71" t="e">
        <f t="shared" si="1084"/>
        <v>#VALUE!</v>
      </c>
      <c r="CV703" s="71" t="e">
        <f t="shared" si="1084"/>
        <v>#VALUE!</v>
      </c>
      <c r="CW703" s="71" t="e">
        <f t="shared" si="1084"/>
        <v>#VALUE!</v>
      </c>
      <c r="CX703" s="71" t="e">
        <f t="shared" si="1084"/>
        <v>#VALUE!</v>
      </c>
      <c r="CY703" s="71" t="e">
        <f t="shared" si="1084"/>
        <v>#VALUE!</v>
      </c>
    </row>
    <row r="704" spans="1:256" s="27" customFormat="1" x14ac:dyDescent="0.2">
      <c r="A704" s="65">
        <v>2</v>
      </c>
      <c r="B704" s="98" t="s">
        <v>102</v>
      </c>
      <c r="C704" s="99"/>
      <c r="D704" s="49">
        <f t="shared" ref="D704:BO705" si="1085">IF(D676=0,"",D676/D$678*100)</f>
        <v>11.326000787284151</v>
      </c>
      <c r="E704" s="49">
        <f t="shared" si="1085"/>
        <v>11.106789281964401</v>
      </c>
      <c r="F704" s="49">
        <f t="shared" si="1085"/>
        <v>11.741446518176089</v>
      </c>
      <c r="G704" s="49">
        <f t="shared" si="1085"/>
        <v>11.91107232238102</v>
      </c>
      <c r="H704" s="49">
        <f t="shared" si="1085"/>
        <v>11.533603061076526</v>
      </c>
      <c r="I704" s="49">
        <f t="shared" si="1085"/>
        <v>12.169505924487698</v>
      </c>
      <c r="J704" s="49">
        <f t="shared" si="1085"/>
        <v>12.373555334291964</v>
      </c>
      <c r="K704" s="49">
        <f t="shared" si="1085"/>
        <v>12.405297484766214</v>
      </c>
      <c r="L704" s="49">
        <f t="shared" si="1085"/>
        <v>12.25902565468869</v>
      </c>
      <c r="M704" s="49">
        <f t="shared" si="1085"/>
        <v>12.302269459991175</v>
      </c>
      <c r="N704" s="49">
        <f t="shared" si="1085"/>
        <v>15.197883880051025</v>
      </c>
      <c r="O704" s="49">
        <f t="shared" si="1085"/>
        <v>15.898834373073537</v>
      </c>
      <c r="P704" s="49">
        <f t="shared" si="1085"/>
        <v>16.277226635394612</v>
      </c>
      <c r="Q704" s="49">
        <f t="shared" si="1085"/>
        <v>16.379872202140007</v>
      </c>
      <c r="R704" s="49">
        <f t="shared" si="1085"/>
        <v>15.957428970378363</v>
      </c>
      <c r="S704" s="49">
        <f t="shared" si="1085"/>
        <v>16.195058919151037</v>
      </c>
      <c r="T704" s="49">
        <f t="shared" si="1085"/>
        <v>16.373767620564141</v>
      </c>
      <c r="U704" s="49">
        <f t="shared" si="1085"/>
        <v>16.205338169982593</v>
      </c>
      <c r="V704" s="49">
        <f t="shared" si="1085"/>
        <v>16.253980371986415</v>
      </c>
      <c r="W704" s="49">
        <f t="shared" si="1085"/>
        <v>16.256673216523314</v>
      </c>
      <c r="X704" s="49">
        <f t="shared" si="1085"/>
        <v>16.217300627055145</v>
      </c>
      <c r="Y704" s="49">
        <f t="shared" si="1085"/>
        <v>16.3828747922093</v>
      </c>
      <c r="Z704" s="49">
        <f t="shared" si="1085"/>
        <v>16.729056329740768</v>
      </c>
      <c r="AA704" s="49">
        <f t="shared" si="1085"/>
        <v>16.586473807874359</v>
      </c>
      <c r="AB704" s="49">
        <f t="shared" si="1085"/>
        <v>16.484878434904619</v>
      </c>
      <c r="AC704" s="49">
        <f t="shared" si="1085"/>
        <v>16.254238768383139</v>
      </c>
      <c r="AD704" s="49">
        <f t="shared" si="1085"/>
        <v>17.343415433732819</v>
      </c>
      <c r="AE704" s="49">
        <f t="shared" si="1085"/>
        <v>17.380440701457815</v>
      </c>
      <c r="AF704" s="49">
        <f t="shared" si="1085"/>
        <v>17.225051664387369</v>
      </c>
      <c r="AG704" s="49">
        <f t="shared" si="1085"/>
        <v>17.072435401836806</v>
      </c>
      <c r="AH704" s="49">
        <f t="shared" si="1085"/>
        <v>17.259624408009682</v>
      </c>
      <c r="AI704" s="49">
        <f t="shared" si="1085"/>
        <v>17.354736995981913</v>
      </c>
      <c r="AJ704" s="49">
        <f t="shared" si="1085"/>
        <v>17.390729951867051</v>
      </c>
      <c r="AK704" s="49">
        <f t="shared" si="1085"/>
        <v>17.331094138564858</v>
      </c>
      <c r="AL704" s="49">
        <f t="shared" si="1085"/>
        <v>17.33511034530882</v>
      </c>
      <c r="AM704" s="49">
        <f t="shared" si="1085"/>
        <v>17.003698844502331</v>
      </c>
      <c r="AN704" s="49">
        <f t="shared" si="1085"/>
        <v>16.795513144120395</v>
      </c>
      <c r="AO704" s="49">
        <f t="shared" si="1085"/>
        <v>17.006394963537012</v>
      </c>
      <c r="AP704" s="49">
        <f t="shared" si="1085"/>
        <v>17.158003593545232</v>
      </c>
      <c r="AQ704" s="49">
        <f t="shared" si="1085"/>
        <v>16.994862426727849</v>
      </c>
      <c r="AR704" s="49">
        <f t="shared" si="1085"/>
        <v>16.56387557082877</v>
      </c>
      <c r="AS704" s="49">
        <f t="shared" si="1085"/>
        <v>16.709506737081266</v>
      </c>
      <c r="AT704" s="49">
        <f t="shared" si="1085"/>
        <v>16.797789764351119</v>
      </c>
      <c r="AU704" s="49">
        <f t="shared" si="1085"/>
        <v>16.77748537700489</v>
      </c>
      <c r="AV704" s="49">
        <f t="shared" si="1085"/>
        <v>16.715535005165417</v>
      </c>
      <c r="AW704" s="49">
        <f t="shared" si="1085"/>
        <v>16.299453957535945</v>
      </c>
      <c r="AX704" s="49">
        <f t="shared" si="1085"/>
        <v>16.288836521851298</v>
      </c>
      <c r="AY704" s="49">
        <f t="shared" si="1085"/>
        <v>16.904526623424104</v>
      </c>
      <c r="AZ704" s="49">
        <f t="shared" si="1085"/>
        <v>16.962086342907252</v>
      </c>
      <c r="BA704" s="49">
        <f t="shared" si="1085"/>
        <v>16.62428373379883</v>
      </c>
      <c r="BB704" s="49">
        <f t="shared" si="1085"/>
        <v>16.680790713804921</v>
      </c>
      <c r="BC704" s="49">
        <f t="shared" si="1085"/>
        <v>16.717542392876091</v>
      </c>
      <c r="BD704" s="49">
        <f t="shared" si="1085"/>
        <v>16.884827284799687</v>
      </c>
      <c r="BE704" s="49">
        <f t="shared" si="1085"/>
        <v>17.09539538931643</v>
      </c>
      <c r="BF704" s="49">
        <f t="shared" si="1085"/>
        <v>16.850624150931051</v>
      </c>
      <c r="BG704" s="49">
        <f t="shared" si="1085"/>
        <v>16.95939868777273</v>
      </c>
      <c r="BH704" s="49">
        <f t="shared" si="1085"/>
        <v>17.029663452708078</v>
      </c>
      <c r="BI704" s="49">
        <f t="shared" si="1085"/>
        <v>17.27680735705756</v>
      </c>
      <c r="BJ704" s="49">
        <f t="shared" si="1085"/>
        <v>17.362704489487413</v>
      </c>
      <c r="BK704" s="49">
        <f t="shared" si="1085"/>
        <v>17.162073463924902</v>
      </c>
      <c r="BL704" s="49">
        <f t="shared" si="1085"/>
        <v>17.036515229253052</v>
      </c>
      <c r="BM704" s="49">
        <f t="shared" si="1085"/>
        <v>17.208770038850201</v>
      </c>
      <c r="BN704" s="49">
        <f t="shared" si="1085"/>
        <v>17.288279824344205</v>
      </c>
      <c r="BO704" s="49">
        <f t="shared" si="1085"/>
        <v>17.447537980344759</v>
      </c>
      <c r="BP704" s="49">
        <f t="shared" si="1078"/>
        <v>17.245469668541837</v>
      </c>
      <c r="BQ704" s="49">
        <f t="shared" si="1078"/>
        <v>17.700433445766304</v>
      </c>
      <c r="BR704" s="49">
        <f t="shared" si="1078"/>
        <v>17.327797678646188</v>
      </c>
      <c r="BS704" s="49">
        <f t="shared" si="1078"/>
        <v>18.216693914463342</v>
      </c>
      <c r="BT704" s="49">
        <f t="shared" si="1078"/>
        <v>18.215592171837272</v>
      </c>
      <c r="BU704" s="49">
        <f t="shared" si="1078"/>
        <v>17.871740262289791</v>
      </c>
      <c r="BV704" s="49">
        <f t="shared" si="1078"/>
        <v>17.537508400948795</v>
      </c>
      <c r="BW704" s="49">
        <f t="shared" si="1078"/>
        <v>17.482391120266684</v>
      </c>
      <c r="BX704" s="49">
        <f t="shared" si="1078"/>
        <v>17.516268321280624</v>
      </c>
      <c r="BY704" s="49">
        <f t="shared" si="1078"/>
        <v>18.699770081748181</v>
      </c>
      <c r="BZ704" s="49">
        <f t="shared" si="1078"/>
        <v>17.827271769199466</v>
      </c>
      <c r="CA704" s="49">
        <f t="shared" si="1078"/>
        <v>18.425596865030343</v>
      </c>
      <c r="CB704" s="49">
        <f t="shared" si="1078"/>
        <v>17.482520123486562</v>
      </c>
      <c r="CC704" s="49">
        <f t="shared" si="1081"/>
        <v>18.598263152056006</v>
      </c>
      <c r="CD704" s="49">
        <f t="shared" si="1081"/>
        <v>18.806971380387306</v>
      </c>
      <c r="CE704" s="49">
        <f t="shared" si="1081"/>
        <v>18.329912326341113</v>
      </c>
      <c r="CF704" s="49">
        <f t="shared" si="1081"/>
        <v>18.091513181344947</v>
      </c>
      <c r="CG704" s="49">
        <f t="shared" si="1081"/>
        <v>18.124812369231346</v>
      </c>
      <c r="CH704" s="49">
        <f t="shared" si="1081"/>
        <v>18.228385857204739</v>
      </c>
      <c r="CI704" s="49">
        <f t="shared" si="1081"/>
        <v>18.875287270704387</v>
      </c>
      <c r="CJ704" s="49">
        <f t="shared" si="1081"/>
        <v>18.338008020360675</v>
      </c>
      <c r="CK704" s="49">
        <f t="shared" si="1081"/>
        <v>17.419125447319022</v>
      </c>
      <c r="CL704" s="49">
        <f t="shared" si="1081"/>
        <v>18.88345207744911</v>
      </c>
      <c r="CM704" s="49">
        <f t="shared" si="1081"/>
        <v>18.674748090826888</v>
      </c>
      <c r="CN704" s="49">
        <f t="shared" si="1081"/>
        <v>19.071730427607061</v>
      </c>
      <c r="CO704" s="49">
        <f t="shared" si="1081"/>
        <v>18.529212907172798</v>
      </c>
      <c r="CP704" s="49" t="e">
        <f t="shared" si="1084"/>
        <v>#VALUE!</v>
      </c>
      <c r="CQ704" s="49" t="e">
        <f t="shared" si="1084"/>
        <v>#VALUE!</v>
      </c>
      <c r="CR704" s="49" t="e">
        <f t="shared" si="1084"/>
        <v>#VALUE!</v>
      </c>
      <c r="CS704" s="49" t="e">
        <f t="shared" si="1084"/>
        <v>#VALUE!</v>
      </c>
      <c r="CT704" s="49" t="e">
        <f t="shared" si="1084"/>
        <v>#VALUE!</v>
      </c>
      <c r="CU704" s="49" t="e">
        <f t="shared" si="1084"/>
        <v>#VALUE!</v>
      </c>
      <c r="CV704" s="49" t="e">
        <f t="shared" si="1084"/>
        <v>#VALUE!</v>
      </c>
      <c r="CW704" s="49" t="e">
        <f t="shared" si="1084"/>
        <v>#VALUE!</v>
      </c>
      <c r="CX704" s="49" t="e">
        <f t="shared" si="1084"/>
        <v>#VALUE!</v>
      </c>
      <c r="CY704" s="49" t="e">
        <f t="shared" si="1084"/>
        <v>#VALUE!</v>
      </c>
    </row>
    <row r="705" spans="1:256" s="27" customFormat="1" x14ac:dyDescent="0.2">
      <c r="A705" s="65">
        <v>3</v>
      </c>
      <c r="B705" s="98" t="s">
        <v>103</v>
      </c>
      <c r="C705" s="99"/>
      <c r="D705" s="72">
        <f t="shared" si="1085"/>
        <v>60.234393484494866</v>
      </c>
      <c r="E705" s="72">
        <f t="shared" si="1085"/>
        <v>60.857082915475416</v>
      </c>
      <c r="F705" s="72">
        <f t="shared" si="1085"/>
        <v>60.946734538163895</v>
      </c>
      <c r="G705" s="72">
        <f t="shared" si="1085"/>
        <v>61.431326140684597</v>
      </c>
      <c r="H705" s="72">
        <f t="shared" si="1085"/>
        <v>60.886903481814592</v>
      </c>
      <c r="I705" s="72">
        <f t="shared" si="1085"/>
        <v>61.661339365489532</v>
      </c>
      <c r="J705" s="72">
        <f t="shared" si="1085"/>
        <v>61.61009068750375</v>
      </c>
      <c r="K705" s="72">
        <f t="shared" si="1085"/>
        <v>61.9901206084892</v>
      </c>
      <c r="L705" s="72">
        <f t="shared" si="1085"/>
        <v>62.5412387488864</v>
      </c>
      <c r="M705" s="72">
        <f t="shared" si="1085"/>
        <v>61.967752614569513</v>
      </c>
      <c r="N705" s="72">
        <f t="shared" si="1085"/>
        <v>59.639845056269372</v>
      </c>
      <c r="O705" s="72">
        <f t="shared" si="1085"/>
        <v>59.446357776321022</v>
      </c>
      <c r="P705" s="72">
        <f t="shared" si="1085"/>
        <v>59.06130479756613</v>
      </c>
      <c r="Q705" s="72">
        <f t="shared" si="1085"/>
        <v>59.165820239642329</v>
      </c>
      <c r="R705" s="72">
        <f t="shared" si="1085"/>
        <v>59.319759758446054</v>
      </c>
      <c r="S705" s="72">
        <f t="shared" si="1085"/>
        <v>59.125526272008464</v>
      </c>
      <c r="T705" s="72">
        <f t="shared" si="1085"/>
        <v>59.930657346956771</v>
      </c>
      <c r="U705" s="72">
        <f t="shared" si="1085"/>
        <v>60.797887617536517</v>
      </c>
      <c r="V705" s="72">
        <f t="shared" si="1085"/>
        <v>61.051848516321016</v>
      </c>
      <c r="W705" s="72">
        <f t="shared" si="1085"/>
        <v>60.277096948521503</v>
      </c>
      <c r="X705" s="72">
        <f t="shared" si="1085"/>
        <v>60.333253035655765</v>
      </c>
      <c r="Y705" s="72">
        <f t="shared" si="1085"/>
        <v>60.431788396715191</v>
      </c>
      <c r="Z705" s="72">
        <f t="shared" si="1085"/>
        <v>60.669870200464793</v>
      </c>
      <c r="AA705" s="72">
        <f t="shared" si="1085"/>
        <v>60.755917095491263</v>
      </c>
      <c r="AB705" s="72">
        <f t="shared" si="1085"/>
        <v>60.55373839501339</v>
      </c>
      <c r="AC705" s="72">
        <f t="shared" si="1085"/>
        <v>60.821288384968028</v>
      </c>
      <c r="AD705" s="72">
        <f t="shared" si="1085"/>
        <v>60.053946093559837</v>
      </c>
      <c r="AE705" s="72">
        <f t="shared" si="1085"/>
        <v>60.389512212728022</v>
      </c>
      <c r="AF705" s="72">
        <f t="shared" si="1085"/>
        <v>60.398699350302799</v>
      </c>
      <c r="AG705" s="72">
        <f t="shared" si="1085"/>
        <v>60.409279308498867</v>
      </c>
      <c r="AH705" s="72">
        <f t="shared" si="1085"/>
        <v>60.010298621048243</v>
      </c>
      <c r="AI705" s="72">
        <f t="shared" si="1085"/>
        <v>59.84748687204879</v>
      </c>
      <c r="AJ705" s="72">
        <f t="shared" si="1085"/>
        <v>60.299078821468477</v>
      </c>
      <c r="AK705" s="72">
        <f t="shared" si="1085"/>
        <v>60.400820440381821</v>
      </c>
      <c r="AL705" s="72">
        <f t="shared" si="1085"/>
        <v>60.147164453043075</v>
      </c>
      <c r="AM705" s="72">
        <f t="shared" si="1085"/>
        <v>60.062522065344972</v>
      </c>
      <c r="AN705" s="72">
        <f t="shared" si="1085"/>
        <v>61.006776815695162</v>
      </c>
      <c r="AO705" s="72">
        <f t="shared" si="1085"/>
        <v>61.593230689554254</v>
      </c>
      <c r="AP705" s="72">
        <f t="shared" si="1085"/>
        <v>62.058815369590889</v>
      </c>
      <c r="AQ705" s="72">
        <f t="shared" si="1085"/>
        <v>61.215858914736607</v>
      </c>
      <c r="AR705" s="72">
        <f t="shared" si="1085"/>
        <v>61.527385782992916</v>
      </c>
      <c r="AS705" s="72">
        <f t="shared" si="1085"/>
        <v>62.09128817812303</v>
      </c>
      <c r="AT705" s="72">
        <f t="shared" si="1085"/>
        <v>61.963772827318941</v>
      </c>
      <c r="AU705" s="72">
        <f t="shared" si="1085"/>
        <v>62.272725815592743</v>
      </c>
      <c r="AV705" s="72">
        <f t="shared" si="1085"/>
        <v>61.973898109841755</v>
      </c>
      <c r="AW705" s="72">
        <f t="shared" si="1085"/>
        <v>61.714998054145831</v>
      </c>
      <c r="AX705" s="72">
        <f t="shared" si="1085"/>
        <v>62.563320676942311</v>
      </c>
      <c r="AY705" s="72">
        <f t="shared" si="1085"/>
        <v>62.085093075066887</v>
      </c>
      <c r="AZ705" s="72">
        <f t="shared" si="1085"/>
        <v>62.498124661885988</v>
      </c>
      <c r="BA705" s="72">
        <f t="shared" si="1085"/>
        <v>62.223213939157773</v>
      </c>
      <c r="BB705" s="72">
        <f t="shared" si="1085"/>
        <v>62.194028536348831</v>
      </c>
      <c r="BC705" s="72">
        <f t="shared" si="1085"/>
        <v>62.599398519479877</v>
      </c>
      <c r="BD705" s="72">
        <f t="shared" si="1085"/>
        <v>61.960448672224985</v>
      </c>
      <c r="BE705" s="72">
        <f t="shared" si="1085"/>
        <v>61.915081385566275</v>
      </c>
      <c r="BF705" s="72">
        <f t="shared" si="1085"/>
        <v>62.160668398341976</v>
      </c>
      <c r="BG705" s="72">
        <f t="shared" si="1085"/>
        <v>61.6662952578071</v>
      </c>
      <c r="BH705" s="72">
        <f t="shared" si="1085"/>
        <v>62.182121396735546</v>
      </c>
      <c r="BI705" s="72">
        <f t="shared" si="1085"/>
        <v>61.562683042693443</v>
      </c>
      <c r="BJ705" s="72">
        <f t="shared" si="1085"/>
        <v>61.570866059353158</v>
      </c>
      <c r="BK705" s="72">
        <f t="shared" si="1085"/>
        <v>61.743038054062694</v>
      </c>
      <c r="BL705" s="72">
        <f t="shared" si="1085"/>
        <v>61.319013680779641</v>
      </c>
      <c r="BM705" s="72">
        <f t="shared" si="1085"/>
        <v>60.931250006325001</v>
      </c>
      <c r="BN705" s="72">
        <f t="shared" si="1085"/>
        <v>61.741329544736111</v>
      </c>
      <c r="BO705" s="72">
        <f t="shared" si="1085"/>
        <v>61.028985906951483</v>
      </c>
      <c r="BP705" s="72">
        <f t="shared" si="1078"/>
        <v>61.25561131872248</v>
      </c>
      <c r="BQ705" s="72">
        <f t="shared" si="1078"/>
        <v>61.183663878596484</v>
      </c>
      <c r="BR705" s="72">
        <f t="shared" si="1078"/>
        <v>62.316969261176993</v>
      </c>
      <c r="BS705" s="72">
        <f t="shared" si="1078"/>
        <v>61.173278325133374</v>
      </c>
      <c r="BT705" s="72">
        <f t="shared" si="1078"/>
        <v>60.778976997544142</v>
      </c>
      <c r="BU705" s="72">
        <f t="shared" si="1078"/>
        <v>61.358505059231547</v>
      </c>
      <c r="BV705" s="72">
        <f t="shared" si="1078"/>
        <v>60.533279155117356</v>
      </c>
      <c r="BW705" s="72">
        <f t="shared" si="1078"/>
        <v>61.800460817516935</v>
      </c>
      <c r="BX705" s="72">
        <f t="shared" si="1078"/>
        <v>61.320281876908581</v>
      </c>
      <c r="BY705" s="72">
        <f t="shared" si="1078"/>
        <v>60.627321174841185</v>
      </c>
      <c r="BZ705" s="72">
        <f t="shared" si="1078"/>
        <v>61.073616105170181</v>
      </c>
      <c r="CA705" s="72">
        <f t="shared" si="1078"/>
        <v>59.832170944477312</v>
      </c>
      <c r="CB705" s="72">
        <f t="shared" si="1078"/>
        <v>61.74453689867839</v>
      </c>
      <c r="CC705" s="72">
        <f t="shared" si="1081"/>
        <v>60.200868517921514</v>
      </c>
      <c r="CD705" s="72">
        <f t="shared" si="1081"/>
        <v>59.74152776310271</v>
      </c>
      <c r="CE705" s="72">
        <f t="shared" si="1081"/>
        <v>60.38460804667649</v>
      </c>
      <c r="CF705" s="72">
        <f t="shared" si="1081"/>
        <v>60.001604172734361</v>
      </c>
      <c r="CG705" s="72">
        <f t="shared" si="1081"/>
        <v>60.762058604475577</v>
      </c>
      <c r="CH705" s="72">
        <f t="shared" si="1081"/>
        <v>60.140763825688047</v>
      </c>
      <c r="CI705" s="72">
        <f t="shared" si="1081"/>
        <v>61.024122105436483</v>
      </c>
      <c r="CJ705" s="72">
        <f t="shared" si="1081"/>
        <v>60.492323479581003</v>
      </c>
      <c r="CK705" s="72">
        <f t="shared" si="1081"/>
        <v>60.43591922495628</v>
      </c>
      <c r="CL705" s="72">
        <f t="shared" si="1081"/>
        <v>59.717562000676004</v>
      </c>
      <c r="CM705" s="72">
        <f t="shared" si="1081"/>
        <v>59.854670531194913</v>
      </c>
      <c r="CN705" s="72">
        <f t="shared" si="1081"/>
        <v>60.204482936707279</v>
      </c>
      <c r="CO705" s="72">
        <f t="shared" si="1081"/>
        <v>60.051535101306854</v>
      </c>
      <c r="CP705" s="49" t="e">
        <f t="shared" si="1084"/>
        <v>#VALUE!</v>
      </c>
      <c r="CQ705" s="49" t="e">
        <f t="shared" si="1084"/>
        <v>#VALUE!</v>
      </c>
      <c r="CR705" s="49" t="e">
        <f t="shared" si="1084"/>
        <v>#VALUE!</v>
      </c>
      <c r="CS705" s="49" t="e">
        <f t="shared" si="1084"/>
        <v>#VALUE!</v>
      </c>
      <c r="CT705" s="49" t="e">
        <f t="shared" si="1084"/>
        <v>#VALUE!</v>
      </c>
      <c r="CU705" s="49" t="e">
        <f t="shared" si="1084"/>
        <v>#VALUE!</v>
      </c>
      <c r="CV705" s="49" t="e">
        <f t="shared" si="1084"/>
        <v>#VALUE!</v>
      </c>
      <c r="CW705" s="49" t="e">
        <f t="shared" si="1084"/>
        <v>#VALUE!</v>
      </c>
      <c r="CX705" s="49" t="e">
        <f t="shared" si="1084"/>
        <v>#VALUE!</v>
      </c>
      <c r="CY705" s="49" t="e">
        <f t="shared" si="1084"/>
        <v>#VALUE!</v>
      </c>
    </row>
    <row r="706" spans="1:256" s="63" customFormat="1" x14ac:dyDescent="0.2">
      <c r="A706" s="41"/>
      <c r="B706" s="100" t="s">
        <v>91</v>
      </c>
      <c r="C706" s="101"/>
      <c r="D706" s="42">
        <f>SUM(D703:D705)</f>
        <v>100</v>
      </c>
      <c r="E706" s="42">
        <f t="shared" ref="E706:H706" si="1086">SUM(E703:E705)</f>
        <v>100.00000000000003</v>
      </c>
      <c r="F706" s="42">
        <f t="shared" si="1086"/>
        <v>100</v>
      </c>
      <c r="G706" s="42">
        <f t="shared" si="1086"/>
        <v>100</v>
      </c>
      <c r="H706" s="42">
        <f t="shared" si="1086"/>
        <v>100</v>
      </c>
      <c r="I706" s="42">
        <f>SUM(I703:I705)</f>
        <v>100</v>
      </c>
      <c r="J706" s="42">
        <f t="shared" ref="J706:M706" si="1087">SUM(J703:J705)</f>
        <v>100</v>
      </c>
      <c r="K706" s="42">
        <f t="shared" si="1087"/>
        <v>100</v>
      </c>
      <c r="L706" s="42">
        <f t="shared" si="1087"/>
        <v>100</v>
      </c>
      <c r="M706" s="42">
        <f t="shared" si="1087"/>
        <v>100</v>
      </c>
      <c r="N706" s="42">
        <f>SUM(N703:N705)</f>
        <v>100.00000000000001</v>
      </c>
      <c r="O706" s="42">
        <f t="shared" ref="O706:R706" si="1088">SUM(O703:O705)</f>
        <v>100</v>
      </c>
      <c r="P706" s="42">
        <f t="shared" si="1088"/>
        <v>100</v>
      </c>
      <c r="Q706" s="42">
        <f t="shared" si="1088"/>
        <v>100</v>
      </c>
      <c r="R706" s="42">
        <f t="shared" si="1088"/>
        <v>100</v>
      </c>
      <c r="S706" s="42">
        <f>SUM(S703:S705)</f>
        <v>100</v>
      </c>
      <c r="T706" s="42">
        <f t="shared" ref="T706:W706" si="1089">SUM(T703:T705)</f>
        <v>100</v>
      </c>
      <c r="U706" s="42">
        <f t="shared" si="1089"/>
        <v>99.999999999999986</v>
      </c>
      <c r="V706" s="42">
        <f t="shared" si="1089"/>
        <v>100</v>
      </c>
      <c r="W706" s="42">
        <f t="shared" si="1089"/>
        <v>99.999999999999986</v>
      </c>
      <c r="X706" s="42">
        <f>SUM(X703:X705)</f>
        <v>100</v>
      </c>
      <c r="Y706" s="42">
        <f t="shared" ref="Y706:AB706" si="1090">SUM(Y703:Y705)</f>
        <v>100</v>
      </c>
      <c r="Z706" s="42">
        <f t="shared" si="1090"/>
        <v>100</v>
      </c>
      <c r="AA706" s="42">
        <f t="shared" si="1090"/>
        <v>100</v>
      </c>
      <c r="AB706" s="42">
        <f t="shared" si="1090"/>
        <v>100</v>
      </c>
      <c r="AC706" s="42">
        <f>SUM(AC703:AC705)</f>
        <v>100</v>
      </c>
      <c r="AD706" s="42">
        <f t="shared" ref="AD706:AG706" si="1091">SUM(AD703:AD705)</f>
        <v>99.999999999999986</v>
      </c>
      <c r="AE706" s="42">
        <f t="shared" si="1091"/>
        <v>100</v>
      </c>
      <c r="AF706" s="42">
        <f t="shared" si="1091"/>
        <v>100</v>
      </c>
      <c r="AG706" s="42">
        <f t="shared" si="1091"/>
        <v>100</v>
      </c>
      <c r="AH706" s="42">
        <f>SUM(AH703:AH705)</f>
        <v>100</v>
      </c>
      <c r="AI706" s="42">
        <f t="shared" ref="AI706:AL706" si="1092">SUM(AI703:AI705)</f>
        <v>100</v>
      </c>
      <c r="AJ706" s="42">
        <f t="shared" si="1092"/>
        <v>100</v>
      </c>
      <c r="AK706" s="42">
        <f t="shared" si="1092"/>
        <v>100</v>
      </c>
      <c r="AL706" s="42">
        <f t="shared" si="1092"/>
        <v>100</v>
      </c>
      <c r="AM706" s="42">
        <f>SUM(AM703:AM705)</f>
        <v>100</v>
      </c>
      <c r="AN706" s="42">
        <f t="shared" ref="AN706:AQ706" si="1093">SUM(AN703:AN705)</f>
        <v>100</v>
      </c>
      <c r="AO706" s="42">
        <f t="shared" si="1093"/>
        <v>100</v>
      </c>
      <c r="AP706" s="42">
        <f t="shared" si="1093"/>
        <v>99.999999999999986</v>
      </c>
      <c r="AQ706" s="42">
        <f t="shared" si="1093"/>
        <v>100</v>
      </c>
      <c r="AR706" s="42">
        <f>SUM(AR703:AR705)</f>
        <v>100</v>
      </c>
      <c r="AS706" s="42">
        <f t="shared" ref="AS706:AV706" si="1094">SUM(AS703:AS705)</f>
        <v>100</v>
      </c>
      <c r="AT706" s="42">
        <f t="shared" si="1094"/>
        <v>99.999999999999972</v>
      </c>
      <c r="AU706" s="42">
        <f t="shared" si="1094"/>
        <v>99.999999999999972</v>
      </c>
      <c r="AV706" s="42">
        <f t="shared" si="1094"/>
        <v>100.00000000000001</v>
      </c>
      <c r="AW706" s="42">
        <f>SUM(AW703:AW705)</f>
        <v>100</v>
      </c>
      <c r="AX706" s="42">
        <f t="shared" ref="AX706:BA706" si="1095">SUM(AX703:AX705)</f>
        <v>99.999999999999986</v>
      </c>
      <c r="AY706" s="42">
        <f t="shared" si="1095"/>
        <v>100</v>
      </c>
      <c r="AZ706" s="42">
        <f t="shared" si="1095"/>
        <v>100</v>
      </c>
      <c r="BA706" s="42">
        <f t="shared" si="1095"/>
        <v>100.00000000000001</v>
      </c>
      <c r="BB706" s="42">
        <f>SUM(BB703:BB705)</f>
        <v>100</v>
      </c>
      <c r="BC706" s="42">
        <f t="shared" ref="BC706:BF706" si="1096">SUM(BC703:BC705)</f>
        <v>100</v>
      </c>
      <c r="BD706" s="42">
        <f t="shared" si="1096"/>
        <v>99.999999999999986</v>
      </c>
      <c r="BE706" s="42">
        <f t="shared" si="1096"/>
        <v>100</v>
      </c>
      <c r="BF706" s="42">
        <f t="shared" si="1096"/>
        <v>99.999999999999972</v>
      </c>
      <c r="BG706" s="42">
        <f>SUM(BG703:BG705)</f>
        <v>100</v>
      </c>
      <c r="BH706" s="42">
        <f t="shared" ref="BH706:BK706" si="1097">SUM(BH703:BH705)</f>
        <v>100</v>
      </c>
      <c r="BI706" s="42">
        <f t="shared" si="1097"/>
        <v>100</v>
      </c>
      <c r="BJ706" s="42">
        <f t="shared" si="1097"/>
        <v>100</v>
      </c>
      <c r="BK706" s="42">
        <f t="shared" si="1097"/>
        <v>100</v>
      </c>
      <c r="BL706" s="42">
        <f>SUM(BL703:BL705)</f>
        <v>100</v>
      </c>
      <c r="BM706" s="42">
        <f t="shared" ref="BM706:BP706" si="1098">SUM(BM703:BM705)</f>
        <v>99.999999999999986</v>
      </c>
      <c r="BN706" s="42">
        <f t="shared" si="1098"/>
        <v>100</v>
      </c>
      <c r="BO706" s="42">
        <f t="shared" si="1098"/>
        <v>100</v>
      </c>
      <c r="BP706" s="42">
        <f t="shared" si="1098"/>
        <v>100.00000000000001</v>
      </c>
      <c r="BQ706" s="42">
        <f>SUM(BQ703:BQ705)</f>
        <v>100</v>
      </c>
      <c r="BR706" s="42">
        <f t="shared" ref="BR706:BU706" si="1099">SUM(BR703:BR705)</f>
        <v>100</v>
      </c>
      <c r="BS706" s="42">
        <f t="shared" si="1099"/>
        <v>100</v>
      </c>
      <c r="BT706" s="42">
        <f t="shared" si="1099"/>
        <v>100</v>
      </c>
      <c r="BU706" s="42">
        <f t="shared" si="1099"/>
        <v>100</v>
      </c>
      <c r="BV706" s="42">
        <f>SUM(BV703:BV705)</f>
        <v>100</v>
      </c>
      <c r="BW706" s="42">
        <f t="shared" ref="BW706:BZ706" si="1100">SUM(BW703:BW705)</f>
        <v>100</v>
      </c>
      <c r="BX706" s="42">
        <f t="shared" si="1100"/>
        <v>100</v>
      </c>
      <c r="BY706" s="42">
        <f t="shared" si="1100"/>
        <v>100.00000000000001</v>
      </c>
      <c r="BZ706" s="42">
        <f t="shared" si="1100"/>
        <v>100</v>
      </c>
      <c r="CA706" s="42">
        <f>SUM(CA703:CA705)</f>
        <v>100</v>
      </c>
      <c r="CB706" s="42">
        <f t="shared" ref="CB706:CE706" si="1101">SUM(CB703:CB705)</f>
        <v>100</v>
      </c>
      <c r="CC706" s="42">
        <f t="shared" si="1101"/>
        <v>100</v>
      </c>
      <c r="CD706" s="42">
        <f t="shared" si="1101"/>
        <v>100</v>
      </c>
      <c r="CE706" s="42">
        <f t="shared" si="1101"/>
        <v>100</v>
      </c>
      <c r="CF706" s="42">
        <f>SUM(CF703:CF705)</f>
        <v>100</v>
      </c>
      <c r="CG706" s="42">
        <f t="shared" ref="CG706:CJ706" si="1102">SUM(CG703:CG705)</f>
        <v>100</v>
      </c>
      <c r="CH706" s="42">
        <f t="shared" si="1102"/>
        <v>100</v>
      </c>
      <c r="CI706" s="42">
        <f t="shared" si="1102"/>
        <v>100</v>
      </c>
      <c r="CJ706" s="42">
        <f t="shared" si="1102"/>
        <v>100.00000000000001</v>
      </c>
      <c r="CK706" s="42">
        <f>SUM(CK703:CK705)</f>
        <v>100</v>
      </c>
      <c r="CL706" s="42">
        <f t="shared" ref="CL706:CO706" si="1103">SUM(CL703:CL705)</f>
        <v>100</v>
      </c>
      <c r="CM706" s="42">
        <f t="shared" si="1103"/>
        <v>100.00000000000001</v>
      </c>
      <c r="CN706" s="42">
        <f t="shared" si="1103"/>
        <v>100</v>
      </c>
      <c r="CO706" s="42">
        <f t="shared" si="1103"/>
        <v>100</v>
      </c>
      <c r="CP706" s="42" t="e">
        <f>SUM(CP703:CP705)</f>
        <v>#VALUE!</v>
      </c>
      <c r="CQ706" s="42" t="e">
        <f t="shared" ref="CQ706:CT706" si="1104">SUM(CQ703:CQ705)</f>
        <v>#VALUE!</v>
      </c>
      <c r="CR706" s="42" t="e">
        <f t="shared" si="1104"/>
        <v>#VALUE!</v>
      </c>
      <c r="CS706" s="42" t="e">
        <f t="shared" si="1104"/>
        <v>#VALUE!</v>
      </c>
      <c r="CT706" s="42" t="e">
        <f t="shared" si="1104"/>
        <v>#VALUE!</v>
      </c>
      <c r="CU706" s="42" t="e">
        <f>SUM(CU703:CU705)</f>
        <v>#VALUE!</v>
      </c>
      <c r="CV706" s="42" t="e">
        <f t="shared" ref="CV706:CY706" si="1105">SUM(CV703:CV705)</f>
        <v>#VALUE!</v>
      </c>
      <c r="CW706" s="42" t="e">
        <f t="shared" si="1105"/>
        <v>#VALUE!</v>
      </c>
      <c r="CX706" s="42" t="e">
        <f t="shared" si="1105"/>
        <v>#VALUE!</v>
      </c>
      <c r="CY706" s="42" t="e">
        <f t="shared" si="1105"/>
        <v>#VALUE!</v>
      </c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  <c r="FS706" s="27"/>
      <c r="FT706" s="27"/>
      <c r="FU706" s="27"/>
      <c r="FV706" s="27"/>
      <c r="FW706" s="27"/>
      <c r="FX706" s="27"/>
      <c r="FY706" s="27"/>
      <c r="FZ706" s="27"/>
      <c r="GA706" s="27"/>
      <c r="GB706" s="27"/>
      <c r="GC706" s="27"/>
      <c r="GD706" s="27"/>
      <c r="GE706" s="27"/>
      <c r="GF706" s="27"/>
      <c r="GG706" s="27"/>
      <c r="GH706" s="27"/>
      <c r="GI706" s="27"/>
      <c r="GJ706" s="27"/>
      <c r="GK706" s="27"/>
      <c r="GL706" s="27"/>
      <c r="GM706" s="27"/>
      <c r="GN706" s="27"/>
      <c r="GO706" s="27"/>
      <c r="GP706" s="27"/>
      <c r="GQ706" s="27"/>
      <c r="GR706" s="27"/>
      <c r="GS706" s="27"/>
      <c r="GT706" s="27"/>
      <c r="GU706" s="27"/>
      <c r="GV706" s="27"/>
      <c r="GW706" s="27"/>
      <c r="GX706" s="27"/>
      <c r="GY706" s="27"/>
      <c r="GZ706" s="27"/>
      <c r="HA706" s="27"/>
      <c r="HB706" s="27"/>
      <c r="HC706" s="27"/>
      <c r="HD706" s="27"/>
      <c r="HE706" s="27"/>
      <c r="HF706" s="27"/>
      <c r="HG706" s="27"/>
      <c r="HH706" s="27"/>
      <c r="HI706" s="27"/>
      <c r="HJ706" s="27"/>
      <c r="HK706" s="27"/>
      <c r="HL706" s="27"/>
      <c r="HM706" s="27"/>
      <c r="HN706" s="27"/>
      <c r="HO706" s="27"/>
      <c r="HP706" s="27"/>
      <c r="HQ706" s="27"/>
      <c r="HR706" s="27"/>
      <c r="HS706" s="27"/>
      <c r="HT706" s="27"/>
      <c r="HU706" s="27"/>
      <c r="HV706" s="27"/>
      <c r="HW706" s="27"/>
      <c r="HX706" s="27"/>
      <c r="HY706" s="27"/>
      <c r="HZ706" s="27"/>
      <c r="IA706" s="27"/>
      <c r="IB706" s="27"/>
      <c r="IC706" s="27"/>
      <c r="ID706" s="27"/>
      <c r="IE706" s="27"/>
      <c r="IF706" s="27"/>
      <c r="IG706" s="27"/>
      <c r="IH706" s="27"/>
      <c r="II706" s="27"/>
      <c r="IJ706" s="27"/>
      <c r="IK706" s="27"/>
      <c r="IL706" s="27"/>
      <c r="IM706" s="27"/>
      <c r="IN706" s="27"/>
      <c r="IO706" s="27"/>
      <c r="IP706" s="27"/>
      <c r="IQ706" s="27"/>
      <c r="IR706" s="27"/>
      <c r="IS706" s="27"/>
      <c r="IT706" s="27"/>
      <c r="IU706" s="27"/>
      <c r="IV706" s="27"/>
    </row>
    <row r="708" spans="1:256" s="3" customFormat="1" x14ac:dyDescent="0.2">
      <c r="A708" s="2"/>
      <c r="B708" s="7"/>
      <c r="C708" s="8"/>
      <c r="D708" s="2"/>
      <c r="E708" s="2"/>
      <c r="F708" s="2"/>
      <c r="G708" s="46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</row>
    <row r="709" spans="1:256" s="3" customFormat="1" x14ac:dyDescent="0.2">
      <c r="A709" s="1" t="s">
        <v>106</v>
      </c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</row>
    <row r="710" spans="1:256" s="3" customFormat="1" x14ac:dyDescent="0.2">
      <c r="A710" s="1" t="s">
        <v>1</v>
      </c>
      <c r="B710" s="4" t="s">
        <v>2</v>
      </c>
      <c r="C710" s="1" t="str">
        <f>C696</f>
        <v>Maluku</v>
      </c>
      <c r="D710" s="5" t="s">
        <v>3</v>
      </c>
      <c r="E710" s="6" t="str">
        <f>E696</f>
        <v>Kepulauan Tanimbar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</row>
    <row r="711" spans="1:256" s="3" customFormat="1" x14ac:dyDescent="0.2">
      <c r="A711" s="2"/>
      <c r="B711" s="7"/>
      <c r="C711" s="8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</row>
    <row r="712" spans="1:256" x14ac:dyDescent="0.2">
      <c r="A712" s="106" t="s">
        <v>4</v>
      </c>
      <c r="B712" s="107" t="s">
        <v>5</v>
      </c>
      <c r="C712" s="107"/>
      <c r="D712" s="102">
        <v>2008</v>
      </c>
      <c r="E712" s="103"/>
      <c r="F712" s="103"/>
      <c r="G712" s="103"/>
      <c r="H712" s="104"/>
      <c r="I712" s="102">
        <f>D712+1</f>
        <v>2009</v>
      </c>
      <c r="J712" s="103"/>
      <c r="K712" s="103"/>
      <c r="L712" s="103"/>
      <c r="M712" s="104"/>
      <c r="N712" s="102">
        <f>I712+1</f>
        <v>2010</v>
      </c>
      <c r="O712" s="103"/>
      <c r="P712" s="103"/>
      <c r="Q712" s="103"/>
      <c r="R712" s="104"/>
      <c r="S712" s="102">
        <f>N712+1</f>
        <v>2011</v>
      </c>
      <c r="T712" s="103"/>
      <c r="U712" s="103"/>
      <c r="V712" s="103"/>
      <c r="W712" s="104"/>
      <c r="X712" s="102">
        <f>S712+1</f>
        <v>2012</v>
      </c>
      <c r="Y712" s="103"/>
      <c r="Z712" s="103"/>
      <c r="AA712" s="103"/>
      <c r="AB712" s="104"/>
      <c r="AC712" s="102">
        <f>X712+1</f>
        <v>2013</v>
      </c>
      <c r="AD712" s="103"/>
      <c r="AE712" s="103"/>
      <c r="AF712" s="103"/>
      <c r="AG712" s="104"/>
      <c r="AH712" s="102">
        <f>AC712+1</f>
        <v>2014</v>
      </c>
      <c r="AI712" s="103"/>
      <c r="AJ712" s="103"/>
      <c r="AK712" s="103"/>
      <c r="AL712" s="104"/>
      <c r="AM712" s="102">
        <f>AH712+1</f>
        <v>2015</v>
      </c>
      <c r="AN712" s="103"/>
      <c r="AO712" s="103"/>
      <c r="AP712" s="103"/>
      <c r="AQ712" s="104"/>
      <c r="AR712" s="102">
        <f>AM712+1</f>
        <v>2016</v>
      </c>
      <c r="AS712" s="103"/>
      <c r="AT712" s="103"/>
      <c r="AU712" s="103"/>
      <c r="AV712" s="104"/>
      <c r="AW712" s="102">
        <f>AR712+1</f>
        <v>2017</v>
      </c>
      <c r="AX712" s="103"/>
      <c r="AY712" s="103"/>
      <c r="AZ712" s="103"/>
      <c r="BA712" s="104"/>
      <c r="BB712" s="102">
        <f>AW712+1</f>
        <v>2018</v>
      </c>
      <c r="BC712" s="103"/>
      <c r="BD712" s="103"/>
      <c r="BE712" s="103"/>
      <c r="BF712" s="104"/>
      <c r="BG712" s="102">
        <f>BB712+1</f>
        <v>2019</v>
      </c>
      <c r="BH712" s="103"/>
      <c r="BI712" s="103"/>
      <c r="BJ712" s="103"/>
      <c r="BK712" s="104"/>
      <c r="BL712" s="102">
        <f>BG712+1</f>
        <v>2020</v>
      </c>
      <c r="BM712" s="103"/>
      <c r="BN712" s="103"/>
      <c r="BO712" s="103"/>
      <c r="BP712" s="104"/>
      <c r="BQ712" s="102">
        <f>BL712+1</f>
        <v>2021</v>
      </c>
      <c r="BR712" s="103"/>
      <c r="BS712" s="103"/>
      <c r="BT712" s="103"/>
      <c r="BU712" s="104"/>
      <c r="BV712" s="102">
        <f>BQ712+1</f>
        <v>2022</v>
      </c>
      <c r="BW712" s="103"/>
      <c r="BX712" s="103"/>
      <c r="BY712" s="103"/>
      <c r="BZ712" s="104"/>
      <c r="CA712" s="102">
        <f>BV712+1</f>
        <v>2023</v>
      </c>
      <c r="CB712" s="103"/>
      <c r="CC712" s="103"/>
      <c r="CD712" s="103"/>
      <c r="CE712" s="104"/>
      <c r="CF712" s="102">
        <f>CA712+1</f>
        <v>2024</v>
      </c>
      <c r="CG712" s="103"/>
      <c r="CH712" s="103"/>
      <c r="CI712" s="103"/>
      <c r="CJ712" s="104"/>
      <c r="CK712" s="102">
        <f>CF712+1</f>
        <v>2025</v>
      </c>
      <c r="CL712" s="103"/>
      <c r="CM712" s="103"/>
      <c r="CN712" s="103"/>
      <c r="CO712" s="104"/>
      <c r="CP712" s="102">
        <f>CK712+1</f>
        <v>2026</v>
      </c>
      <c r="CQ712" s="103"/>
      <c r="CR712" s="103"/>
      <c r="CS712" s="103"/>
      <c r="CT712" s="104"/>
      <c r="CU712" s="102">
        <f>CP712+1</f>
        <v>2027</v>
      </c>
      <c r="CV712" s="103"/>
      <c r="CW712" s="103"/>
      <c r="CX712" s="103"/>
      <c r="CY712" s="104"/>
    </row>
    <row r="713" spans="1:256" x14ac:dyDescent="0.2">
      <c r="A713" s="106"/>
      <c r="B713" s="107"/>
      <c r="C713" s="108"/>
      <c r="D713" s="105" t="s">
        <v>6</v>
      </c>
      <c r="E713" s="105" t="s">
        <v>7</v>
      </c>
      <c r="F713" s="105" t="s">
        <v>8</v>
      </c>
      <c r="G713" s="105" t="s">
        <v>9</v>
      </c>
      <c r="H713" s="105" t="s">
        <v>10</v>
      </c>
      <c r="I713" s="90" t="s">
        <v>6</v>
      </c>
      <c r="J713" s="90" t="s">
        <v>7</v>
      </c>
      <c r="K713" s="90" t="s">
        <v>8</v>
      </c>
      <c r="L713" s="90" t="s">
        <v>9</v>
      </c>
      <c r="M713" s="90" t="s">
        <v>10</v>
      </c>
      <c r="N713" s="90" t="s">
        <v>6</v>
      </c>
      <c r="O713" s="90" t="s">
        <v>7</v>
      </c>
      <c r="P713" s="90" t="s">
        <v>8</v>
      </c>
      <c r="Q713" s="90" t="s">
        <v>9</v>
      </c>
      <c r="R713" s="90" t="s">
        <v>10</v>
      </c>
      <c r="S713" s="90" t="s">
        <v>6</v>
      </c>
      <c r="T713" s="90" t="s">
        <v>7</v>
      </c>
      <c r="U713" s="90" t="s">
        <v>8</v>
      </c>
      <c r="V713" s="90" t="s">
        <v>9</v>
      </c>
      <c r="W713" s="90" t="s">
        <v>10</v>
      </c>
      <c r="X713" s="90" t="s">
        <v>6</v>
      </c>
      <c r="Y713" s="90" t="s">
        <v>7</v>
      </c>
      <c r="Z713" s="90" t="s">
        <v>8</v>
      </c>
      <c r="AA713" s="90" t="s">
        <v>9</v>
      </c>
      <c r="AB713" s="90" t="s">
        <v>10</v>
      </c>
      <c r="AC713" s="90" t="s">
        <v>6</v>
      </c>
      <c r="AD713" s="90" t="s">
        <v>7</v>
      </c>
      <c r="AE713" s="90" t="s">
        <v>8</v>
      </c>
      <c r="AF713" s="90" t="s">
        <v>9</v>
      </c>
      <c r="AG713" s="90" t="s">
        <v>10</v>
      </c>
      <c r="AH713" s="90" t="s">
        <v>6</v>
      </c>
      <c r="AI713" s="90" t="s">
        <v>7</v>
      </c>
      <c r="AJ713" s="90" t="s">
        <v>8</v>
      </c>
      <c r="AK713" s="90" t="s">
        <v>9</v>
      </c>
      <c r="AL713" s="90" t="s">
        <v>10</v>
      </c>
      <c r="AM713" s="90" t="s">
        <v>6</v>
      </c>
      <c r="AN713" s="90" t="s">
        <v>7</v>
      </c>
      <c r="AO713" s="90" t="s">
        <v>8</v>
      </c>
      <c r="AP713" s="90" t="s">
        <v>9</v>
      </c>
      <c r="AQ713" s="90" t="s">
        <v>10</v>
      </c>
      <c r="AR713" s="90" t="s">
        <v>6</v>
      </c>
      <c r="AS713" s="90" t="s">
        <v>7</v>
      </c>
      <c r="AT713" s="90" t="s">
        <v>8</v>
      </c>
      <c r="AU713" s="90" t="s">
        <v>9</v>
      </c>
      <c r="AV713" s="90" t="s">
        <v>10</v>
      </c>
      <c r="AW713" s="90" t="s">
        <v>6</v>
      </c>
      <c r="AX713" s="90" t="s">
        <v>7</v>
      </c>
      <c r="AY713" s="90" t="s">
        <v>8</v>
      </c>
      <c r="AZ713" s="90" t="s">
        <v>9</v>
      </c>
      <c r="BA713" s="90" t="s">
        <v>10</v>
      </c>
      <c r="BB713" s="90" t="s">
        <v>6</v>
      </c>
      <c r="BC713" s="90" t="s">
        <v>7</v>
      </c>
      <c r="BD713" s="90" t="s">
        <v>8</v>
      </c>
      <c r="BE713" s="90" t="s">
        <v>9</v>
      </c>
      <c r="BF713" s="90" t="s">
        <v>10</v>
      </c>
      <c r="BG713" s="90" t="s">
        <v>6</v>
      </c>
      <c r="BH713" s="90" t="s">
        <v>7</v>
      </c>
      <c r="BI713" s="90" t="s">
        <v>8</v>
      </c>
      <c r="BJ713" s="90" t="s">
        <v>9</v>
      </c>
      <c r="BK713" s="90" t="s">
        <v>10</v>
      </c>
      <c r="BL713" s="90" t="s">
        <v>6</v>
      </c>
      <c r="BM713" s="90" t="s">
        <v>7</v>
      </c>
      <c r="BN713" s="90" t="s">
        <v>8</v>
      </c>
      <c r="BO713" s="90" t="s">
        <v>9</v>
      </c>
      <c r="BP713" s="90" t="s">
        <v>10</v>
      </c>
      <c r="BQ713" s="90" t="s">
        <v>6</v>
      </c>
      <c r="BR713" s="90" t="s">
        <v>7</v>
      </c>
      <c r="BS713" s="90" t="s">
        <v>8</v>
      </c>
      <c r="BT713" s="90" t="s">
        <v>9</v>
      </c>
      <c r="BU713" s="90" t="s">
        <v>10</v>
      </c>
      <c r="BV713" s="90" t="s">
        <v>6</v>
      </c>
      <c r="BW713" s="90" t="s">
        <v>7</v>
      </c>
      <c r="BX713" s="90" t="s">
        <v>8</v>
      </c>
      <c r="BY713" s="90" t="s">
        <v>9</v>
      </c>
      <c r="BZ713" s="90" t="s">
        <v>10</v>
      </c>
      <c r="CA713" s="90" t="s">
        <v>6</v>
      </c>
      <c r="CB713" s="90" t="s">
        <v>7</v>
      </c>
      <c r="CC713" s="90" t="s">
        <v>8</v>
      </c>
      <c r="CD713" s="90" t="s">
        <v>9</v>
      </c>
      <c r="CE713" s="90" t="s">
        <v>10</v>
      </c>
      <c r="CF713" s="90" t="s">
        <v>6</v>
      </c>
      <c r="CG713" s="90" t="s">
        <v>7</v>
      </c>
      <c r="CH713" s="90" t="s">
        <v>8</v>
      </c>
      <c r="CI713" s="90" t="s">
        <v>9</v>
      </c>
      <c r="CJ713" s="90" t="s">
        <v>10</v>
      </c>
      <c r="CK713" s="90" t="s">
        <v>6</v>
      </c>
      <c r="CL713" s="90" t="s">
        <v>7</v>
      </c>
      <c r="CM713" s="90" t="s">
        <v>8</v>
      </c>
      <c r="CN713" s="90" t="s">
        <v>9</v>
      </c>
      <c r="CO713" s="90" t="s">
        <v>10</v>
      </c>
      <c r="CP713" s="90" t="s">
        <v>6</v>
      </c>
      <c r="CQ713" s="90" t="s">
        <v>7</v>
      </c>
      <c r="CR713" s="90" t="s">
        <v>8</v>
      </c>
      <c r="CS713" s="90" t="s">
        <v>9</v>
      </c>
      <c r="CT713" s="90" t="s">
        <v>10</v>
      </c>
      <c r="CU713" s="90" t="s">
        <v>6</v>
      </c>
      <c r="CV713" s="90" t="s">
        <v>7</v>
      </c>
      <c r="CW713" s="90" t="s">
        <v>8</v>
      </c>
      <c r="CX713" s="90" t="s">
        <v>9</v>
      </c>
      <c r="CY713" s="90" t="s">
        <v>10</v>
      </c>
    </row>
    <row r="714" spans="1:256" x14ac:dyDescent="0.2">
      <c r="A714" s="106"/>
      <c r="B714" s="107"/>
      <c r="C714" s="108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  <c r="AJ714" s="91"/>
      <c r="AK714" s="91"/>
      <c r="AL714" s="91"/>
      <c r="AM714" s="91"/>
      <c r="AN714" s="91"/>
      <c r="AO714" s="91"/>
      <c r="AP714" s="91"/>
      <c r="AQ714" s="91"/>
      <c r="AR714" s="91"/>
      <c r="AS714" s="91"/>
      <c r="AT714" s="91"/>
      <c r="AU714" s="91"/>
      <c r="AV714" s="91"/>
      <c r="AW714" s="91"/>
      <c r="AX714" s="91"/>
      <c r="AY714" s="91"/>
      <c r="AZ714" s="91"/>
      <c r="BA714" s="91"/>
      <c r="BB714" s="91"/>
      <c r="BC714" s="91"/>
      <c r="BD714" s="91"/>
      <c r="BE714" s="91"/>
      <c r="BF714" s="91"/>
      <c r="BG714" s="91"/>
      <c r="BH714" s="91"/>
      <c r="BI714" s="91"/>
      <c r="BJ714" s="91"/>
      <c r="BK714" s="91"/>
      <c r="BL714" s="91"/>
      <c r="BM714" s="91"/>
      <c r="BN714" s="91"/>
      <c r="BO714" s="91"/>
      <c r="BP714" s="91"/>
      <c r="BQ714" s="91"/>
      <c r="BR714" s="91"/>
      <c r="BS714" s="91"/>
      <c r="BT714" s="91"/>
      <c r="BU714" s="91"/>
      <c r="BV714" s="91"/>
      <c r="BW714" s="91"/>
      <c r="BX714" s="91"/>
      <c r="BY714" s="91"/>
      <c r="BZ714" s="91"/>
      <c r="CA714" s="91"/>
      <c r="CB714" s="91"/>
      <c r="CC714" s="91"/>
      <c r="CD714" s="91"/>
      <c r="CE714" s="91"/>
      <c r="CF714" s="91"/>
      <c r="CG714" s="91"/>
      <c r="CH714" s="91"/>
      <c r="CI714" s="91"/>
      <c r="CJ714" s="91"/>
      <c r="CK714" s="91"/>
      <c r="CL714" s="91"/>
      <c r="CM714" s="91"/>
      <c r="CN714" s="91"/>
      <c r="CO714" s="91"/>
      <c r="CP714" s="91"/>
      <c r="CQ714" s="91"/>
      <c r="CR714" s="91"/>
      <c r="CS714" s="91"/>
      <c r="CT714" s="91"/>
      <c r="CU714" s="91"/>
      <c r="CV714" s="91"/>
      <c r="CW714" s="91"/>
      <c r="CX714" s="91"/>
      <c r="CY714" s="91"/>
    </row>
    <row r="715" spans="1:256" s="12" customFormat="1" x14ac:dyDescent="0.2">
      <c r="A715" s="10">
        <v>-1</v>
      </c>
      <c r="B715" s="92">
        <v>-2</v>
      </c>
      <c r="C715" s="93"/>
      <c r="D715" s="11">
        <v>-3</v>
      </c>
      <c r="E715" s="11">
        <f>D715-1</f>
        <v>-4</v>
      </c>
      <c r="F715" s="11">
        <f t="shared" ref="F715:BQ715" si="1106">E715-1</f>
        <v>-5</v>
      </c>
      <c r="G715" s="11">
        <f t="shared" si="1106"/>
        <v>-6</v>
      </c>
      <c r="H715" s="11">
        <f t="shared" si="1106"/>
        <v>-7</v>
      </c>
      <c r="I715" s="11">
        <f t="shared" si="1106"/>
        <v>-8</v>
      </c>
      <c r="J715" s="11">
        <f t="shared" si="1106"/>
        <v>-9</v>
      </c>
      <c r="K715" s="11">
        <f t="shared" si="1106"/>
        <v>-10</v>
      </c>
      <c r="L715" s="11">
        <f t="shared" si="1106"/>
        <v>-11</v>
      </c>
      <c r="M715" s="11">
        <f t="shared" si="1106"/>
        <v>-12</v>
      </c>
      <c r="N715" s="11">
        <f t="shared" si="1106"/>
        <v>-13</v>
      </c>
      <c r="O715" s="11">
        <f t="shared" si="1106"/>
        <v>-14</v>
      </c>
      <c r="P715" s="11">
        <f t="shared" si="1106"/>
        <v>-15</v>
      </c>
      <c r="Q715" s="11">
        <f t="shared" si="1106"/>
        <v>-16</v>
      </c>
      <c r="R715" s="11">
        <f t="shared" si="1106"/>
        <v>-17</v>
      </c>
      <c r="S715" s="11">
        <f t="shared" si="1106"/>
        <v>-18</v>
      </c>
      <c r="T715" s="11">
        <f t="shared" si="1106"/>
        <v>-19</v>
      </c>
      <c r="U715" s="11">
        <f t="shared" si="1106"/>
        <v>-20</v>
      </c>
      <c r="V715" s="11">
        <f t="shared" si="1106"/>
        <v>-21</v>
      </c>
      <c r="W715" s="11">
        <f t="shared" si="1106"/>
        <v>-22</v>
      </c>
      <c r="X715" s="11">
        <f t="shared" si="1106"/>
        <v>-23</v>
      </c>
      <c r="Y715" s="11">
        <f t="shared" si="1106"/>
        <v>-24</v>
      </c>
      <c r="Z715" s="11">
        <f t="shared" si="1106"/>
        <v>-25</v>
      </c>
      <c r="AA715" s="11">
        <f t="shared" si="1106"/>
        <v>-26</v>
      </c>
      <c r="AB715" s="11">
        <f t="shared" si="1106"/>
        <v>-27</v>
      </c>
      <c r="AC715" s="11">
        <f t="shared" si="1106"/>
        <v>-28</v>
      </c>
      <c r="AD715" s="11">
        <f t="shared" si="1106"/>
        <v>-29</v>
      </c>
      <c r="AE715" s="11">
        <f t="shared" si="1106"/>
        <v>-30</v>
      </c>
      <c r="AF715" s="11">
        <f t="shared" si="1106"/>
        <v>-31</v>
      </c>
      <c r="AG715" s="11">
        <f t="shared" si="1106"/>
        <v>-32</v>
      </c>
      <c r="AH715" s="11">
        <f t="shared" si="1106"/>
        <v>-33</v>
      </c>
      <c r="AI715" s="11">
        <f t="shared" si="1106"/>
        <v>-34</v>
      </c>
      <c r="AJ715" s="11">
        <f t="shared" si="1106"/>
        <v>-35</v>
      </c>
      <c r="AK715" s="11">
        <f t="shared" si="1106"/>
        <v>-36</v>
      </c>
      <c r="AL715" s="11">
        <f t="shared" si="1106"/>
        <v>-37</v>
      </c>
      <c r="AM715" s="11">
        <f t="shared" si="1106"/>
        <v>-38</v>
      </c>
      <c r="AN715" s="11">
        <f t="shared" si="1106"/>
        <v>-39</v>
      </c>
      <c r="AO715" s="11">
        <f t="shared" si="1106"/>
        <v>-40</v>
      </c>
      <c r="AP715" s="11">
        <f t="shared" si="1106"/>
        <v>-41</v>
      </c>
      <c r="AQ715" s="11">
        <f t="shared" si="1106"/>
        <v>-42</v>
      </c>
      <c r="AR715" s="11">
        <f t="shared" si="1106"/>
        <v>-43</v>
      </c>
      <c r="AS715" s="11">
        <f t="shared" si="1106"/>
        <v>-44</v>
      </c>
      <c r="AT715" s="11">
        <f t="shared" si="1106"/>
        <v>-45</v>
      </c>
      <c r="AU715" s="11">
        <f t="shared" si="1106"/>
        <v>-46</v>
      </c>
      <c r="AV715" s="11">
        <f t="shared" si="1106"/>
        <v>-47</v>
      </c>
      <c r="AW715" s="11">
        <f t="shared" si="1106"/>
        <v>-48</v>
      </c>
      <c r="AX715" s="11">
        <f t="shared" si="1106"/>
        <v>-49</v>
      </c>
      <c r="AY715" s="11">
        <f t="shared" si="1106"/>
        <v>-50</v>
      </c>
      <c r="AZ715" s="11">
        <f t="shared" si="1106"/>
        <v>-51</v>
      </c>
      <c r="BA715" s="11">
        <f t="shared" si="1106"/>
        <v>-52</v>
      </c>
      <c r="BB715" s="11">
        <f t="shared" si="1106"/>
        <v>-53</v>
      </c>
      <c r="BC715" s="11">
        <f t="shared" si="1106"/>
        <v>-54</v>
      </c>
      <c r="BD715" s="11">
        <f t="shared" si="1106"/>
        <v>-55</v>
      </c>
      <c r="BE715" s="11">
        <f t="shared" si="1106"/>
        <v>-56</v>
      </c>
      <c r="BF715" s="11">
        <f t="shared" si="1106"/>
        <v>-57</v>
      </c>
      <c r="BG715" s="11">
        <f t="shared" si="1106"/>
        <v>-58</v>
      </c>
      <c r="BH715" s="11">
        <f t="shared" si="1106"/>
        <v>-59</v>
      </c>
      <c r="BI715" s="11">
        <f t="shared" si="1106"/>
        <v>-60</v>
      </c>
      <c r="BJ715" s="11">
        <f t="shared" si="1106"/>
        <v>-61</v>
      </c>
      <c r="BK715" s="11">
        <f t="shared" si="1106"/>
        <v>-62</v>
      </c>
      <c r="BL715" s="11">
        <f t="shared" si="1106"/>
        <v>-63</v>
      </c>
      <c r="BM715" s="11">
        <f t="shared" si="1106"/>
        <v>-64</v>
      </c>
      <c r="BN715" s="11">
        <f t="shared" si="1106"/>
        <v>-65</v>
      </c>
      <c r="BO715" s="11">
        <f t="shared" si="1106"/>
        <v>-66</v>
      </c>
      <c r="BP715" s="11">
        <f t="shared" si="1106"/>
        <v>-67</v>
      </c>
      <c r="BQ715" s="11">
        <f t="shared" si="1106"/>
        <v>-68</v>
      </c>
      <c r="BR715" s="11">
        <f t="shared" ref="BR715:CY715" si="1107">BQ715-1</f>
        <v>-69</v>
      </c>
      <c r="BS715" s="11">
        <f t="shared" si="1107"/>
        <v>-70</v>
      </c>
      <c r="BT715" s="11">
        <f t="shared" si="1107"/>
        <v>-71</v>
      </c>
      <c r="BU715" s="11">
        <f t="shared" si="1107"/>
        <v>-72</v>
      </c>
      <c r="BV715" s="11">
        <f t="shared" si="1107"/>
        <v>-73</v>
      </c>
      <c r="BW715" s="11">
        <f t="shared" si="1107"/>
        <v>-74</v>
      </c>
      <c r="BX715" s="11">
        <f t="shared" si="1107"/>
        <v>-75</v>
      </c>
      <c r="BY715" s="11">
        <f t="shared" si="1107"/>
        <v>-76</v>
      </c>
      <c r="BZ715" s="11">
        <f t="shared" si="1107"/>
        <v>-77</v>
      </c>
      <c r="CA715" s="11">
        <f t="shared" si="1107"/>
        <v>-78</v>
      </c>
      <c r="CB715" s="11">
        <f t="shared" si="1107"/>
        <v>-79</v>
      </c>
      <c r="CC715" s="11">
        <f t="shared" si="1107"/>
        <v>-80</v>
      </c>
      <c r="CD715" s="11">
        <f t="shared" si="1107"/>
        <v>-81</v>
      </c>
      <c r="CE715" s="11">
        <f t="shared" si="1107"/>
        <v>-82</v>
      </c>
      <c r="CF715" s="11">
        <f t="shared" si="1107"/>
        <v>-83</v>
      </c>
      <c r="CG715" s="11">
        <f t="shared" si="1107"/>
        <v>-84</v>
      </c>
      <c r="CH715" s="11">
        <f t="shared" si="1107"/>
        <v>-85</v>
      </c>
      <c r="CI715" s="11">
        <f t="shared" si="1107"/>
        <v>-86</v>
      </c>
      <c r="CJ715" s="11">
        <f t="shared" si="1107"/>
        <v>-87</v>
      </c>
      <c r="CK715" s="11">
        <f t="shared" si="1107"/>
        <v>-88</v>
      </c>
      <c r="CL715" s="11">
        <f t="shared" si="1107"/>
        <v>-89</v>
      </c>
      <c r="CM715" s="11">
        <f t="shared" si="1107"/>
        <v>-90</v>
      </c>
      <c r="CN715" s="11">
        <f t="shared" si="1107"/>
        <v>-91</v>
      </c>
      <c r="CO715" s="11">
        <f t="shared" si="1107"/>
        <v>-92</v>
      </c>
      <c r="CP715" s="11">
        <f t="shared" si="1107"/>
        <v>-93</v>
      </c>
      <c r="CQ715" s="11">
        <f t="shared" si="1107"/>
        <v>-94</v>
      </c>
      <c r="CR715" s="11">
        <f t="shared" si="1107"/>
        <v>-95</v>
      </c>
      <c r="CS715" s="11">
        <f t="shared" si="1107"/>
        <v>-96</v>
      </c>
      <c r="CT715" s="11">
        <f t="shared" si="1107"/>
        <v>-97</v>
      </c>
      <c r="CU715" s="11">
        <f t="shared" si="1107"/>
        <v>-98</v>
      </c>
      <c r="CV715" s="11">
        <f t="shared" si="1107"/>
        <v>-99</v>
      </c>
      <c r="CW715" s="11">
        <f t="shared" si="1107"/>
        <v>-100</v>
      </c>
      <c r="CX715" s="11">
        <f t="shared" si="1107"/>
        <v>-101</v>
      </c>
      <c r="CY715" s="11">
        <f t="shared" si="1107"/>
        <v>-102</v>
      </c>
    </row>
    <row r="716" spans="1:256" s="12" customFormat="1" x14ac:dyDescent="0.2">
      <c r="A716" s="73"/>
      <c r="B716" s="74"/>
      <c r="C716" s="75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  <c r="BB716" s="64"/>
      <c r="BC716" s="64"/>
      <c r="BD716" s="64"/>
      <c r="BE716" s="64"/>
      <c r="BF716" s="64"/>
      <c r="BG716" s="64"/>
      <c r="BH716" s="64"/>
      <c r="BI716" s="64"/>
      <c r="BJ716" s="64"/>
      <c r="BK716" s="64"/>
      <c r="BL716" s="64"/>
      <c r="BM716" s="64"/>
      <c r="BN716" s="64"/>
      <c r="BO716" s="64"/>
      <c r="BP716" s="64"/>
      <c r="BQ716" s="64"/>
      <c r="BR716" s="64"/>
      <c r="BS716" s="64"/>
      <c r="BT716" s="64"/>
      <c r="BU716" s="64"/>
      <c r="BV716" s="64"/>
      <c r="BW716" s="64"/>
      <c r="BX716" s="64"/>
      <c r="BY716" s="64"/>
      <c r="BZ716" s="64"/>
      <c r="CA716" s="64"/>
      <c r="CB716" s="64"/>
      <c r="CC716" s="64"/>
      <c r="CD716" s="64"/>
      <c r="CE716" s="64"/>
      <c r="CF716" s="64"/>
      <c r="CG716" s="64"/>
      <c r="CH716" s="64"/>
      <c r="CI716" s="64"/>
      <c r="CJ716" s="64"/>
      <c r="CK716" s="64"/>
      <c r="CL716" s="64"/>
      <c r="CM716" s="64"/>
      <c r="CN716" s="64"/>
      <c r="CO716" s="64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</row>
    <row r="717" spans="1:256" s="27" customFormat="1" ht="14.5" customHeight="1" x14ac:dyDescent="0.2">
      <c r="A717" s="76">
        <v>1</v>
      </c>
      <c r="B717" s="94" t="s">
        <v>101</v>
      </c>
      <c r="C717" s="95"/>
      <c r="D717" s="77"/>
      <c r="E717" s="77">
        <f>IFERROR(E689/D689*100-100,"")</f>
        <v>1.1411057603240238</v>
      </c>
      <c r="F717" s="77">
        <f t="shared" ref="F717:G717" si="1108">IFERROR(F689/E689*100-100,"")</f>
        <v>-0.68837945601588046</v>
      </c>
      <c r="G717" s="77">
        <f t="shared" si="1108"/>
        <v>1.2409958881651733</v>
      </c>
      <c r="H717" s="70"/>
      <c r="I717" s="70">
        <f>IFERROR(I689/G689*100-100,"")</f>
        <v>0.67201889541885862</v>
      </c>
      <c r="J717" s="77">
        <f>IFERROR(J689/I689*100-100,"")</f>
        <v>1.1038353342905936</v>
      </c>
      <c r="K717" s="77">
        <f t="shared" ref="K717:L717" si="1109">IFERROR(K689/J689*100-100,"")</f>
        <v>-0.38428352812350397</v>
      </c>
      <c r="L717" s="77">
        <f t="shared" si="1109"/>
        <v>3.3018329391965011</v>
      </c>
      <c r="M717" s="77">
        <f>IFERROR(M689/H689*100-100,"")</f>
        <v>3.030369460472599</v>
      </c>
      <c r="N717" s="70">
        <f>IFERROR(N689/L689*100-100,"")</f>
        <v>-0.93331758405133769</v>
      </c>
      <c r="O717" s="77">
        <f>IFERROR(O689/N689*100-100,"")</f>
        <v>1.3463406712471055</v>
      </c>
      <c r="P717" s="77">
        <f t="shared" ref="P717:Q717" si="1110">IFERROR(P689/O689*100-100,"")</f>
        <v>1.5436809398112956</v>
      </c>
      <c r="Q717" s="77">
        <f t="shared" si="1110"/>
        <v>1.6428700076926503</v>
      </c>
      <c r="R717" s="77">
        <f>IFERROR(R689/M689*100-100,"")</f>
        <v>3.8312710197352544</v>
      </c>
      <c r="S717" s="70">
        <f>IFERROR(S689/Q689*100-100,"")</f>
        <v>-0.34058795836311617</v>
      </c>
      <c r="T717" s="77">
        <f>IFERROR(T689/S689*100-100,"")</f>
        <v>-1.844162709842621</v>
      </c>
      <c r="U717" s="77">
        <f t="shared" ref="U717:V717" si="1111">IFERROR(U689/T689*100-100,"")</f>
        <v>2.7000166233984544</v>
      </c>
      <c r="V717" s="77">
        <f t="shared" si="1111"/>
        <v>3.6984783027425436</v>
      </c>
      <c r="W717" s="77">
        <f>IFERROR(W689/R689*100-100,"")</f>
        <v>2.8780056703924259</v>
      </c>
      <c r="X717" s="70">
        <f>IFERROR(X689/V689*100-100,"")</f>
        <v>-0.35819059178697898</v>
      </c>
      <c r="Y717" s="77">
        <f>IFERROR(Y689/X689*100-100,"")</f>
        <v>2.1924940615689792</v>
      </c>
      <c r="Z717" s="77">
        <f t="shared" ref="Z717:AA717" si="1112">IFERROR(Z689/Y689*100-100,"")</f>
        <v>-1.6148095408585021</v>
      </c>
      <c r="AA717" s="77">
        <f t="shared" si="1112"/>
        <v>1.2895887418902419</v>
      </c>
      <c r="AB717" s="77">
        <f>IFERROR(AB689/W689*100-100,"")</f>
        <v>4.4380394046449112</v>
      </c>
      <c r="AC717" s="70">
        <f>IFERROR(AC689/AA689*100-100,"")</f>
        <v>-1.0060263900439566</v>
      </c>
      <c r="AD717" s="77">
        <f>IFERROR(AD689/AC689*100-100,"")</f>
        <v>2.3686561655481313</v>
      </c>
      <c r="AE717" s="77">
        <f t="shared" ref="AE717:AF717" si="1113">IFERROR(AE689/AD689*100-100,"")</f>
        <v>0.5965404805355945</v>
      </c>
      <c r="AF717" s="77">
        <f t="shared" si="1113"/>
        <v>5.5530456492146385</v>
      </c>
      <c r="AG717" s="77">
        <f>IFERROR(AG689/AB689*100-100,"")</f>
        <v>3.1746721878939752</v>
      </c>
      <c r="AH717" s="70">
        <f>IFERROR(AH689/AF689*100-100,"")</f>
        <v>-1.5136540360657733</v>
      </c>
      <c r="AI717" s="77">
        <f>IFERROR(AI689/AH689*100-100,"")</f>
        <v>2.0065866160870769</v>
      </c>
      <c r="AJ717" s="77">
        <f t="shared" ref="AJ717:AK717" si="1114">IFERROR(AJ689/AI689*100-100,"")</f>
        <v>1.3907736730365059</v>
      </c>
      <c r="AK717" s="77">
        <f t="shared" si="1114"/>
        <v>2.532209580310905</v>
      </c>
      <c r="AL717" s="77">
        <f>IFERROR(AL689/AG689*100-100,"")</f>
        <v>6.3880964309813066</v>
      </c>
      <c r="AM717" s="70">
        <f>IFERROR(AM689/AK689*100-100,"")</f>
        <v>0.47166066126163742</v>
      </c>
      <c r="AN717" s="77">
        <f>IFERROR(AN689/AM689*100-100,"")</f>
        <v>-0.12482733483729191</v>
      </c>
      <c r="AO717" s="77">
        <f t="shared" ref="AO717:AP717" si="1115">IFERROR(AO689/AN689*100-100,"")</f>
        <v>-0.29667056330491448</v>
      </c>
      <c r="AP717" s="77">
        <f t="shared" si="1115"/>
        <v>1.1230300260820485</v>
      </c>
      <c r="AQ717" s="77">
        <f>IFERROR(AQ689/AL689*100-100,"")</f>
        <v>3.6120136045767737</v>
      </c>
      <c r="AR717" s="70">
        <f>IFERROR(AR689/AP689*100-100,"")</f>
        <v>2.3915505830253352</v>
      </c>
      <c r="AS717" s="77">
        <f>IFERROR(AS689/AR689*100-100,"")</f>
        <v>0.89832008132324859</v>
      </c>
      <c r="AT717" s="77">
        <f t="shared" ref="AT717:AU717" si="1116">IFERROR(AT689/AS689*100-100,"")</f>
        <v>2.4903498351325624</v>
      </c>
      <c r="AU717" s="77">
        <f t="shared" si="1116"/>
        <v>1.668349436773255</v>
      </c>
      <c r="AV717" s="77">
        <f>IFERROR(AV689/AQ689*100-100,"")</f>
        <v>5.5002593316112467</v>
      </c>
      <c r="AW717" s="70">
        <f>IFERROR(AW689/AU689*100-100,"")</f>
        <v>2.3894474716752256</v>
      </c>
      <c r="AX717" s="77">
        <f>IFERROR(AX689/AW689*100-100,"")</f>
        <v>-1.3606309089480106</v>
      </c>
      <c r="AY717" s="77">
        <f t="shared" ref="AY717:AZ717" si="1117">IFERROR(AY689/AX689*100-100,"")</f>
        <v>1.9069146126102794</v>
      </c>
      <c r="AZ717" s="77">
        <f t="shared" si="1117"/>
        <v>0.75734787282716809</v>
      </c>
      <c r="BA717" s="77">
        <f>IFERROR(BA689/AV689*100-100,"")</f>
        <v>5.2811231943270087</v>
      </c>
      <c r="BB717" s="70">
        <f>IFERROR(BB689/AZ689*100-100,"")</f>
        <v>0.45225676630826683</v>
      </c>
      <c r="BC717" s="77">
        <f>IFERROR(BC689/BB689*100-100,"")</f>
        <v>0.60461319312852879</v>
      </c>
      <c r="BD717" s="77">
        <f t="shared" ref="BD717:BE717" si="1118">IFERROR(BD689/BC689*100-100,"")</f>
        <v>5.9306587641829509</v>
      </c>
      <c r="BE717" s="77">
        <f t="shared" si="1118"/>
        <v>1.1609068621279022</v>
      </c>
      <c r="BF717" s="77">
        <f>IFERROR(BF689/BA689*100-100,"")</f>
        <v>5.4345345342734959</v>
      </c>
      <c r="BG717" s="70">
        <f>IFERROR(BG689/BE689*100-100,"")</f>
        <v>-0.75087449547967822</v>
      </c>
      <c r="BH717" s="77">
        <f>IFERROR(BH689/BG689*100-100,"")</f>
        <v>0.27375362320020713</v>
      </c>
      <c r="BI717" s="77">
        <f t="shared" ref="BI717:BJ717" si="1119">IFERROR(BI689/BH689*100-100,"")</f>
        <v>4.5390421551203701</v>
      </c>
      <c r="BJ717" s="77">
        <f t="shared" si="1119"/>
        <v>0.83660273502006532</v>
      </c>
      <c r="BK717" s="77">
        <f>IFERROR(BK689/BF689*100-100,"")</f>
        <v>5.92030468950189</v>
      </c>
      <c r="BL717" s="70">
        <f>IFERROR(BL689/BJ689*100-100,"")</f>
        <v>7.6485864056394348E-2</v>
      </c>
      <c r="BM717" s="77">
        <f>IFERROR(BM689/BL689*100-100,"")</f>
        <v>-2.0737182795794382</v>
      </c>
      <c r="BN717" s="77">
        <f t="shared" ref="BN717:BO717" si="1120">IFERROR(BN689/BM689*100-100,"")</f>
        <v>-0.21962843384119424</v>
      </c>
      <c r="BO717" s="77">
        <f t="shared" si="1120"/>
        <v>3.3202478488244083</v>
      </c>
      <c r="BP717" s="77">
        <f>IFERROR(BP689/BK689*100-100,"")</f>
        <v>2.1243637362117624</v>
      </c>
      <c r="BQ717" s="70">
        <f>IFERROR(BQ689/BO689*100-100,"")</f>
        <v>-3.0605539297075524</v>
      </c>
      <c r="BR717" s="77">
        <f>IFERROR(BR689/BQ689*100-100,"")</f>
        <v>1.733049175314278</v>
      </c>
      <c r="BS717" s="77">
        <f t="shared" ref="BS717:BT717" si="1121">IFERROR(BS689/BR689*100-100,"")</f>
        <v>-5.1671093624065634E-2</v>
      </c>
      <c r="BT717" s="77">
        <f t="shared" si="1121"/>
        <v>5.7759753951849291</v>
      </c>
      <c r="BU717" s="77">
        <f>IFERROR(BU689/BP689*100-100,"")</f>
        <v>1.4127057946877244</v>
      </c>
      <c r="BV717" s="70">
        <f>IFERROR(BV689/BT689*100-100,"")</f>
        <v>0.14275750736503312</v>
      </c>
      <c r="BW717" s="77">
        <f>IFERROR(BW689/BV689*100-100,"")</f>
        <v>-0.14858076123537955</v>
      </c>
      <c r="BX717" s="77">
        <f t="shared" ref="BX717:BY717" si="1122">IFERROR(BX689/BW689*100-100,"")</f>
        <v>2.5185039459618679</v>
      </c>
      <c r="BY717" s="77">
        <f t="shared" si="1122"/>
        <v>2.7704774194698132</v>
      </c>
      <c r="BZ717" s="77">
        <f>IFERROR(BZ689/BU689*100-100,"")</f>
        <v>6.7773951324203949</v>
      </c>
      <c r="CA717" s="70">
        <f>IFERROR(CA689/BY689*100-100,"")</f>
        <v>1.0732471217823587</v>
      </c>
      <c r="CB717" s="77">
        <f>IFERROR(CB689/CA689*100-100,"")</f>
        <v>0.44396754170709585</v>
      </c>
      <c r="CC717" s="77">
        <f t="shared" ref="CC717:CD720" si="1123">IFERROR(CC689/CB689*100-100,"")</f>
        <v>1.5653989180592873</v>
      </c>
      <c r="CD717" s="77">
        <f t="shared" si="1123"/>
        <v>2.9208182801815354</v>
      </c>
      <c r="CE717" s="77">
        <f>IFERROR(CE689/BZ689*100-100,"")</f>
        <v>6.3408183063552883</v>
      </c>
      <c r="CF717" s="70">
        <f>IFERROR(CF689/CD689*100-100,"")</f>
        <v>-0.11170699026634168</v>
      </c>
      <c r="CG717" s="77">
        <f>IFERROR(CG689/CF689*100-100,"")</f>
        <v>-1.4347463481153397</v>
      </c>
      <c r="CH717" s="77">
        <f t="shared" ref="CH717:CI720" si="1124">IFERROR(CH689/CG689*100-100,"")</f>
        <v>5.4077738175749346</v>
      </c>
      <c r="CI717" s="77">
        <f t="shared" si="1124"/>
        <v>-5.1550254800961426</v>
      </c>
      <c r="CJ717" s="77">
        <f>IFERROR(CJ689/CE689*100-100,"")</f>
        <v>3.2169695669442007</v>
      </c>
      <c r="CK717" s="70">
        <f>IFERROR(CK689/CI689*100-100,"")</f>
        <v>7.1519495918162619</v>
      </c>
      <c r="CL717" s="77">
        <f>IFERROR(CL689/CK689*100-100,"")</f>
        <v>-0.67398010609494463</v>
      </c>
      <c r="CM717" s="77">
        <f t="shared" ref="CM717:CN720" si="1125">IFERROR(CM689/CL689*100-100,"")</f>
        <v>2.215561271331751</v>
      </c>
      <c r="CN717" s="77">
        <f t="shared" si="1125"/>
        <v>-0.19769616653640298</v>
      </c>
      <c r="CO717" s="77">
        <f>IFERROR(CO689/CJ689*100-100,"")</f>
        <v>5.8973650586936941</v>
      </c>
      <c r="CP717" s="71" t="e">
        <f t="shared" ref="CP717:CY719" si="1126">IF(CP569=0," ",CP569/CP$72*100)</f>
        <v>#VALUE!</v>
      </c>
      <c r="CQ717" s="71" t="e">
        <f t="shared" si="1126"/>
        <v>#VALUE!</v>
      </c>
      <c r="CR717" s="71" t="e">
        <f t="shared" si="1126"/>
        <v>#VALUE!</v>
      </c>
      <c r="CS717" s="71" t="e">
        <f t="shared" si="1126"/>
        <v>#VALUE!</v>
      </c>
      <c r="CT717" s="71" t="e">
        <f t="shared" si="1126"/>
        <v>#VALUE!</v>
      </c>
      <c r="CU717" s="71" t="e">
        <f t="shared" si="1126"/>
        <v>#VALUE!</v>
      </c>
      <c r="CV717" s="71" t="e">
        <f t="shared" si="1126"/>
        <v>#VALUE!</v>
      </c>
      <c r="CW717" s="71" t="e">
        <f t="shared" si="1126"/>
        <v>#VALUE!</v>
      </c>
      <c r="CX717" s="71" t="e">
        <f t="shared" si="1126"/>
        <v>#VALUE!</v>
      </c>
      <c r="CY717" s="71" t="e">
        <f t="shared" si="1126"/>
        <v>#VALUE!</v>
      </c>
    </row>
    <row r="718" spans="1:256" s="27" customFormat="1" x14ac:dyDescent="0.2">
      <c r="A718" s="65">
        <v>2</v>
      </c>
      <c r="B718" s="96" t="s">
        <v>102</v>
      </c>
      <c r="C718" s="97"/>
      <c r="D718" s="49"/>
      <c r="E718" s="24">
        <f t="shared" ref="E718:G720" si="1127">IFERROR(E690/D690*100-100,"")</f>
        <v>1.0045750509212041</v>
      </c>
      <c r="F718" s="24">
        <f t="shared" si="1127"/>
        <v>2.7774032790004242</v>
      </c>
      <c r="G718" s="24">
        <f t="shared" si="1127"/>
        <v>1.9311973865274012</v>
      </c>
      <c r="H718" s="49"/>
      <c r="I718" s="49">
        <f t="shared" ref="I718:I720" si="1128">IFERROR(I690/G690*100-100,"")</f>
        <v>-2.9370854489940257E-2</v>
      </c>
      <c r="J718" s="24">
        <f t="shared" ref="J718:L720" si="1129">IFERROR(J690/I690*100-100,"")</f>
        <v>2.283451741034483</v>
      </c>
      <c r="K718" s="24">
        <f t="shared" si="1129"/>
        <v>2.2853023273976589</v>
      </c>
      <c r="L718" s="24">
        <f t="shared" si="1129"/>
        <v>5.0394733965444516</v>
      </c>
      <c r="M718" s="24">
        <f t="shared" ref="M718:M720" si="1130">IFERROR(M690/H690*100-100,"")</f>
        <v>7.3726794385526233</v>
      </c>
      <c r="N718" s="49">
        <f t="shared" ref="N718:N720" si="1131">IFERROR(N690/L690*100-100,"")</f>
        <v>19.506805051372851</v>
      </c>
      <c r="O718" s="24">
        <f t="shared" ref="O718:Q720" si="1132">IFERROR(O690/N690*100-100,"")</f>
        <v>5.2463345102163856</v>
      </c>
      <c r="P718" s="24">
        <f t="shared" si="1132"/>
        <v>3.334846547678822</v>
      </c>
      <c r="Q718" s="24">
        <f t="shared" si="1132"/>
        <v>1.5819236846279665</v>
      </c>
      <c r="R718" s="24">
        <f t="shared" ref="R718:R720" si="1133">IFERROR(R690/M690*100-100,"")</f>
        <v>33.750297609471573</v>
      </c>
      <c r="S718" s="49">
        <f t="shared" ref="S718:S720" si="1134">IFERROR(S690/Q690*100-100,"")</f>
        <v>-2.3545801667840323</v>
      </c>
      <c r="T718" s="24">
        <f t="shared" ref="T718:V720" si="1135">IFERROR(T690/S690*100-100,"")</f>
        <v>3.5119352635192911</v>
      </c>
      <c r="U718" s="24">
        <f t="shared" si="1135"/>
        <v>3.776851354638282</v>
      </c>
      <c r="V718" s="24">
        <f t="shared" si="1135"/>
        <v>5.2656119942191708</v>
      </c>
      <c r="W718" s="24">
        <f t="shared" ref="W718:W720" si="1136">IFERROR(W690/R690*100-100,"")</f>
        <v>7.7564165673330621</v>
      </c>
      <c r="X718" s="49">
        <f t="shared" ref="X718:X720" si="1137">IFERROR(X690/V690*100-100,"")</f>
        <v>-2.6545907656134773</v>
      </c>
      <c r="Y718" s="24">
        <f t="shared" ref="Y718:AA720" si="1138">IFERROR(Y690/X690*100-100,"")</f>
        <v>1.3862112894851322</v>
      </c>
      <c r="Z718" s="24">
        <f t="shared" si="1138"/>
        <v>3.5723088307994431</v>
      </c>
      <c r="AA718" s="24">
        <f t="shared" si="1138"/>
        <v>1.952645639957538</v>
      </c>
      <c r="AB718" s="24">
        <f t="shared" ref="AB718:AB720" si="1139">IFERROR(AB690/W690*100-100,"")</f>
        <v>7.3350244136718175</v>
      </c>
      <c r="AC718" s="49">
        <f t="shared" ref="AC718:AC720" si="1140">IFERROR(AC690/AA690*100-100,"")</f>
        <v>-2.3234636120941161</v>
      </c>
      <c r="AD718" s="24">
        <f t="shared" ref="AD718:AF720" si="1141">IFERROR(AD690/AC690*100-100,"")</f>
        <v>4.5989482841210361</v>
      </c>
      <c r="AE718" s="24">
        <f t="shared" si="1141"/>
        <v>5.0163276796108818</v>
      </c>
      <c r="AF718" s="24">
        <f t="shared" si="1141"/>
        <v>5.0402042414308141</v>
      </c>
      <c r="AG718" s="24">
        <f t="shared" ref="AG718:AG720" si="1142">IFERROR(AG690/AB690*100-100,"")</f>
        <v>8.7125037408418251</v>
      </c>
      <c r="AH718" s="49">
        <f t="shared" ref="AH718:AH720" si="1143">IFERROR(AH690/AF690*100-100,"")</f>
        <v>-2.2875910604181229</v>
      </c>
      <c r="AI718" s="24">
        <f t="shared" ref="AI718:AK720" si="1144">IFERROR(AI690/AH690*100-100,"")</f>
        <v>2.1367608501306563</v>
      </c>
      <c r="AJ718" s="24">
        <f t="shared" si="1144"/>
        <v>2.5090820841088544</v>
      </c>
      <c r="AK718" s="24">
        <f t="shared" si="1144"/>
        <v>2.1837045093064091</v>
      </c>
      <c r="AL718" s="24">
        <f t="shared" ref="AL718:AL720" si="1145">IFERROR(AL690/AG690*100-100,"")</f>
        <v>8.5447801189736623</v>
      </c>
      <c r="AM718" s="49">
        <f t="shared" ref="AM718:AM720" si="1146">IFERROR(AM690/AK690*100-100,"")</f>
        <v>-3.1343237356043403</v>
      </c>
      <c r="AN718" s="24">
        <f t="shared" ref="AN718:AP720" si="1147">IFERROR(AN690/AM690*100-100,"")</f>
        <v>3.0794322167884189</v>
      </c>
      <c r="AO718" s="24">
        <f t="shared" si="1147"/>
        <v>5.0794381864772902</v>
      </c>
      <c r="AP718" s="24">
        <f t="shared" si="1147"/>
        <v>5.039615792599065</v>
      </c>
      <c r="AQ718" s="24">
        <f t="shared" ref="AQ718:AQ720" si="1148">IFERROR(AQ690/AL690*100-100,"")</f>
        <v>6.4740261091052531</v>
      </c>
      <c r="AR718" s="49">
        <f t="shared" ref="AR718:AR720" si="1149">IFERROR(AR690/AP690*100-100,"")</f>
        <v>-6.8733341104056791</v>
      </c>
      <c r="AS718" s="24">
        <f t="shared" ref="AS718:AU720" si="1150">IFERROR(AS690/AR690*100-100,"")</f>
        <v>4.7283642281872602</v>
      </c>
      <c r="AT718" s="24">
        <f t="shared" si="1150"/>
        <v>2.5873366930095898</v>
      </c>
      <c r="AU718" s="24">
        <f t="shared" si="1150"/>
        <v>3.2347676063302799</v>
      </c>
      <c r="AV718" s="24">
        <f t="shared" ref="AV718:AV720" si="1151">IFERROR(AV690/AQ690*100-100,"")</f>
        <v>5.4333428132026853</v>
      </c>
      <c r="AW718" s="49">
        <f t="shared" ref="AW718:AW720" si="1152">IFERROR(AW690/AU690*100-100,"")</f>
        <v>-5.039513942268826</v>
      </c>
      <c r="AX718" s="24">
        <f t="shared" ref="AX718:AZ720" si="1153">IFERROR(AX690/AW690*100-100,"")</f>
        <v>2.9904796607971065</v>
      </c>
      <c r="AY718" s="24">
        <f t="shared" si="1153"/>
        <v>6.4635168655381818</v>
      </c>
      <c r="AZ718" s="24">
        <f t="shared" si="1153"/>
        <v>2.9533574325229779</v>
      </c>
      <c r="BA718" s="24">
        <f t="shared" ref="BA718:BA720" si="1154">IFERROR(BA690/AV690*100-100,"")</f>
        <v>5.9322163526091884</v>
      </c>
      <c r="BB718" s="49">
        <f t="shared" ref="BB718:BB720" si="1155">IFERROR(BB690/AZ690*100-100,"")</f>
        <v>-3.8383517198459032</v>
      </c>
      <c r="BC718" s="24">
        <f t="shared" ref="BC718:BE720" si="1156">IFERROR(BC690/BB690*100-100,"")</f>
        <v>3.1159814175043152</v>
      </c>
      <c r="BD718" s="24">
        <f t="shared" si="1156"/>
        <v>4.641341460292054</v>
      </c>
      <c r="BE718" s="24">
        <f t="shared" si="1156"/>
        <v>3.2561981018010044</v>
      </c>
      <c r="BF718" s="24">
        <f t="shared" ref="BF718:BF720" si="1157">IFERROR(BF690/BA690*100-100,"")</f>
        <v>7.7643589329037752</v>
      </c>
      <c r="BG718" s="49">
        <f t="shared" ref="BG718:BG720" si="1158">IFERROR(BG690/BE690*100-100,"")</f>
        <v>-3.0250479821414586</v>
      </c>
      <c r="BH718" s="24">
        <f t="shared" ref="BH718:BJ720" si="1159">IFERROR(BH690/BG690*100-100,"")</f>
        <v>3.8306304430857807</v>
      </c>
      <c r="BI718" s="24">
        <f t="shared" si="1159"/>
        <v>3.7492374090759171</v>
      </c>
      <c r="BJ718" s="24">
        <f t="shared" si="1159"/>
        <v>2.3278091859192216</v>
      </c>
      <c r="BK718" s="24">
        <f t="shared" ref="BK718:BK720" si="1160">IFERROR(BK690/BF690*100-100,"")</f>
        <v>7.879294544001695</v>
      </c>
      <c r="BL718" s="49">
        <f t="shared" ref="BL718:BL720" si="1161">IFERROR(BL690/BJ690*100-100,"")</f>
        <v>-4.9334320131694511</v>
      </c>
      <c r="BM718" s="24">
        <f t="shared" ref="BM718:BO720" si="1162">IFERROR(BM690/BL690*100-100,"")</f>
        <v>-0.23620852726338626</v>
      </c>
      <c r="BN718" s="24">
        <f t="shared" si="1162"/>
        <v>1.1476162143897426</v>
      </c>
      <c r="BO718" s="24">
        <f t="shared" si="1162"/>
        <v>1.0205630585622458</v>
      </c>
      <c r="BP718" s="24">
        <f t="shared" ref="BP718:BP720" si="1163">IFERROR(BP690/BK690*100-100,"")</f>
        <v>2.9066804715199623E-2</v>
      </c>
      <c r="BQ718" s="49">
        <f t="shared" ref="BQ718:BQ720" si="1164">IFERROR(BQ690/BO690*100-100,"")</f>
        <v>1.1257461267842928</v>
      </c>
      <c r="BR718" s="24">
        <f t="shared" ref="BR718:BT720" si="1165">IFERROR(BR690/BQ690*100-100,"")</f>
        <v>2.4414413684565659</v>
      </c>
      <c r="BS718" s="24">
        <f t="shared" si="1165"/>
        <v>5.3050752288845899</v>
      </c>
      <c r="BT718" s="24">
        <f t="shared" si="1165"/>
        <v>2.6657196007693358</v>
      </c>
      <c r="BU718" s="24">
        <f t="shared" ref="BU718:BU720" si="1166">IFERROR(BU690/BP690*100-100,"")</f>
        <v>7.8122039164056929</v>
      </c>
      <c r="BV718" s="49">
        <f t="shared" ref="BV718:BV720" si="1167">IFERROR(BV690/BT690*100-100,"")</f>
        <v>-7.3407715002170022</v>
      </c>
      <c r="BW718" s="24">
        <f t="shared" ref="BW718:BY720" si="1168">IFERROR(BW690/BV690*100-100,"")</f>
        <v>6.1600427557980169</v>
      </c>
      <c r="BX718" s="24">
        <f t="shared" si="1168"/>
        <v>0.38255320594724651</v>
      </c>
      <c r="BY718" s="24">
        <f t="shared" si="1168"/>
        <v>9.1390747927851095</v>
      </c>
      <c r="BZ718" s="24">
        <f t="shared" ref="BZ718:BZ720" si="1169">IFERROR(BZ690/BU690*100-100,"")</f>
        <v>4.5622362352102641</v>
      </c>
      <c r="CA718" s="49">
        <f t="shared" ref="CA718:CA720" si="1170">IFERROR(CA690/BY690*100-100,"")</f>
        <v>-7.3402887658235443</v>
      </c>
      <c r="CB718" s="24">
        <f t="shared" ref="CB718:CB720" si="1171">IFERROR(CB690/CA690*100-100,"")</f>
        <v>0.70225839429363646</v>
      </c>
      <c r="CC718" s="24">
        <f t="shared" si="1123"/>
        <v>5.5318332185650121</v>
      </c>
      <c r="CD718" s="24">
        <f t="shared" si="1123"/>
        <v>2.635549146009609</v>
      </c>
      <c r="CE718" s="24">
        <f t="shared" ref="CE718:CE720" si="1172">IFERROR(CE690/BZ690*100-100,"")</f>
        <v>4.5071060209133975</v>
      </c>
      <c r="CF718" s="49">
        <f t="shared" ref="CF718:CF720" si="1173">IFERROR(CF690/CD690*100-100,"")</f>
        <v>-6.1853319338631962</v>
      </c>
      <c r="CG718" s="24">
        <f t="shared" ref="CG718:CG720" si="1174">IFERROR(CG690/CF690*100-100,"")</f>
        <v>4.7912819037881036</v>
      </c>
      <c r="CH718" s="24">
        <f t="shared" si="1124"/>
        <v>1.297228902191577</v>
      </c>
      <c r="CI718" s="24">
        <f t="shared" si="1124"/>
        <v>5.6038240239869879</v>
      </c>
      <c r="CJ718" s="24">
        <f t="shared" ref="CJ718:CJ720" si="1175">IFERROR(CJ690/CE690*100-100,"")</f>
        <v>4.0469429064665263</v>
      </c>
      <c r="CK718" s="49">
        <f t="shared" ref="CK718:CK720" si="1176">IFERROR(CK690/CI690*100-100,"")</f>
        <v>-9.7298433017333679</v>
      </c>
      <c r="CL718" s="24">
        <f t="shared" ref="CL718:CL720" si="1177">IFERROR(CL690/CK690*100-100,"")</f>
        <v>11.189099413122293</v>
      </c>
      <c r="CM718" s="24">
        <f t="shared" si="1125"/>
        <v>0.56259671500727393</v>
      </c>
      <c r="CN718" s="24">
        <f t="shared" si="1125"/>
        <v>5.851748088825758</v>
      </c>
      <c r="CO718" s="24">
        <f t="shared" ref="CO718:CO720" si="1178">IFERROR(CO690/CJ690*100-100,"")</f>
        <v>5.5743551331154322</v>
      </c>
      <c r="CP718" s="49" t="e">
        <f t="shared" si="1126"/>
        <v>#VALUE!</v>
      </c>
      <c r="CQ718" s="49" t="e">
        <f t="shared" si="1126"/>
        <v>#VALUE!</v>
      </c>
      <c r="CR718" s="49" t="e">
        <f t="shared" si="1126"/>
        <v>#VALUE!</v>
      </c>
      <c r="CS718" s="49" t="e">
        <f t="shared" si="1126"/>
        <v>#VALUE!</v>
      </c>
      <c r="CT718" s="49" t="e">
        <f t="shared" si="1126"/>
        <v>#VALUE!</v>
      </c>
      <c r="CU718" s="49" t="e">
        <f t="shared" si="1126"/>
        <v>#VALUE!</v>
      </c>
      <c r="CV718" s="49" t="e">
        <f t="shared" si="1126"/>
        <v>#VALUE!</v>
      </c>
      <c r="CW718" s="49" t="e">
        <f t="shared" si="1126"/>
        <v>#VALUE!</v>
      </c>
      <c r="CX718" s="49" t="e">
        <f t="shared" si="1126"/>
        <v>#VALUE!</v>
      </c>
      <c r="CY718" s="49" t="e">
        <f t="shared" si="1126"/>
        <v>#VALUE!</v>
      </c>
    </row>
    <row r="719" spans="1:256" s="27" customFormat="1" x14ac:dyDescent="0.2">
      <c r="A719" s="65">
        <v>3</v>
      </c>
      <c r="B719" s="98" t="s">
        <v>103</v>
      </c>
      <c r="C719" s="99"/>
      <c r="D719" s="78"/>
      <c r="E719" s="79">
        <f t="shared" si="1127"/>
        <v>3.5588944600966528</v>
      </c>
      <c r="F719" s="79">
        <f t="shared" si="1127"/>
        <v>2.2571965112521184</v>
      </c>
      <c r="G719" s="79">
        <f t="shared" si="1127"/>
        <v>5.1624905585606768</v>
      </c>
      <c r="H719" s="78"/>
      <c r="I719" s="80">
        <f t="shared" si="1128"/>
        <v>-1.0862239226308219</v>
      </c>
      <c r="J719" s="79">
        <f t="shared" si="1129"/>
        <v>1.5205538722156575</v>
      </c>
      <c r="K719" s="79">
        <f t="shared" si="1129"/>
        <v>3.4265020655416265</v>
      </c>
      <c r="L719" s="79">
        <f t="shared" si="1129"/>
        <v>4.0667583677816737</v>
      </c>
      <c r="M719" s="79">
        <f t="shared" si="1130"/>
        <v>8.8370836048856916</v>
      </c>
      <c r="N719" s="80">
        <f t="shared" si="1131"/>
        <v>-5.1242272400829734</v>
      </c>
      <c r="O719" s="79">
        <f t="shared" si="1132"/>
        <v>3.7408062946210094</v>
      </c>
      <c r="P719" s="79">
        <f t="shared" si="1132"/>
        <v>1.6611116424934238</v>
      </c>
      <c r="Q719" s="79">
        <f t="shared" si="1132"/>
        <v>2.7993726623389392</v>
      </c>
      <c r="R719" s="79">
        <f t="shared" si="1133"/>
        <v>4.1268751760844395</v>
      </c>
      <c r="S719" s="80">
        <f t="shared" si="1134"/>
        <v>-0.39871600454517875</v>
      </c>
      <c r="T719" s="79">
        <f t="shared" si="1135"/>
        <v>0.5050938293720435</v>
      </c>
      <c r="U719" s="79">
        <f t="shared" si="1135"/>
        <v>6.630204577759585</v>
      </c>
      <c r="V719" s="79">
        <f t="shared" si="1135"/>
        <v>5.4670461589306285</v>
      </c>
      <c r="W719" s="79">
        <f t="shared" si="1136"/>
        <v>8.7806084935192104</v>
      </c>
      <c r="X719" s="80">
        <f t="shared" si="1137"/>
        <v>-2.3011809603912496</v>
      </c>
      <c r="Y719" s="79">
        <f t="shared" si="1138"/>
        <v>3.2271148923873909</v>
      </c>
      <c r="Z719" s="79">
        <f t="shared" si="1138"/>
        <v>0.73915493687486844</v>
      </c>
      <c r="AA719" s="79">
        <f t="shared" si="1138"/>
        <v>1.7639060243159719</v>
      </c>
      <c r="AB719" s="79">
        <f t="shared" si="1139"/>
        <v>8.4161694791995671</v>
      </c>
      <c r="AC719" s="80">
        <f t="shared" si="1140"/>
        <v>-2.8925996973177064</v>
      </c>
      <c r="AD719" s="79">
        <f t="shared" si="1141"/>
        <v>2.3722157867347704</v>
      </c>
      <c r="AE719" s="79">
        <f t="shared" si="1141"/>
        <v>4.3308486017120913</v>
      </c>
      <c r="AF719" s="79">
        <f t="shared" si="1141"/>
        <v>5.5111656707211694</v>
      </c>
      <c r="AG719" s="79">
        <f t="shared" si="1142"/>
        <v>4.9598135487325834</v>
      </c>
      <c r="AH719" s="80">
        <f t="shared" si="1143"/>
        <v>-3.6627823326049764</v>
      </c>
      <c r="AI719" s="79">
        <f t="shared" si="1144"/>
        <v>1.1231928198654089</v>
      </c>
      <c r="AJ719" s="79">
        <f t="shared" si="1144"/>
        <v>2.779972101577215</v>
      </c>
      <c r="AK719" s="79">
        <f t="shared" si="1144"/>
        <v>2.5863717233566348</v>
      </c>
      <c r="AL719" s="79">
        <f t="shared" si="1145"/>
        <v>5.9420887042820567</v>
      </c>
      <c r="AM719" s="80">
        <f t="shared" si="1146"/>
        <v>-2.9116777960914675</v>
      </c>
      <c r="AN719" s="79">
        <f t="shared" si="1147"/>
        <v>4.269460971177196</v>
      </c>
      <c r="AO719" s="79">
        <f t="shared" si="1147"/>
        <v>3.6418134289337445</v>
      </c>
      <c r="AP719" s="79">
        <f t="shared" si="1147"/>
        <v>4.0396442042648602</v>
      </c>
      <c r="AQ719" s="79">
        <f t="shared" si="1148"/>
        <v>6.8091246671545491</v>
      </c>
      <c r="AR719" s="80">
        <f t="shared" si="1149"/>
        <v>-4.6403422353157708</v>
      </c>
      <c r="AS719" s="79">
        <f t="shared" si="1150"/>
        <v>4.4784899457273042</v>
      </c>
      <c r="AT719" s="79">
        <f t="shared" si="1150"/>
        <v>1.6193139212053183</v>
      </c>
      <c r="AU719" s="79">
        <f t="shared" si="1150"/>
        <v>3.5586711933978137</v>
      </c>
      <c r="AV719" s="79">
        <f t="shared" si="1151"/>
        <v>6.1622104467772942</v>
      </c>
      <c r="AW719" s="80">
        <f t="shared" si="1152"/>
        <v>-3.1903288210016427</v>
      </c>
      <c r="AX719" s="79">
        <f t="shared" si="1153"/>
        <v>4.1714348165324111</v>
      </c>
      <c r="AY719" s="79">
        <f t="shared" si="1153"/>
        <v>1.5458519961142514</v>
      </c>
      <c r="AZ719" s="79">
        <f t="shared" si="1153"/>
        <v>3.3697275390956065</v>
      </c>
      <c r="BA719" s="79">
        <f t="shared" si="1154"/>
        <v>6.1124065809232491</v>
      </c>
      <c r="BB719" s="80">
        <f t="shared" si="1155"/>
        <v>-3.0377761196529605</v>
      </c>
      <c r="BC719" s="79">
        <f t="shared" si="1156"/>
        <v>3.4359023231203025</v>
      </c>
      <c r="BD719" s="79">
        <f t="shared" si="1156"/>
        <v>2.6163881798752158</v>
      </c>
      <c r="BE719" s="79">
        <f t="shared" si="1156"/>
        <v>2.1710405608539816</v>
      </c>
      <c r="BF719" s="79">
        <f t="shared" si="1157"/>
        <v>5.7022670409877918</v>
      </c>
      <c r="BG719" s="80">
        <f t="shared" si="1158"/>
        <v>-2.3835135794851681</v>
      </c>
      <c r="BH719" s="79">
        <f t="shared" si="1159"/>
        <v>3.9411842139543012</v>
      </c>
      <c r="BI719" s="79">
        <f t="shared" si="1159"/>
        <v>1.2366563177029377</v>
      </c>
      <c r="BJ719" s="79">
        <f t="shared" si="1159"/>
        <v>1.9497363107929147</v>
      </c>
      <c r="BK719" s="79">
        <f t="shared" si="1160"/>
        <v>5.461948125240454</v>
      </c>
      <c r="BL719" s="80">
        <f t="shared" si="1161"/>
        <v>-3.2454414808983643</v>
      </c>
      <c r="BM719" s="79">
        <f t="shared" si="1162"/>
        <v>-1.4295804841439121</v>
      </c>
      <c r="BN719" s="79">
        <f t="shared" si="1162"/>
        <v>1.7331915438018513</v>
      </c>
      <c r="BO719" s="79">
        <f t="shared" si="1162"/>
        <v>-1.2011477303450135</v>
      </c>
      <c r="BP719" s="79">
        <f t="shared" si="1163"/>
        <v>-0.82002295533924041</v>
      </c>
      <c r="BQ719" s="80">
        <f t="shared" si="1164"/>
        <v>-0.47799758985533458</v>
      </c>
      <c r="BR719" s="79">
        <f t="shared" si="1165"/>
        <v>6.2125532124425433</v>
      </c>
      <c r="BS719" s="79">
        <f t="shared" si="1165"/>
        <v>-1.4692627678454642</v>
      </c>
      <c r="BT719" s="79">
        <f t="shared" si="1165"/>
        <v>2.31014927607076</v>
      </c>
      <c r="BU719" s="79">
        <f t="shared" si="1166"/>
        <v>3.5591551357703253</v>
      </c>
      <c r="BV719" s="80">
        <f t="shared" si="1167"/>
        <v>-3.7852064486304045</v>
      </c>
      <c r="BW719" s="79">
        <f t="shared" si="1168"/>
        <v>8.3401857610224965</v>
      </c>
      <c r="BX719" s="79">
        <f t="shared" si="1168"/>
        <v>0.49810134196779643</v>
      </c>
      <c r="BY719" s="79">
        <f t="shared" si="1168"/>
        <v>2.0431185295195462</v>
      </c>
      <c r="BZ719" s="79">
        <f t="shared" si="1169"/>
        <v>5.5779075476478397</v>
      </c>
      <c r="CA719" s="80">
        <f t="shared" si="1170"/>
        <v>-5.8267195042590743</v>
      </c>
      <c r="CB719" s="79">
        <f t="shared" si="1171"/>
        <v>9.4388710586375595</v>
      </c>
      <c r="CC719" s="79">
        <f t="shared" si="1123"/>
        <v>-2.4701032206586149</v>
      </c>
      <c r="CD719" s="79">
        <f t="shared" si="1123"/>
        <v>1.4130703815528562</v>
      </c>
      <c r="CE719" s="79">
        <f t="shared" si="1172"/>
        <v>3.6764718723132574</v>
      </c>
      <c r="CF719" s="80">
        <f t="shared" si="1173"/>
        <v>-2.1531849288679581</v>
      </c>
      <c r="CG719" s="79">
        <f t="shared" si="1174"/>
        <v>6.0720913827670984</v>
      </c>
      <c r="CH719" s="79">
        <f t="shared" si="1124"/>
        <v>-1.0273611141798256E-2</v>
      </c>
      <c r="CI719" s="79">
        <f t="shared" si="1124"/>
        <v>3.6171069954808814</v>
      </c>
      <c r="CJ719" s="79">
        <f t="shared" si="1175"/>
        <v>5.3173709503559792</v>
      </c>
      <c r="CK719" s="80">
        <f t="shared" si="1176"/>
        <v>-3.2477356942359137</v>
      </c>
      <c r="CL719" s="79">
        <f t="shared" si="1177"/>
        <v>1.5801523255042298</v>
      </c>
      <c r="CM719" s="79">
        <f t="shared" si="1125"/>
        <v>1.6381548049035928</v>
      </c>
      <c r="CN719" s="79">
        <f t="shared" si="1125"/>
        <v>3.7938036982816215</v>
      </c>
      <c r="CO719" s="79">
        <f t="shared" si="1178"/>
        <v>3.7974738138748592</v>
      </c>
      <c r="CP719" s="49" t="e">
        <f t="shared" si="1126"/>
        <v>#VALUE!</v>
      </c>
      <c r="CQ719" s="49" t="e">
        <f t="shared" si="1126"/>
        <v>#VALUE!</v>
      </c>
      <c r="CR719" s="49" t="e">
        <f t="shared" si="1126"/>
        <v>#VALUE!</v>
      </c>
      <c r="CS719" s="49" t="e">
        <f t="shared" si="1126"/>
        <v>#VALUE!</v>
      </c>
      <c r="CT719" s="49" t="e">
        <f t="shared" si="1126"/>
        <v>#VALUE!</v>
      </c>
      <c r="CU719" s="49" t="e">
        <f t="shared" si="1126"/>
        <v>#VALUE!</v>
      </c>
      <c r="CV719" s="49" t="e">
        <f t="shared" si="1126"/>
        <v>#VALUE!</v>
      </c>
      <c r="CW719" s="49" t="e">
        <f t="shared" si="1126"/>
        <v>#VALUE!</v>
      </c>
      <c r="CX719" s="49" t="e">
        <f t="shared" si="1126"/>
        <v>#VALUE!</v>
      </c>
      <c r="CY719" s="49" t="e">
        <f t="shared" si="1126"/>
        <v>#VALUE!</v>
      </c>
    </row>
    <row r="720" spans="1:256" s="63" customFormat="1" x14ac:dyDescent="0.2">
      <c r="A720" s="41"/>
      <c r="B720" s="100" t="s">
        <v>91</v>
      </c>
      <c r="C720" s="101"/>
      <c r="D720" s="42"/>
      <c r="E720" s="81">
        <f t="shared" si="1127"/>
        <v>2.5640517403404459</v>
      </c>
      <c r="F720" s="81">
        <f t="shared" si="1127"/>
        <v>1.5262030259763009</v>
      </c>
      <c r="G720" s="81">
        <f t="shared" si="1127"/>
        <v>3.7064727299342906</v>
      </c>
      <c r="H720" s="42"/>
      <c r="I720" s="82">
        <f t="shared" si="1128"/>
        <v>-0.49745929568820202</v>
      </c>
      <c r="J720" s="81">
        <f t="shared" si="1129"/>
        <v>1.5089188988384592</v>
      </c>
      <c r="K720" s="81">
        <f t="shared" si="1129"/>
        <v>2.2870246061486057</v>
      </c>
      <c r="L720" s="81">
        <f t="shared" si="1129"/>
        <v>3.9977734434826431</v>
      </c>
      <c r="M720" s="81">
        <f t="shared" si="1130"/>
        <v>7.0988926515405524</v>
      </c>
      <c r="N720" s="82">
        <f t="shared" si="1131"/>
        <v>-0.86914296924740597</v>
      </c>
      <c r="O720" s="81">
        <f t="shared" si="1132"/>
        <v>3.3735013743143156</v>
      </c>
      <c r="P720" s="81">
        <f t="shared" si="1132"/>
        <v>1.8989225447949281</v>
      </c>
      <c r="Q720" s="81">
        <f t="shared" si="1132"/>
        <v>2.3180197335737489</v>
      </c>
      <c r="R720" s="81">
        <f t="shared" si="1133"/>
        <v>7.8631633100608269</v>
      </c>
      <c r="S720" s="82">
        <f t="shared" si="1134"/>
        <v>-0.69840552856054217</v>
      </c>
      <c r="T720" s="81">
        <f t="shared" si="1135"/>
        <v>0.40334300992445549</v>
      </c>
      <c r="U720" s="81">
        <f t="shared" si="1135"/>
        <v>5.2234730655274575</v>
      </c>
      <c r="V720" s="81">
        <f t="shared" si="1135"/>
        <v>5.0207771916904278</v>
      </c>
      <c r="W720" s="81">
        <f t="shared" si="1136"/>
        <v>7.1578844383289919</v>
      </c>
      <c r="X720" s="82">
        <f t="shared" si="1137"/>
        <v>-1.9089770984358552</v>
      </c>
      <c r="Y720" s="81">
        <f t="shared" si="1138"/>
        <v>2.6903884272637271</v>
      </c>
      <c r="Z720" s="81">
        <f t="shared" si="1138"/>
        <v>0.63567674952425079</v>
      </c>
      <c r="AA720" s="81">
        <f t="shared" si="1138"/>
        <v>1.6861821802009729</v>
      </c>
      <c r="AB720" s="81">
        <f t="shared" si="1139"/>
        <v>7.2984584508175772</v>
      </c>
      <c r="AC720" s="82">
        <f t="shared" si="1140"/>
        <v>-2.3708366899038538</v>
      </c>
      <c r="AD720" s="81">
        <f t="shared" si="1141"/>
        <v>2.733660935095017</v>
      </c>
      <c r="AE720" s="81">
        <f t="shared" si="1141"/>
        <v>3.5859830124280023</v>
      </c>
      <c r="AF720" s="81">
        <f t="shared" si="1141"/>
        <v>5.4414259307837369</v>
      </c>
      <c r="AG720" s="81">
        <f t="shared" si="1142"/>
        <v>5.1497817613970938</v>
      </c>
      <c r="AH720" s="82">
        <f t="shared" si="1143"/>
        <v>-2.9524503400075446</v>
      </c>
      <c r="AI720" s="81">
        <f t="shared" si="1144"/>
        <v>1.4942582176624484</v>
      </c>
      <c r="AJ720" s="81">
        <f t="shared" si="1144"/>
        <v>2.4174127458768169</v>
      </c>
      <c r="AK720" s="81">
        <f t="shared" si="1144"/>
        <v>2.5058353475049984</v>
      </c>
      <c r="AL720" s="81">
        <f t="shared" si="1145"/>
        <v>6.475133046122167</v>
      </c>
      <c r="AM720" s="82">
        <f t="shared" si="1146"/>
        <v>-2.1856959950022343</v>
      </c>
      <c r="AN720" s="81">
        <f t="shared" si="1147"/>
        <v>3.0513943356032627</v>
      </c>
      <c r="AO720" s="81">
        <f t="shared" si="1147"/>
        <v>2.9977134026030683</v>
      </c>
      <c r="AP720" s="81">
        <f t="shared" si="1147"/>
        <v>3.5761769544580631</v>
      </c>
      <c r="AQ720" s="81">
        <f t="shared" si="1148"/>
        <v>6.0282806203064041</v>
      </c>
      <c r="AR720" s="82">
        <f t="shared" si="1149"/>
        <v>-3.5341412278570203</v>
      </c>
      <c r="AS720" s="81">
        <f t="shared" si="1150"/>
        <v>3.7133404783903075</v>
      </c>
      <c r="AT720" s="81">
        <f t="shared" si="1150"/>
        <v>1.9738778819705942</v>
      </c>
      <c r="AU720" s="81">
        <f t="shared" si="1150"/>
        <v>3.0870048027664296</v>
      </c>
      <c r="AV720" s="81">
        <f t="shared" si="1151"/>
        <v>5.8918624783030964</v>
      </c>
      <c r="AW720" s="82">
        <f t="shared" si="1152"/>
        <v>-2.2923054099475735</v>
      </c>
      <c r="AX720" s="81">
        <f t="shared" si="1153"/>
        <v>2.7160069996205181</v>
      </c>
      <c r="AY720" s="81">
        <f t="shared" si="1153"/>
        <v>2.4405836206640146</v>
      </c>
      <c r="AZ720" s="81">
        <f t="shared" si="1153"/>
        <v>2.7295120139807239</v>
      </c>
      <c r="BA720" s="81">
        <f t="shared" si="1154"/>
        <v>5.8986098714907342</v>
      </c>
      <c r="BB720" s="82">
        <f t="shared" si="1155"/>
        <v>-2.4312671513973072</v>
      </c>
      <c r="BC720" s="81">
        <f t="shared" si="1156"/>
        <v>2.7593276811461038</v>
      </c>
      <c r="BD720" s="81">
        <f t="shared" si="1156"/>
        <v>3.6753465760659907</v>
      </c>
      <c r="BE720" s="81">
        <f t="shared" si="1156"/>
        <v>2.1361692073893011</v>
      </c>
      <c r="BF720" s="81">
        <f t="shared" si="1157"/>
        <v>5.9925059309857289</v>
      </c>
      <c r="BG720" s="82">
        <f t="shared" si="1158"/>
        <v>-2.139949428448233</v>
      </c>
      <c r="BH720" s="81">
        <f t="shared" si="1159"/>
        <v>3.1123648542788658</v>
      </c>
      <c r="BI720" s="81">
        <f t="shared" si="1159"/>
        <v>2.3828493059746307</v>
      </c>
      <c r="BJ720" s="81">
        <f t="shared" si="1159"/>
        <v>1.772359923773422</v>
      </c>
      <c r="BK720" s="81">
        <f t="shared" si="1160"/>
        <v>5.9777945501679568</v>
      </c>
      <c r="BL720" s="82">
        <f t="shared" si="1161"/>
        <v>-2.8230955450556507</v>
      </c>
      <c r="BM720" s="81">
        <f t="shared" si="1162"/>
        <v>-1.3667206343656488</v>
      </c>
      <c r="BN720" s="81">
        <f t="shared" si="1162"/>
        <v>1.1967734641071388</v>
      </c>
      <c r="BO720" s="81">
        <f t="shared" si="1162"/>
        <v>0.17847143899612661</v>
      </c>
      <c r="BP720" s="81">
        <f t="shared" si="1163"/>
        <v>-2.9554747626676203E-2</v>
      </c>
      <c r="BQ720" s="82">
        <f t="shared" si="1164"/>
        <v>-0.77774067508062217</v>
      </c>
      <c r="BR720" s="81">
        <f t="shared" si="1165"/>
        <v>4.5446326963284491</v>
      </c>
      <c r="BS720" s="81">
        <f t="shared" si="1165"/>
        <v>3.1197441197264197E-2</v>
      </c>
      <c r="BT720" s="81">
        <f t="shared" si="1165"/>
        <v>3.1198069225063279</v>
      </c>
      <c r="BU720" s="81">
        <f t="shared" si="1166"/>
        <v>3.8265011509499089</v>
      </c>
      <c r="BV720" s="82">
        <f t="shared" si="1167"/>
        <v>-3.5787389610221823</v>
      </c>
      <c r="BW720" s="81">
        <f t="shared" si="1168"/>
        <v>6.0122739917245553</v>
      </c>
      <c r="BX720" s="81">
        <f t="shared" si="1168"/>
        <v>0.91247736706885973</v>
      </c>
      <c r="BY720" s="81">
        <f t="shared" si="1168"/>
        <v>3.4591911439566729</v>
      </c>
      <c r="BZ720" s="81">
        <f t="shared" si="1169"/>
        <v>5.6539643603184828</v>
      </c>
      <c r="CA720" s="82">
        <f t="shared" si="1170"/>
        <v>-4.6105356085109293</v>
      </c>
      <c r="CB720" s="81">
        <f t="shared" si="1171"/>
        <v>5.7824175800122788</v>
      </c>
      <c r="CC720" s="81">
        <f t="shared" si="1123"/>
        <v>-0.20527612138852191</v>
      </c>
      <c r="CD720" s="81">
        <f t="shared" si="1123"/>
        <v>1.9718704096441542</v>
      </c>
      <c r="CE720" s="81">
        <f t="shared" si="1172"/>
        <v>4.4116622361057409</v>
      </c>
      <c r="CF720" s="82">
        <f t="shared" si="1173"/>
        <v>-2.4364356490954435</v>
      </c>
      <c r="CG720" s="81">
        <f t="shared" si="1174"/>
        <v>4.1199226316688993</v>
      </c>
      <c r="CH720" s="81">
        <f t="shared" si="1124"/>
        <v>1.4014980734901741</v>
      </c>
      <c r="CI720" s="81">
        <f t="shared" si="1124"/>
        <v>1.9860271386995265</v>
      </c>
      <c r="CJ720" s="81">
        <f t="shared" si="1175"/>
        <v>4.6181963294361594</v>
      </c>
      <c r="CK720" s="82">
        <f t="shared" si="1176"/>
        <v>-2.2534491672883235</v>
      </c>
      <c r="CL720" s="81">
        <f t="shared" si="1177"/>
        <v>2.6942291420659785</v>
      </c>
      <c r="CM720" s="81">
        <f t="shared" si="1125"/>
        <v>1.5689282886270917</v>
      </c>
      <c r="CN720" s="81">
        <f t="shared" si="1125"/>
        <v>3.2729580242442609</v>
      </c>
      <c r="CO720" s="81">
        <f t="shared" si="1178"/>
        <v>4.5797744594448631</v>
      </c>
      <c r="CP720" s="42" t="e">
        <f>SUM(CP717:CP719)</f>
        <v>#VALUE!</v>
      </c>
      <c r="CQ720" s="42" t="e">
        <f t="shared" ref="CQ720:CT720" si="1179">SUM(CQ717:CQ719)</f>
        <v>#VALUE!</v>
      </c>
      <c r="CR720" s="42" t="e">
        <f t="shared" si="1179"/>
        <v>#VALUE!</v>
      </c>
      <c r="CS720" s="42" t="e">
        <f t="shared" si="1179"/>
        <v>#VALUE!</v>
      </c>
      <c r="CT720" s="42" t="e">
        <f t="shared" si="1179"/>
        <v>#VALUE!</v>
      </c>
      <c r="CU720" s="42" t="e">
        <f>SUM(CU717:CU719)</f>
        <v>#VALUE!</v>
      </c>
      <c r="CV720" s="42" t="e">
        <f t="shared" ref="CV720:CY720" si="1180">SUM(CV717:CV719)</f>
        <v>#VALUE!</v>
      </c>
      <c r="CW720" s="42" t="e">
        <f t="shared" si="1180"/>
        <v>#VALUE!</v>
      </c>
      <c r="CX720" s="42" t="e">
        <f t="shared" si="1180"/>
        <v>#VALUE!</v>
      </c>
      <c r="CY720" s="42" t="e">
        <f t="shared" si="1180"/>
        <v>#VALUE!</v>
      </c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  <c r="FS720" s="27"/>
      <c r="FT720" s="27"/>
      <c r="FU720" s="27"/>
      <c r="FV720" s="27"/>
      <c r="FW720" s="27"/>
      <c r="FX720" s="27"/>
      <c r="FY720" s="27"/>
      <c r="FZ720" s="27"/>
      <c r="GA720" s="27"/>
      <c r="GB720" s="27"/>
      <c r="GC720" s="27"/>
      <c r="GD720" s="27"/>
      <c r="GE720" s="27"/>
      <c r="GF720" s="27"/>
      <c r="GG720" s="27"/>
      <c r="GH720" s="27"/>
      <c r="GI720" s="27"/>
      <c r="GJ720" s="27"/>
      <c r="GK720" s="27"/>
      <c r="GL720" s="27"/>
      <c r="GM720" s="27"/>
      <c r="GN720" s="27"/>
      <c r="GO720" s="27"/>
      <c r="GP720" s="27"/>
      <c r="GQ720" s="27"/>
      <c r="GR720" s="27"/>
      <c r="GS720" s="27"/>
      <c r="GT720" s="27"/>
      <c r="GU720" s="27"/>
      <c r="GV720" s="27"/>
      <c r="GW720" s="27"/>
      <c r="GX720" s="27"/>
      <c r="GY720" s="27"/>
      <c r="GZ720" s="27"/>
      <c r="HA720" s="27"/>
      <c r="HB720" s="27"/>
      <c r="HC720" s="27"/>
      <c r="HD720" s="27"/>
      <c r="HE720" s="27"/>
      <c r="HF720" s="27"/>
      <c r="HG720" s="27"/>
      <c r="HH720" s="27"/>
      <c r="HI720" s="27"/>
      <c r="HJ720" s="27"/>
      <c r="HK720" s="27"/>
      <c r="HL720" s="27"/>
      <c r="HM720" s="27"/>
      <c r="HN720" s="27"/>
      <c r="HO720" s="27"/>
      <c r="HP720" s="27"/>
      <c r="HQ720" s="27"/>
      <c r="HR720" s="27"/>
      <c r="HS720" s="27"/>
      <c r="HT720" s="27"/>
      <c r="HU720" s="27"/>
      <c r="HV720" s="27"/>
      <c r="HW720" s="27"/>
      <c r="HX720" s="27"/>
      <c r="HY720" s="27"/>
      <c r="HZ720" s="27"/>
      <c r="IA720" s="27"/>
      <c r="IB720" s="27"/>
      <c r="IC720" s="27"/>
      <c r="ID720" s="27"/>
      <c r="IE720" s="27"/>
      <c r="IF720" s="27"/>
      <c r="IG720" s="27"/>
      <c r="IH720" s="27"/>
      <c r="II720" s="27"/>
      <c r="IJ720" s="27"/>
      <c r="IK720" s="27"/>
      <c r="IL720" s="27"/>
      <c r="IM720" s="27"/>
      <c r="IN720" s="27"/>
      <c r="IO720" s="27"/>
      <c r="IP720" s="27"/>
      <c r="IQ720" s="27"/>
      <c r="IR720" s="27"/>
      <c r="IS720" s="27"/>
      <c r="IT720" s="27"/>
      <c r="IU720" s="27"/>
      <c r="IV720" s="27"/>
    </row>
    <row r="722" spans="1:256" s="3" customFormat="1" x14ac:dyDescent="0.2">
      <c r="A722" s="2"/>
      <c r="B722" s="7"/>
      <c r="C722" s="8"/>
      <c r="D722" s="2"/>
      <c r="E722" s="2"/>
      <c r="F722" s="2"/>
      <c r="G722" s="46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</row>
    <row r="723" spans="1:256" s="3" customFormat="1" x14ac:dyDescent="0.2">
      <c r="A723" s="1" t="s">
        <v>107</v>
      </c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</row>
    <row r="724" spans="1:256" s="3" customFormat="1" x14ac:dyDescent="0.2">
      <c r="A724" s="1" t="s">
        <v>1</v>
      </c>
      <c r="B724" s="4" t="s">
        <v>2</v>
      </c>
      <c r="C724" s="1" t="str">
        <f>C710</f>
        <v>Maluku</v>
      </c>
      <c r="D724" s="5" t="s">
        <v>3</v>
      </c>
      <c r="E724" s="6" t="str">
        <f>E710</f>
        <v>Kepulauan Tanimbar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</row>
    <row r="725" spans="1:256" s="3" customFormat="1" x14ac:dyDescent="0.2">
      <c r="A725" s="2"/>
      <c r="B725" s="7"/>
      <c r="C725" s="8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</row>
    <row r="726" spans="1:256" x14ac:dyDescent="0.2">
      <c r="A726" s="106" t="s">
        <v>4</v>
      </c>
      <c r="B726" s="107" t="s">
        <v>5</v>
      </c>
      <c r="C726" s="107"/>
      <c r="D726" s="102">
        <v>2008</v>
      </c>
      <c r="E726" s="103"/>
      <c r="F726" s="103"/>
      <c r="G726" s="103"/>
      <c r="H726" s="104"/>
      <c r="I726" s="102">
        <f>D726+1</f>
        <v>2009</v>
      </c>
      <c r="J726" s="103"/>
      <c r="K726" s="103"/>
      <c r="L726" s="103"/>
      <c r="M726" s="104"/>
      <c r="N726" s="102">
        <f>I726+1</f>
        <v>2010</v>
      </c>
      <c r="O726" s="103"/>
      <c r="P726" s="103"/>
      <c r="Q726" s="103"/>
      <c r="R726" s="104"/>
      <c r="S726" s="102">
        <f>N726+1</f>
        <v>2011</v>
      </c>
      <c r="T726" s="103"/>
      <c r="U726" s="103"/>
      <c r="V726" s="103"/>
      <c r="W726" s="104"/>
      <c r="X726" s="102">
        <f>S726+1</f>
        <v>2012</v>
      </c>
      <c r="Y726" s="103"/>
      <c r="Z726" s="103"/>
      <c r="AA726" s="103"/>
      <c r="AB726" s="104"/>
      <c r="AC726" s="102">
        <f>X726+1</f>
        <v>2013</v>
      </c>
      <c r="AD726" s="103"/>
      <c r="AE726" s="103"/>
      <c r="AF726" s="103"/>
      <c r="AG726" s="104"/>
      <c r="AH726" s="102">
        <f>AC726+1</f>
        <v>2014</v>
      </c>
      <c r="AI726" s="103"/>
      <c r="AJ726" s="103"/>
      <c r="AK726" s="103"/>
      <c r="AL726" s="104"/>
      <c r="AM726" s="102">
        <f>AH726+1</f>
        <v>2015</v>
      </c>
      <c r="AN726" s="103"/>
      <c r="AO726" s="103"/>
      <c r="AP726" s="103"/>
      <c r="AQ726" s="104"/>
      <c r="AR726" s="102">
        <f>AM726+1</f>
        <v>2016</v>
      </c>
      <c r="AS726" s="103"/>
      <c r="AT726" s="103"/>
      <c r="AU726" s="103"/>
      <c r="AV726" s="104"/>
      <c r="AW726" s="102">
        <f>AR726+1</f>
        <v>2017</v>
      </c>
      <c r="AX726" s="103"/>
      <c r="AY726" s="103"/>
      <c r="AZ726" s="103"/>
      <c r="BA726" s="104"/>
      <c r="BB726" s="102">
        <f>AW726+1</f>
        <v>2018</v>
      </c>
      <c r="BC726" s="103"/>
      <c r="BD726" s="103"/>
      <c r="BE726" s="103"/>
      <c r="BF726" s="104"/>
      <c r="BG726" s="102">
        <f>BB726+1</f>
        <v>2019</v>
      </c>
      <c r="BH726" s="103"/>
      <c r="BI726" s="103"/>
      <c r="BJ726" s="103"/>
      <c r="BK726" s="104"/>
      <c r="BL726" s="102">
        <f>BG726+1</f>
        <v>2020</v>
      </c>
      <c r="BM726" s="103"/>
      <c r="BN726" s="103"/>
      <c r="BO726" s="103"/>
      <c r="BP726" s="104"/>
      <c r="BQ726" s="102">
        <f>BL726+1</f>
        <v>2021</v>
      </c>
      <c r="BR726" s="103"/>
      <c r="BS726" s="103"/>
      <c r="BT726" s="103"/>
      <c r="BU726" s="104"/>
      <c r="BV726" s="102">
        <f>BQ726+1</f>
        <v>2022</v>
      </c>
      <c r="BW726" s="103"/>
      <c r="BX726" s="103"/>
      <c r="BY726" s="103"/>
      <c r="BZ726" s="104"/>
      <c r="CA726" s="102">
        <f>BV726+1</f>
        <v>2023</v>
      </c>
      <c r="CB726" s="103"/>
      <c r="CC726" s="103"/>
      <c r="CD726" s="103"/>
      <c r="CE726" s="104"/>
      <c r="CF726" s="102">
        <f>CA726+1</f>
        <v>2024</v>
      </c>
      <c r="CG726" s="103"/>
      <c r="CH726" s="103"/>
      <c r="CI726" s="103"/>
      <c r="CJ726" s="104"/>
      <c r="CK726" s="102">
        <f>CF726+1</f>
        <v>2025</v>
      </c>
      <c r="CL726" s="103"/>
      <c r="CM726" s="103"/>
      <c r="CN726" s="103"/>
      <c r="CO726" s="104"/>
      <c r="CP726" s="102">
        <f>CK726+1</f>
        <v>2026</v>
      </c>
      <c r="CQ726" s="103"/>
      <c r="CR726" s="103"/>
      <c r="CS726" s="103"/>
      <c r="CT726" s="104"/>
      <c r="CU726" s="102">
        <f>CP726+1</f>
        <v>2027</v>
      </c>
      <c r="CV726" s="103"/>
      <c r="CW726" s="103"/>
      <c r="CX726" s="103"/>
      <c r="CY726" s="104"/>
    </row>
    <row r="727" spans="1:256" x14ac:dyDescent="0.2">
      <c r="A727" s="106"/>
      <c r="B727" s="107"/>
      <c r="C727" s="108"/>
      <c r="D727" s="105" t="s">
        <v>6</v>
      </c>
      <c r="E727" s="105" t="s">
        <v>7</v>
      </c>
      <c r="F727" s="105" t="s">
        <v>8</v>
      </c>
      <c r="G727" s="105" t="s">
        <v>9</v>
      </c>
      <c r="H727" s="105" t="s">
        <v>10</v>
      </c>
      <c r="I727" s="90" t="s">
        <v>6</v>
      </c>
      <c r="J727" s="90" t="s">
        <v>7</v>
      </c>
      <c r="K727" s="90" t="s">
        <v>8</v>
      </c>
      <c r="L727" s="90" t="s">
        <v>9</v>
      </c>
      <c r="M727" s="90" t="s">
        <v>10</v>
      </c>
      <c r="N727" s="90" t="s">
        <v>6</v>
      </c>
      <c r="O727" s="90" t="s">
        <v>7</v>
      </c>
      <c r="P727" s="90" t="s">
        <v>8</v>
      </c>
      <c r="Q727" s="90" t="s">
        <v>9</v>
      </c>
      <c r="R727" s="90" t="s">
        <v>10</v>
      </c>
      <c r="S727" s="90" t="s">
        <v>6</v>
      </c>
      <c r="T727" s="90" t="s">
        <v>7</v>
      </c>
      <c r="U727" s="90" t="s">
        <v>8</v>
      </c>
      <c r="V727" s="90" t="s">
        <v>9</v>
      </c>
      <c r="W727" s="90" t="s">
        <v>10</v>
      </c>
      <c r="X727" s="90" t="s">
        <v>6</v>
      </c>
      <c r="Y727" s="90" t="s">
        <v>7</v>
      </c>
      <c r="Z727" s="90" t="s">
        <v>8</v>
      </c>
      <c r="AA727" s="90" t="s">
        <v>9</v>
      </c>
      <c r="AB727" s="90" t="s">
        <v>10</v>
      </c>
      <c r="AC727" s="90" t="s">
        <v>6</v>
      </c>
      <c r="AD727" s="90" t="s">
        <v>7</v>
      </c>
      <c r="AE727" s="90" t="s">
        <v>8</v>
      </c>
      <c r="AF727" s="90" t="s">
        <v>9</v>
      </c>
      <c r="AG727" s="90" t="s">
        <v>10</v>
      </c>
      <c r="AH727" s="90" t="s">
        <v>6</v>
      </c>
      <c r="AI727" s="90" t="s">
        <v>7</v>
      </c>
      <c r="AJ727" s="90" t="s">
        <v>8</v>
      </c>
      <c r="AK727" s="90" t="s">
        <v>9</v>
      </c>
      <c r="AL727" s="90" t="s">
        <v>10</v>
      </c>
      <c r="AM727" s="90" t="s">
        <v>6</v>
      </c>
      <c r="AN727" s="90" t="s">
        <v>7</v>
      </c>
      <c r="AO727" s="90" t="s">
        <v>8</v>
      </c>
      <c r="AP727" s="90" t="s">
        <v>9</v>
      </c>
      <c r="AQ727" s="90" t="s">
        <v>10</v>
      </c>
      <c r="AR727" s="90" t="s">
        <v>6</v>
      </c>
      <c r="AS727" s="90" t="s">
        <v>7</v>
      </c>
      <c r="AT727" s="90" t="s">
        <v>8</v>
      </c>
      <c r="AU727" s="90" t="s">
        <v>9</v>
      </c>
      <c r="AV727" s="90" t="s">
        <v>10</v>
      </c>
      <c r="AW727" s="90" t="s">
        <v>6</v>
      </c>
      <c r="AX727" s="90" t="s">
        <v>7</v>
      </c>
      <c r="AY727" s="90" t="s">
        <v>8</v>
      </c>
      <c r="AZ727" s="90" t="s">
        <v>9</v>
      </c>
      <c r="BA727" s="90" t="s">
        <v>10</v>
      </c>
      <c r="BB727" s="90" t="s">
        <v>6</v>
      </c>
      <c r="BC727" s="90" t="s">
        <v>7</v>
      </c>
      <c r="BD727" s="90" t="s">
        <v>8</v>
      </c>
      <c r="BE727" s="90" t="s">
        <v>9</v>
      </c>
      <c r="BF727" s="90" t="s">
        <v>10</v>
      </c>
      <c r="BG727" s="90" t="s">
        <v>6</v>
      </c>
      <c r="BH727" s="90" t="s">
        <v>7</v>
      </c>
      <c r="BI727" s="90" t="s">
        <v>8</v>
      </c>
      <c r="BJ727" s="90" t="s">
        <v>9</v>
      </c>
      <c r="BK727" s="90" t="s">
        <v>10</v>
      </c>
      <c r="BL727" s="90" t="s">
        <v>6</v>
      </c>
      <c r="BM727" s="90" t="s">
        <v>7</v>
      </c>
      <c r="BN727" s="90" t="s">
        <v>8</v>
      </c>
      <c r="BO727" s="90" t="s">
        <v>9</v>
      </c>
      <c r="BP727" s="90" t="s">
        <v>10</v>
      </c>
      <c r="BQ727" s="90" t="s">
        <v>6</v>
      </c>
      <c r="BR727" s="90" t="s">
        <v>7</v>
      </c>
      <c r="BS727" s="90" t="s">
        <v>8</v>
      </c>
      <c r="BT727" s="90" t="s">
        <v>9</v>
      </c>
      <c r="BU727" s="90" t="s">
        <v>10</v>
      </c>
      <c r="BV727" s="90" t="s">
        <v>6</v>
      </c>
      <c r="BW727" s="90" t="s">
        <v>7</v>
      </c>
      <c r="BX727" s="90" t="s">
        <v>8</v>
      </c>
      <c r="BY727" s="90" t="s">
        <v>9</v>
      </c>
      <c r="BZ727" s="90" t="s">
        <v>10</v>
      </c>
      <c r="CA727" s="90" t="s">
        <v>6</v>
      </c>
      <c r="CB727" s="90" t="s">
        <v>7</v>
      </c>
      <c r="CC727" s="90" t="s">
        <v>8</v>
      </c>
      <c r="CD727" s="90" t="s">
        <v>9</v>
      </c>
      <c r="CE727" s="90" t="s">
        <v>10</v>
      </c>
      <c r="CF727" s="90" t="s">
        <v>6</v>
      </c>
      <c r="CG727" s="90" t="s">
        <v>7</v>
      </c>
      <c r="CH727" s="90" t="s">
        <v>8</v>
      </c>
      <c r="CI727" s="90" t="s">
        <v>9</v>
      </c>
      <c r="CJ727" s="90" t="s">
        <v>10</v>
      </c>
      <c r="CK727" s="90" t="s">
        <v>6</v>
      </c>
      <c r="CL727" s="90" t="s">
        <v>7</v>
      </c>
      <c r="CM727" s="90" t="s">
        <v>8</v>
      </c>
      <c r="CN727" s="90" t="s">
        <v>9</v>
      </c>
      <c r="CO727" s="90" t="s">
        <v>10</v>
      </c>
      <c r="CP727" s="90" t="s">
        <v>6</v>
      </c>
      <c r="CQ727" s="90" t="s">
        <v>7</v>
      </c>
      <c r="CR727" s="90" t="s">
        <v>8</v>
      </c>
      <c r="CS727" s="90" t="s">
        <v>9</v>
      </c>
      <c r="CT727" s="90" t="s">
        <v>10</v>
      </c>
      <c r="CU727" s="90" t="s">
        <v>6</v>
      </c>
      <c r="CV727" s="90" t="s">
        <v>7</v>
      </c>
      <c r="CW727" s="90" t="s">
        <v>8</v>
      </c>
      <c r="CX727" s="90" t="s">
        <v>9</v>
      </c>
      <c r="CY727" s="90" t="s">
        <v>10</v>
      </c>
    </row>
    <row r="728" spans="1:256" x14ac:dyDescent="0.2">
      <c r="A728" s="106"/>
      <c r="B728" s="107"/>
      <c r="C728" s="108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  <c r="AJ728" s="91"/>
      <c r="AK728" s="91"/>
      <c r="AL728" s="91"/>
      <c r="AM728" s="91"/>
      <c r="AN728" s="91"/>
      <c r="AO728" s="91"/>
      <c r="AP728" s="91"/>
      <c r="AQ728" s="91"/>
      <c r="AR728" s="91"/>
      <c r="AS728" s="91"/>
      <c r="AT728" s="91"/>
      <c r="AU728" s="91"/>
      <c r="AV728" s="91"/>
      <c r="AW728" s="91"/>
      <c r="AX728" s="91"/>
      <c r="AY728" s="91"/>
      <c r="AZ728" s="91"/>
      <c r="BA728" s="91"/>
      <c r="BB728" s="91"/>
      <c r="BC728" s="91"/>
      <c r="BD728" s="91"/>
      <c r="BE728" s="91"/>
      <c r="BF728" s="91"/>
      <c r="BG728" s="91"/>
      <c r="BH728" s="91"/>
      <c r="BI728" s="91"/>
      <c r="BJ728" s="91"/>
      <c r="BK728" s="91"/>
      <c r="BL728" s="91"/>
      <c r="BM728" s="91"/>
      <c r="BN728" s="91"/>
      <c r="BO728" s="91"/>
      <c r="BP728" s="91"/>
      <c r="BQ728" s="91"/>
      <c r="BR728" s="91"/>
      <c r="BS728" s="91"/>
      <c r="BT728" s="91"/>
      <c r="BU728" s="91"/>
      <c r="BV728" s="91"/>
      <c r="BW728" s="91"/>
      <c r="BX728" s="91"/>
      <c r="BY728" s="91"/>
      <c r="BZ728" s="91"/>
      <c r="CA728" s="91"/>
      <c r="CB728" s="91"/>
      <c r="CC728" s="91"/>
      <c r="CD728" s="91"/>
      <c r="CE728" s="91"/>
      <c r="CF728" s="91"/>
      <c r="CG728" s="91"/>
      <c r="CH728" s="91"/>
      <c r="CI728" s="91"/>
      <c r="CJ728" s="91"/>
      <c r="CK728" s="91"/>
      <c r="CL728" s="91"/>
      <c r="CM728" s="91"/>
      <c r="CN728" s="91"/>
      <c r="CO728" s="91"/>
      <c r="CP728" s="91"/>
      <c r="CQ728" s="91"/>
      <c r="CR728" s="91"/>
      <c r="CS728" s="91"/>
      <c r="CT728" s="91"/>
      <c r="CU728" s="91"/>
      <c r="CV728" s="91"/>
      <c r="CW728" s="91"/>
      <c r="CX728" s="91"/>
      <c r="CY728" s="91"/>
    </row>
    <row r="729" spans="1:256" s="12" customFormat="1" x14ac:dyDescent="0.2">
      <c r="A729" s="10">
        <v>-1</v>
      </c>
      <c r="B729" s="92">
        <v>-2</v>
      </c>
      <c r="C729" s="93"/>
      <c r="D729" s="11">
        <v>-3</v>
      </c>
      <c r="E729" s="11">
        <f>D729-1</f>
        <v>-4</v>
      </c>
      <c r="F729" s="11">
        <f t="shared" ref="F729:BQ729" si="1181">E729-1</f>
        <v>-5</v>
      </c>
      <c r="G729" s="11">
        <f t="shared" si="1181"/>
        <v>-6</v>
      </c>
      <c r="H729" s="11">
        <f t="shared" si="1181"/>
        <v>-7</v>
      </c>
      <c r="I729" s="11">
        <f t="shared" si="1181"/>
        <v>-8</v>
      </c>
      <c r="J729" s="11">
        <f t="shared" si="1181"/>
        <v>-9</v>
      </c>
      <c r="K729" s="11">
        <f t="shared" si="1181"/>
        <v>-10</v>
      </c>
      <c r="L729" s="11">
        <f t="shared" si="1181"/>
        <v>-11</v>
      </c>
      <c r="M729" s="11">
        <f t="shared" si="1181"/>
        <v>-12</v>
      </c>
      <c r="N729" s="11">
        <f t="shared" si="1181"/>
        <v>-13</v>
      </c>
      <c r="O729" s="11">
        <f t="shared" si="1181"/>
        <v>-14</v>
      </c>
      <c r="P729" s="11">
        <f t="shared" si="1181"/>
        <v>-15</v>
      </c>
      <c r="Q729" s="11">
        <f t="shared" si="1181"/>
        <v>-16</v>
      </c>
      <c r="R729" s="11">
        <f t="shared" si="1181"/>
        <v>-17</v>
      </c>
      <c r="S729" s="11">
        <f t="shared" si="1181"/>
        <v>-18</v>
      </c>
      <c r="T729" s="11">
        <f t="shared" si="1181"/>
        <v>-19</v>
      </c>
      <c r="U729" s="11">
        <f t="shared" si="1181"/>
        <v>-20</v>
      </c>
      <c r="V729" s="11">
        <f t="shared" si="1181"/>
        <v>-21</v>
      </c>
      <c r="W729" s="11">
        <f t="shared" si="1181"/>
        <v>-22</v>
      </c>
      <c r="X729" s="11">
        <f t="shared" si="1181"/>
        <v>-23</v>
      </c>
      <c r="Y729" s="11">
        <f t="shared" si="1181"/>
        <v>-24</v>
      </c>
      <c r="Z729" s="11">
        <f t="shared" si="1181"/>
        <v>-25</v>
      </c>
      <c r="AA729" s="11">
        <f t="shared" si="1181"/>
        <v>-26</v>
      </c>
      <c r="AB729" s="11">
        <f t="shared" si="1181"/>
        <v>-27</v>
      </c>
      <c r="AC729" s="11">
        <f t="shared" si="1181"/>
        <v>-28</v>
      </c>
      <c r="AD729" s="11">
        <f t="shared" si="1181"/>
        <v>-29</v>
      </c>
      <c r="AE729" s="11">
        <f t="shared" si="1181"/>
        <v>-30</v>
      </c>
      <c r="AF729" s="11">
        <f t="shared" si="1181"/>
        <v>-31</v>
      </c>
      <c r="AG729" s="11">
        <f t="shared" si="1181"/>
        <v>-32</v>
      </c>
      <c r="AH729" s="11">
        <f t="shared" si="1181"/>
        <v>-33</v>
      </c>
      <c r="AI729" s="11">
        <f t="shared" si="1181"/>
        <v>-34</v>
      </c>
      <c r="AJ729" s="11">
        <f t="shared" si="1181"/>
        <v>-35</v>
      </c>
      <c r="AK729" s="11">
        <f t="shared" si="1181"/>
        <v>-36</v>
      </c>
      <c r="AL729" s="11">
        <f t="shared" si="1181"/>
        <v>-37</v>
      </c>
      <c r="AM729" s="11">
        <f t="shared" si="1181"/>
        <v>-38</v>
      </c>
      <c r="AN729" s="11">
        <f t="shared" si="1181"/>
        <v>-39</v>
      </c>
      <c r="AO729" s="11">
        <f t="shared" si="1181"/>
        <v>-40</v>
      </c>
      <c r="AP729" s="11">
        <f t="shared" si="1181"/>
        <v>-41</v>
      </c>
      <c r="AQ729" s="11">
        <f t="shared" si="1181"/>
        <v>-42</v>
      </c>
      <c r="AR729" s="11">
        <f t="shared" si="1181"/>
        <v>-43</v>
      </c>
      <c r="AS729" s="11">
        <f t="shared" si="1181"/>
        <v>-44</v>
      </c>
      <c r="AT729" s="11">
        <f t="shared" si="1181"/>
        <v>-45</v>
      </c>
      <c r="AU729" s="11">
        <f t="shared" si="1181"/>
        <v>-46</v>
      </c>
      <c r="AV729" s="11">
        <f t="shared" si="1181"/>
        <v>-47</v>
      </c>
      <c r="AW729" s="11">
        <f t="shared" si="1181"/>
        <v>-48</v>
      </c>
      <c r="AX729" s="11">
        <f t="shared" si="1181"/>
        <v>-49</v>
      </c>
      <c r="AY729" s="11">
        <f t="shared" si="1181"/>
        <v>-50</v>
      </c>
      <c r="AZ729" s="11">
        <f t="shared" si="1181"/>
        <v>-51</v>
      </c>
      <c r="BA729" s="11">
        <f t="shared" si="1181"/>
        <v>-52</v>
      </c>
      <c r="BB729" s="11">
        <f t="shared" si="1181"/>
        <v>-53</v>
      </c>
      <c r="BC729" s="11">
        <f t="shared" si="1181"/>
        <v>-54</v>
      </c>
      <c r="BD729" s="11">
        <f t="shared" si="1181"/>
        <v>-55</v>
      </c>
      <c r="BE729" s="11">
        <f t="shared" si="1181"/>
        <v>-56</v>
      </c>
      <c r="BF729" s="11">
        <f t="shared" si="1181"/>
        <v>-57</v>
      </c>
      <c r="BG729" s="11">
        <f t="shared" si="1181"/>
        <v>-58</v>
      </c>
      <c r="BH729" s="11">
        <f t="shared" si="1181"/>
        <v>-59</v>
      </c>
      <c r="BI729" s="11">
        <f t="shared" si="1181"/>
        <v>-60</v>
      </c>
      <c r="BJ729" s="11">
        <f t="shared" si="1181"/>
        <v>-61</v>
      </c>
      <c r="BK729" s="11">
        <f t="shared" si="1181"/>
        <v>-62</v>
      </c>
      <c r="BL729" s="11">
        <f t="shared" si="1181"/>
        <v>-63</v>
      </c>
      <c r="BM729" s="11">
        <f t="shared" si="1181"/>
        <v>-64</v>
      </c>
      <c r="BN729" s="11">
        <f t="shared" si="1181"/>
        <v>-65</v>
      </c>
      <c r="BO729" s="11">
        <f t="shared" si="1181"/>
        <v>-66</v>
      </c>
      <c r="BP729" s="11">
        <f t="shared" si="1181"/>
        <v>-67</v>
      </c>
      <c r="BQ729" s="11">
        <f t="shared" si="1181"/>
        <v>-68</v>
      </c>
      <c r="BR729" s="11">
        <f t="shared" ref="BR729:CY729" si="1182">BQ729-1</f>
        <v>-69</v>
      </c>
      <c r="BS729" s="11">
        <f t="shared" si="1182"/>
        <v>-70</v>
      </c>
      <c r="BT729" s="11">
        <f t="shared" si="1182"/>
        <v>-71</v>
      </c>
      <c r="BU729" s="11">
        <f t="shared" si="1182"/>
        <v>-72</v>
      </c>
      <c r="BV729" s="11">
        <f t="shared" si="1182"/>
        <v>-73</v>
      </c>
      <c r="BW729" s="11">
        <f t="shared" si="1182"/>
        <v>-74</v>
      </c>
      <c r="BX729" s="11">
        <f t="shared" si="1182"/>
        <v>-75</v>
      </c>
      <c r="BY729" s="11">
        <f t="shared" si="1182"/>
        <v>-76</v>
      </c>
      <c r="BZ729" s="11">
        <f t="shared" si="1182"/>
        <v>-77</v>
      </c>
      <c r="CA729" s="11">
        <f t="shared" si="1182"/>
        <v>-78</v>
      </c>
      <c r="CB729" s="11">
        <f t="shared" si="1182"/>
        <v>-79</v>
      </c>
      <c r="CC729" s="11">
        <f t="shared" si="1182"/>
        <v>-80</v>
      </c>
      <c r="CD729" s="11">
        <f t="shared" si="1182"/>
        <v>-81</v>
      </c>
      <c r="CE729" s="11">
        <f t="shared" si="1182"/>
        <v>-82</v>
      </c>
      <c r="CF729" s="11">
        <f t="shared" si="1182"/>
        <v>-83</v>
      </c>
      <c r="CG729" s="11">
        <f t="shared" si="1182"/>
        <v>-84</v>
      </c>
      <c r="CH729" s="11">
        <f t="shared" si="1182"/>
        <v>-85</v>
      </c>
      <c r="CI729" s="11">
        <f t="shared" si="1182"/>
        <v>-86</v>
      </c>
      <c r="CJ729" s="11">
        <f t="shared" si="1182"/>
        <v>-87</v>
      </c>
      <c r="CK729" s="11">
        <f t="shared" si="1182"/>
        <v>-88</v>
      </c>
      <c r="CL729" s="11">
        <f t="shared" si="1182"/>
        <v>-89</v>
      </c>
      <c r="CM729" s="11">
        <f t="shared" si="1182"/>
        <v>-90</v>
      </c>
      <c r="CN729" s="11">
        <f t="shared" si="1182"/>
        <v>-91</v>
      </c>
      <c r="CO729" s="11">
        <f t="shared" si="1182"/>
        <v>-92</v>
      </c>
      <c r="CP729" s="11">
        <f t="shared" si="1182"/>
        <v>-93</v>
      </c>
      <c r="CQ729" s="11">
        <f t="shared" si="1182"/>
        <v>-94</v>
      </c>
      <c r="CR729" s="11">
        <f t="shared" si="1182"/>
        <v>-95</v>
      </c>
      <c r="CS729" s="11">
        <f t="shared" si="1182"/>
        <v>-96</v>
      </c>
      <c r="CT729" s="11">
        <f t="shared" si="1182"/>
        <v>-97</v>
      </c>
      <c r="CU729" s="11">
        <f t="shared" si="1182"/>
        <v>-98</v>
      </c>
      <c r="CV729" s="11">
        <f t="shared" si="1182"/>
        <v>-99</v>
      </c>
      <c r="CW729" s="11">
        <f t="shared" si="1182"/>
        <v>-100</v>
      </c>
      <c r="CX729" s="11">
        <f t="shared" si="1182"/>
        <v>-101</v>
      </c>
      <c r="CY729" s="11">
        <f t="shared" si="1182"/>
        <v>-102</v>
      </c>
    </row>
    <row r="730" spans="1:256" s="12" customFormat="1" x14ac:dyDescent="0.2">
      <c r="A730" s="73"/>
      <c r="B730" s="74"/>
      <c r="C730" s="75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  <c r="AU730" s="64"/>
      <c r="AV730" s="64"/>
      <c r="AW730" s="64"/>
      <c r="AX730" s="64"/>
      <c r="AY730" s="64"/>
      <c r="AZ730" s="64"/>
      <c r="BA730" s="64"/>
      <c r="BB730" s="64"/>
      <c r="BC730" s="64"/>
      <c r="BD730" s="64"/>
      <c r="BE730" s="64"/>
      <c r="BF730" s="64"/>
      <c r="BG730" s="64"/>
      <c r="BH730" s="64"/>
      <c r="BI730" s="64"/>
      <c r="BJ730" s="64"/>
      <c r="BK730" s="64"/>
      <c r="BL730" s="64"/>
      <c r="BM730" s="64"/>
      <c r="BN730" s="64"/>
      <c r="BO730" s="64"/>
      <c r="BP730" s="64"/>
      <c r="BQ730" s="64"/>
      <c r="BR730" s="64"/>
      <c r="BS730" s="64"/>
      <c r="BT730" s="64"/>
      <c r="BU730" s="64"/>
      <c r="BV730" s="64"/>
      <c r="BW730" s="64"/>
      <c r="BX730" s="64"/>
      <c r="BY730" s="64"/>
      <c r="BZ730" s="64"/>
      <c r="CA730" s="64"/>
      <c r="CB730" s="64"/>
      <c r="CC730" s="64"/>
      <c r="CD730" s="64"/>
      <c r="CE730" s="64"/>
      <c r="CF730" s="64"/>
      <c r="CG730" s="64"/>
      <c r="CH730" s="64"/>
      <c r="CI730" s="64"/>
      <c r="CJ730" s="64"/>
      <c r="CK730" s="64"/>
      <c r="CL730" s="64"/>
      <c r="CM730" s="64"/>
      <c r="CN730" s="64"/>
      <c r="CO730" s="64"/>
      <c r="CP730" s="11"/>
      <c r="CQ730" s="11"/>
      <c r="CR730" s="11"/>
      <c r="CS730" s="11"/>
      <c r="CT730" s="11"/>
      <c r="CU730" s="11"/>
      <c r="CV730" s="11"/>
      <c r="CW730" s="11"/>
      <c r="CX730" s="11"/>
      <c r="CY730" s="11"/>
    </row>
    <row r="731" spans="1:256" s="27" customFormat="1" ht="14.5" customHeight="1" x14ac:dyDescent="0.2">
      <c r="A731" s="76">
        <v>1</v>
      </c>
      <c r="B731" s="94" t="s">
        <v>101</v>
      </c>
      <c r="C731" s="95"/>
      <c r="D731" s="77"/>
      <c r="E731" s="77"/>
      <c r="F731" s="77"/>
      <c r="G731" s="77"/>
      <c r="H731" s="70"/>
      <c r="I731" s="70">
        <f>IFERROR(I689/D689*100-100,"")</f>
        <v>2.3747732293532664</v>
      </c>
      <c r="J731" s="70">
        <f t="shared" ref="J731:BU734" si="1183">IFERROR(J689/E689*100-100,"")</f>
        <v>2.3370481977288904</v>
      </c>
      <c r="K731" s="70">
        <f t="shared" si="1183"/>
        <v>2.6504080992086045</v>
      </c>
      <c r="L731" s="70">
        <f t="shared" si="1183"/>
        <v>4.7399348018895608</v>
      </c>
      <c r="M731" s="70">
        <f t="shared" si="1183"/>
        <v>3.030369460472599</v>
      </c>
      <c r="N731" s="70">
        <f t="shared" si="1183"/>
        <v>3.0697305083859732</v>
      </c>
      <c r="O731" s="70">
        <f t="shared" si="1183"/>
        <v>3.3169511963481</v>
      </c>
      <c r="P731" s="70">
        <f t="shared" si="1183"/>
        <v>5.316549431413236</v>
      </c>
      <c r="Q731" s="70">
        <f t="shared" si="1183"/>
        <v>3.6252314111081603</v>
      </c>
      <c r="R731" s="70">
        <f t="shared" si="1183"/>
        <v>3.8312710197352544</v>
      </c>
      <c r="S731" s="70">
        <f t="shared" si="1183"/>
        <v>4.2452354642192915</v>
      </c>
      <c r="T731" s="70">
        <f t="shared" si="1183"/>
        <v>0.96347142608817649</v>
      </c>
      <c r="U731" s="70">
        <f t="shared" si="1183"/>
        <v>2.1131999337440561</v>
      </c>
      <c r="V731" s="70">
        <f t="shared" si="1183"/>
        <v>4.1783201020550109</v>
      </c>
      <c r="W731" s="70">
        <f t="shared" si="1183"/>
        <v>2.8780056703924259</v>
      </c>
      <c r="X731" s="70">
        <f t="shared" si="1183"/>
        <v>4.1599193033556787</v>
      </c>
      <c r="Y731" s="70">
        <f t="shared" si="1183"/>
        <v>8.4434938229501313</v>
      </c>
      <c r="Z731" s="70">
        <f t="shared" si="1183"/>
        <v>3.887361897416497</v>
      </c>
      <c r="AA731" s="70">
        <f t="shared" si="1183"/>
        <v>1.4740846181822604</v>
      </c>
      <c r="AB731" s="70">
        <f t="shared" si="1183"/>
        <v>4.4380394046449112</v>
      </c>
      <c r="AC731" s="70">
        <f t="shared" si="1183"/>
        <v>0.81433601464478045</v>
      </c>
      <c r="AD731" s="70">
        <f t="shared" si="1183"/>
        <v>0.98812241360380426</v>
      </c>
      <c r="AE731" s="70">
        <f t="shared" si="1183"/>
        <v>3.2579771104101809</v>
      </c>
      <c r="AF731" s="70">
        <f t="shared" si="1183"/>
        <v>7.604286945565562</v>
      </c>
      <c r="AG731" s="70">
        <f t="shared" si="1183"/>
        <v>3.1746721878939752</v>
      </c>
      <c r="AH731" s="70">
        <f t="shared" si="1183"/>
        <v>7.052506782671486</v>
      </c>
      <c r="AI731" s="70">
        <f t="shared" si="1183"/>
        <v>6.6738708373407718</v>
      </c>
      <c r="AJ731" s="70">
        <f t="shared" si="1183"/>
        <v>7.5160859730388268</v>
      </c>
      <c r="AK731" s="70">
        <f t="shared" si="1183"/>
        <v>4.4390694028672613</v>
      </c>
      <c r="AL731" s="70">
        <f t="shared" si="1183"/>
        <v>6.3880964309813066</v>
      </c>
      <c r="AM731" s="70">
        <f t="shared" si="1183"/>
        <v>6.5443807273084929</v>
      </c>
      <c r="AN731" s="70">
        <f t="shared" si="1183"/>
        <v>4.3181501768298318</v>
      </c>
      <c r="AO731" s="70">
        <f t="shared" si="1183"/>
        <v>2.5819856829149046</v>
      </c>
      <c r="AP731" s="70">
        <f t="shared" si="1183"/>
        <v>1.172122017162792</v>
      </c>
      <c r="AQ731" s="70">
        <f t="shared" si="1183"/>
        <v>3.6120136045767737</v>
      </c>
      <c r="AR731" s="70">
        <f t="shared" si="1183"/>
        <v>3.1053968943350867</v>
      </c>
      <c r="AS731" s="70">
        <f t="shared" si="1183"/>
        <v>4.1616355731738679</v>
      </c>
      <c r="AT731" s="70">
        <f t="shared" si="1183"/>
        <v>7.0732795946642995</v>
      </c>
      <c r="AU731" s="70">
        <f t="shared" si="1183"/>
        <v>7.6506865188266602</v>
      </c>
      <c r="AV731" s="70">
        <f t="shared" si="1183"/>
        <v>5.5002593316112467</v>
      </c>
      <c r="AW731" s="70">
        <f t="shared" si="1183"/>
        <v>7.6484753853945051</v>
      </c>
      <c r="AX731" s="70">
        <f t="shared" si="1183"/>
        <v>5.2383992822737184</v>
      </c>
      <c r="AY731" s="70">
        <f t="shared" si="1183"/>
        <v>4.6393205494768495</v>
      </c>
      <c r="AZ731" s="70">
        <f t="shared" si="1183"/>
        <v>3.701697531114462</v>
      </c>
      <c r="BA731" s="70">
        <f t="shared" si="1183"/>
        <v>5.2811231943270087</v>
      </c>
      <c r="BB731" s="70">
        <f t="shared" si="1183"/>
        <v>1.7396792807120107</v>
      </c>
      <c r="BC731" s="70">
        <f t="shared" si="1183"/>
        <v>3.7666924955777006</v>
      </c>
      <c r="BD731" s="70">
        <f t="shared" si="1183"/>
        <v>7.8638690575835568</v>
      </c>
      <c r="BE731" s="70">
        <f t="shared" si="1183"/>
        <v>8.2958914847110208</v>
      </c>
      <c r="BF731" s="70">
        <f t="shared" si="1183"/>
        <v>5.4345345342734959</v>
      </c>
      <c r="BG731" s="70">
        <f t="shared" si="1183"/>
        <v>6.9988158712524893</v>
      </c>
      <c r="BH731" s="70">
        <f t="shared" si="1183"/>
        <v>6.6469276120725453</v>
      </c>
      <c r="BI731" s="70">
        <f t="shared" si="1183"/>
        <v>5.2459013416625879</v>
      </c>
      <c r="BJ731" s="70">
        <f t="shared" si="1183"/>
        <v>4.9085014386268853</v>
      </c>
      <c r="BK731" s="70">
        <f t="shared" si="1183"/>
        <v>5.92030468950189</v>
      </c>
      <c r="BL731" s="70">
        <f t="shared" si="1183"/>
        <v>5.7830394763922754</v>
      </c>
      <c r="BM731" s="70">
        <f t="shared" si="1183"/>
        <v>3.306591712258637</v>
      </c>
      <c r="BN731" s="70">
        <f t="shared" si="1183"/>
        <v>-1.3959771031081658</v>
      </c>
      <c r="BO731" s="70">
        <f t="shared" si="1183"/>
        <v>1.0326786927724356</v>
      </c>
      <c r="BP731" s="70">
        <f t="shared" si="1183"/>
        <v>2.1243637362117624</v>
      </c>
      <c r="BQ731" s="70">
        <f t="shared" si="1183"/>
        <v>-2.1343343252538887</v>
      </c>
      <c r="BR731" s="70">
        <f t="shared" si="1183"/>
        <v>1.6700767531302461</v>
      </c>
      <c r="BS731" s="70">
        <f t="shared" si="1183"/>
        <v>1.8412149780445759</v>
      </c>
      <c r="BT731" s="70">
        <f t="shared" si="1183"/>
        <v>4.2617887008480864</v>
      </c>
      <c r="BU731" s="70">
        <f t="shared" si="1183"/>
        <v>1.4127057946877244</v>
      </c>
      <c r="BV731" s="70">
        <f t="shared" ref="BV731:CO734" si="1184">IFERROR(BV689/BQ689*100-100,"")</f>
        <v>7.7070629801429646</v>
      </c>
      <c r="BW731" s="70">
        <f t="shared" si="1184"/>
        <v>5.7149391253666408</v>
      </c>
      <c r="BX731" s="70">
        <f t="shared" si="1184"/>
        <v>8.4334027637720226</v>
      </c>
      <c r="BY731" s="70">
        <f t="shared" si="1184"/>
        <v>5.352397164070851</v>
      </c>
      <c r="BZ731" s="70">
        <f t="shared" si="1184"/>
        <v>6.7773951324203949</v>
      </c>
      <c r="CA731" s="70">
        <f t="shared" si="1184"/>
        <v>6.331292831168156</v>
      </c>
      <c r="CB731" s="70">
        <f t="shared" si="1184"/>
        <v>6.9622946496413078</v>
      </c>
      <c r="CC731" s="70">
        <f t="shared" si="1184"/>
        <v>5.9678761114981427</v>
      </c>
      <c r="CD731" s="70">
        <f t="shared" si="1184"/>
        <v>6.1228943823325608</v>
      </c>
      <c r="CE731" s="70">
        <f t="shared" si="1184"/>
        <v>6.3408183063552883</v>
      </c>
      <c r="CF731" s="70">
        <f t="shared" si="1184"/>
        <v>4.8787396365239175</v>
      </c>
      <c r="CG731" s="70">
        <f t="shared" si="1184"/>
        <v>2.9170773314144469</v>
      </c>
      <c r="CH731" s="70">
        <f t="shared" si="1184"/>
        <v>6.8105882995422178</v>
      </c>
      <c r="CI731" s="70">
        <f t="shared" si="1184"/>
        <v>-1.5704723786018775</v>
      </c>
      <c r="CJ731" s="70">
        <f t="shared" si="1184"/>
        <v>3.2169695669442007</v>
      </c>
      <c r="CK731" s="70">
        <f t="shared" si="1184"/>
        <v>5.5871059985636862</v>
      </c>
      <c r="CL731" s="70">
        <f t="shared" si="1184"/>
        <v>6.4020697191465814</v>
      </c>
      <c r="CM731" s="70">
        <f t="shared" si="1184"/>
        <v>3.179745505265231</v>
      </c>
      <c r="CN731" s="70">
        <f t="shared" si="1184"/>
        <v>8.572714184396915</v>
      </c>
      <c r="CO731" s="70">
        <f t="shared" si="1184"/>
        <v>5.8973650586936941</v>
      </c>
      <c r="CP731" s="71" t="e">
        <f t="shared" ref="CP731:CY733" si="1185">IF(CP583=0," ",CP583/CP$72*100)</f>
        <v>#VALUE!</v>
      </c>
      <c r="CQ731" s="71" t="e">
        <f t="shared" si="1185"/>
        <v>#VALUE!</v>
      </c>
      <c r="CR731" s="71" t="e">
        <f t="shared" si="1185"/>
        <v>#VALUE!</v>
      </c>
      <c r="CS731" s="71" t="e">
        <f t="shared" si="1185"/>
        <v>#VALUE!</v>
      </c>
      <c r="CT731" s="71" t="e">
        <f t="shared" si="1185"/>
        <v>#VALUE!</v>
      </c>
      <c r="CU731" s="71" t="e">
        <f t="shared" si="1185"/>
        <v>#VALUE!</v>
      </c>
      <c r="CV731" s="71" t="e">
        <f t="shared" si="1185"/>
        <v>#VALUE!</v>
      </c>
      <c r="CW731" s="71" t="e">
        <f t="shared" si="1185"/>
        <v>#VALUE!</v>
      </c>
      <c r="CX731" s="71" t="e">
        <f t="shared" si="1185"/>
        <v>#VALUE!</v>
      </c>
      <c r="CY731" s="71" t="e">
        <f t="shared" si="1185"/>
        <v>#VALUE!</v>
      </c>
    </row>
    <row r="732" spans="1:256" s="27" customFormat="1" x14ac:dyDescent="0.2">
      <c r="A732" s="65">
        <v>2</v>
      </c>
      <c r="B732" s="96" t="s">
        <v>102</v>
      </c>
      <c r="C732" s="97"/>
      <c r="D732" s="49"/>
      <c r="E732" s="24"/>
      <c r="F732" s="24"/>
      <c r="G732" s="24"/>
      <c r="H732" s="49"/>
      <c r="I732" s="49">
        <f t="shared" ref="I732:I734" si="1186">IFERROR(I690/D690*100-100,"")</f>
        <v>5.7835744410480032</v>
      </c>
      <c r="J732" s="49">
        <f t="shared" si="1183"/>
        <v>7.1229607755909399</v>
      </c>
      <c r="K732" s="49">
        <f t="shared" si="1183"/>
        <v>6.610053178644975</v>
      </c>
      <c r="L732" s="49">
        <f t="shared" si="1183"/>
        <v>9.8610055780879406</v>
      </c>
      <c r="M732" s="49">
        <f t="shared" si="1183"/>
        <v>7.3726794385526233</v>
      </c>
      <c r="N732" s="49">
        <f t="shared" si="1183"/>
        <v>31.32995049234421</v>
      </c>
      <c r="O732" s="49">
        <f t="shared" si="1183"/>
        <v>35.134233988529473</v>
      </c>
      <c r="P732" s="49">
        <f t="shared" si="1183"/>
        <v>36.520839405120199</v>
      </c>
      <c r="Q732" s="49">
        <f t="shared" si="1183"/>
        <v>32.027027948414059</v>
      </c>
      <c r="R732" s="49">
        <f t="shared" si="1183"/>
        <v>33.750297609471573</v>
      </c>
      <c r="S732" s="49">
        <f t="shared" si="1183"/>
        <v>7.8753177930977785</v>
      </c>
      <c r="T732" s="49">
        <f t="shared" si="1183"/>
        <v>6.0975944093024452</v>
      </c>
      <c r="U732" s="49">
        <f t="shared" si="1183"/>
        <v>6.5514166029039984</v>
      </c>
      <c r="V732" s="49">
        <f t="shared" si="1183"/>
        <v>10.415314759913329</v>
      </c>
      <c r="W732" s="49">
        <f t="shared" si="1183"/>
        <v>7.7564165673330621</v>
      </c>
      <c r="X732" s="49">
        <f t="shared" si="1183"/>
        <v>10.076069306745694</v>
      </c>
      <c r="Y732" s="49">
        <f t="shared" si="1183"/>
        <v>7.815544093908116</v>
      </c>
      <c r="Z732" s="49">
        <f t="shared" si="1183"/>
        <v>7.6030413709004279</v>
      </c>
      <c r="AA732" s="49">
        <f t="shared" si="1183"/>
        <v>4.2165103953564653</v>
      </c>
      <c r="AB732" s="49">
        <f t="shared" si="1183"/>
        <v>7.3350244136718175</v>
      </c>
      <c r="AC732" s="49">
        <f t="shared" si="1183"/>
        <v>4.5710100754990037</v>
      </c>
      <c r="AD732" s="49">
        <f t="shared" si="1183"/>
        <v>7.8846673111633976</v>
      </c>
      <c r="AE732" s="49">
        <f t="shared" si="1183"/>
        <v>9.3888096331190951</v>
      </c>
      <c r="AF732" s="49">
        <f t="shared" si="1183"/>
        <v>12.701566825123621</v>
      </c>
      <c r="AG732" s="49">
        <f t="shared" si="1183"/>
        <v>8.7125037408418251</v>
      </c>
      <c r="AH732" s="49">
        <f t="shared" si="1183"/>
        <v>12.742957449007378</v>
      </c>
      <c r="AI732" s="49">
        <f t="shared" si="1183"/>
        <v>10.089065630249962</v>
      </c>
      <c r="AJ732" s="49">
        <f t="shared" si="1183"/>
        <v>7.4607093449637887</v>
      </c>
      <c r="AK732" s="49">
        <f t="shared" si="1183"/>
        <v>4.5383855578522372</v>
      </c>
      <c r="AL732" s="49">
        <f t="shared" si="1183"/>
        <v>8.5447801189736623</v>
      </c>
      <c r="AM732" s="49">
        <f t="shared" si="1183"/>
        <v>3.6325019774179594</v>
      </c>
      <c r="AN732" s="49">
        <f t="shared" si="1183"/>
        <v>4.5889782887488195</v>
      </c>
      <c r="AO732" s="49">
        <f t="shared" si="1183"/>
        <v>7.2114865886903772</v>
      </c>
      <c r="AP732" s="49">
        <f t="shared" si="1183"/>
        <v>10.20791831640615</v>
      </c>
      <c r="AQ732" s="49">
        <f t="shared" si="1183"/>
        <v>6.4740261091052531</v>
      </c>
      <c r="AR732" s="49">
        <f t="shared" si="1183"/>
        <v>5.9538980497684975</v>
      </c>
      <c r="AS732" s="49">
        <f t="shared" si="1183"/>
        <v>7.6488120638398556</v>
      </c>
      <c r="AT732" s="49">
        <f t="shared" si="1183"/>
        <v>5.095774381641391</v>
      </c>
      <c r="AU732" s="49">
        <f t="shared" si="1183"/>
        <v>3.2899612477496447</v>
      </c>
      <c r="AV732" s="49">
        <f t="shared" si="1183"/>
        <v>5.4333428132026853</v>
      </c>
      <c r="AW732" s="49">
        <f t="shared" si="1183"/>
        <v>5.3239137391526583</v>
      </c>
      <c r="AX732" s="49">
        <f t="shared" si="1183"/>
        <v>3.5761464975524291</v>
      </c>
      <c r="AY732" s="49">
        <f t="shared" si="1183"/>
        <v>7.4896880548515554</v>
      </c>
      <c r="AZ732" s="49">
        <f t="shared" si="1183"/>
        <v>7.1966792894968705</v>
      </c>
      <c r="BA732" s="49">
        <f t="shared" si="1183"/>
        <v>5.9322163526091884</v>
      </c>
      <c r="BB732" s="49">
        <f t="shared" si="1183"/>
        <v>8.5526180265148071</v>
      </c>
      <c r="BC732" s="49">
        <f t="shared" si="1183"/>
        <v>8.6848976731614016</v>
      </c>
      <c r="BD732" s="49">
        <f t="shared" si="1183"/>
        <v>6.8247022438496572</v>
      </c>
      <c r="BE732" s="49">
        <f t="shared" si="1183"/>
        <v>7.138930600551447</v>
      </c>
      <c r="BF732" s="49">
        <f t="shared" si="1183"/>
        <v>7.7643589329037752</v>
      </c>
      <c r="BG732" s="49">
        <f t="shared" si="1183"/>
        <v>8.0450765981452435</v>
      </c>
      <c r="BH732" s="49">
        <f t="shared" si="1183"/>
        <v>8.7938868955239684</v>
      </c>
      <c r="BI732" s="49">
        <f t="shared" si="1183"/>
        <v>7.8663809414467778</v>
      </c>
      <c r="BJ732" s="49">
        <f t="shared" si="1183"/>
        <v>6.8965413162884914</v>
      </c>
      <c r="BK732" s="49">
        <f t="shared" si="1183"/>
        <v>7.879294544001695</v>
      </c>
      <c r="BL732" s="49">
        <f t="shared" si="1183"/>
        <v>4.7929089021929201</v>
      </c>
      <c r="BM732" s="49">
        <f t="shared" si="1183"/>
        <v>0.68837940139889042</v>
      </c>
      <c r="BN732" s="49">
        <f t="shared" si="1183"/>
        <v>-1.8364875610099176</v>
      </c>
      <c r="BO732" s="49">
        <f t="shared" si="1183"/>
        <v>-3.0905344570054751</v>
      </c>
      <c r="BP732" s="49">
        <f t="shared" si="1183"/>
        <v>2.9066804715199623E-2</v>
      </c>
      <c r="BQ732" s="49">
        <f t="shared" si="1183"/>
        <v>3.0861028993999184</v>
      </c>
      <c r="BR732" s="49">
        <f t="shared" si="1183"/>
        <v>5.8529232918886009</v>
      </c>
      <c r="BS732" s="49">
        <f t="shared" si="1183"/>
        <v>10.203784010323275</v>
      </c>
      <c r="BT732" s="49">
        <f t="shared" si="1183"/>
        <v>11.998492639451158</v>
      </c>
      <c r="BU732" s="49">
        <f t="shared" si="1183"/>
        <v>7.8122039164056929</v>
      </c>
      <c r="BV732" s="49">
        <f t="shared" si="1184"/>
        <v>2.6216796274546539</v>
      </c>
      <c r="BW732" s="49">
        <f t="shared" si="1184"/>
        <v>6.3468236232464506</v>
      </c>
      <c r="BX732" s="49">
        <f t="shared" si="1184"/>
        <v>1.3756047126951074</v>
      </c>
      <c r="BY732" s="49">
        <f t="shared" si="1184"/>
        <v>7.7676146227463789</v>
      </c>
      <c r="BZ732" s="49">
        <f t="shared" si="1184"/>
        <v>4.5622362352102641</v>
      </c>
      <c r="CA732" s="49">
        <f t="shared" si="1184"/>
        <v>7.7681760685399865</v>
      </c>
      <c r="CB732" s="49">
        <f t="shared" si="1184"/>
        <v>2.2277161106656109</v>
      </c>
      <c r="CC732" s="49">
        <f t="shared" si="1184"/>
        <v>7.4716466393525991</v>
      </c>
      <c r="CD732" s="49">
        <f t="shared" si="1184"/>
        <v>1.0674819389713548</v>
      </c>
      <c r="CE732" s="49">
        <f t="shared" si="1184"/>
        <v>4.5071060209133975</v>
      </c>
      <c r="CF732" s="49">
        <f t="shared" si="1184"/>
        <v>2.3272374162945937</v>
      </c>
      <c r="CG732" s="49">
        <f t="shared" si="1184"/>
        <v>6.4822433330294444</v>
      </c>
      <c r="CH732" s="49">
        <f t="shared" si="1184"/>
        <v>2.2095025544124098</v>
      </c>
      <c r="CI732" s="49">
        <f t="shared" si="1184"/>
        <v>5.1654559374963753</v>
      </c>
      <c r="CJ732" s="49">
        <f t="shared" si="1184"/>
        <v>4.0469429064665263</v>
      </c>
      <c r="CK732" s="49">
        <f t="shared" si="1184"/>
        <v>1.1920884272588665</v>
      </c>
      <c r="CL732" s="49">
        <f t="shared" si="1184"/>
        <v>7.3701645361131654</v>
      </c>
      <c r="CM732" s="49">
        <f t="shared" si="1184"/>
        <v>6.5914899399140552</v>
      </c>
      <c r="CN732" s="49">
        <f t="shared" si="1184"/>
        <v>6.8417327290115679</v>
      </c>
      <c r="CO732" s="49">
        <f t="shared" si="1184"/>
        <v>5.5743551331154322</v>
      </c>
      <c r="CP732" s="49" t="e">
        <f t="shared" si="1185"/>
        <v>#VALUE!</v>
      </c>
      <c r="CQ732" s="49" t="e">
        <f t="shared" si="1185"/>
        <v>#VALUE!</v>
      </c>
      <c r="CR732" s="49" t="e">
        <f t="shared" si="1185"/>
        <v>#VALUE!</v>
      </c>
      <c r="CS732" s="49" t="e">
        <f t="shared" si="1185"/>
        <v>#VALUE!</v>
      </c>
      <c r="CT732" s="49" t="e">
        <f t="shared" si="1185"/>
        <v>#VALUE!</v>
      </c>
      <c r="CU732" s="49" t="e">
        <f t="shared" si="1185"/>
        <v>#VALUE!</v>
      </c>
      <c r="CV732" s="49" t="e">
        <f t="shared" si="1185"/>
        <v>#VALUE!</v>
      </c>
      <c r="CW732" s="49" t="e">
        <f t="shared" si="1185"/>
        <v>#VALUE!</v>
      </c>
      <c r="CX732" s="49" t="e">
        <f t="shared" si="1185"/>
        <v>#VALUE!</v>
      </c>
      <c r="CY732" s="49" t="e">
        <f t="shared" si="1185"/>
        <v>#VALUE!</v>
      </c>
    </row>
    <row r="733" spans="1:256" s="27" customFormat="1" x14ac:dyDescent="0.2">
      <c r="A733" s="65">
        <v>3</v>
      </c>
      <c r="B733" s="98" t="s">
        <v>103</v>
      </c>
      <c r="C733" s="99"/>
      <c r="D733" s="78"/>
      <c r="E733" s="79"/>
      <c r="F733" s="79"/>
      <c r="G733" s="79"/>
      <c r="H733" s="78"/>
      <c r="I733" s="72">
        <f t="shared" si="1186"/>
        <v>10.15366004284779</v>
      </c>
      <c r="J733" s="72">
        <f t="shared" si="1183"/>
        <v>7.9855152655249952</v>
      </c>
      <c r="K733" s="72">
        <f t="shared" si="1183"/>
        <v>9.2203238373490706</v>
      </c>
      <c r="L733" s="72">
        <f t="shared" si="1183"/>
        <v>8.0823113760595078</v>
      </c>
      <c r="M733" s="72">
        <f t="shared" si="1183"/>
        <v>8.8370836048856916</v>
      </c>
      <c r="N733" s="72">
        <f t="shared" si="1183"/>
        <v>3.6700166563326206</v>
      </c>
      <c r="O733" s="72">
        <f t="shared" si="1183"/>
        <v>5.9372777855591892</v>
      </c>
      <c r="P733" s="72">
        <f t="shared" si="1183"/>
        <v>4.1290308477684334</v>
      </c>
      <c r="Q733" s="72">
        <f t="shared" si="1183"/>
        <v>2.8608867517289696</v>
      </c>
      <c r="R733" s="72">
        <f t="shared" si="1183"/>
        <v>4.1268751760844395</v>
      </c>
      <c r="S733" s="72">
        <f t="shared" si="1183"/>
        <v>7.9841153895886805</v>
      </c>
      <c r="T733" s="72">
        <f t="shared" si="1183"/>
        <v>4.6160526118358831</v>
      </c>
      <c r="U733" s="72">
        <f t="shared" si="1183"/>
        <v>9.7295800910260226</v>
      </c>
      <c r="V733" s="72">
        <f t="shared" si="1183"/>
        <v>12.577094477737887</v>
      </c>
      <c r="W733" s="72">
        <f t="shared" si="1183"/>
        <v>8.7806084935192104</v>
      </c>
      <c r="X733" s="72">
        <f t="shared" si="1183"/>
        <v>10.426781063257778</v>
      </c>
      <c r="Y733" s="72">
        <f t="shared" si="1183"/>
        <v>13.417515288982429</v>
      </c>
      <c r="Z733" s="72">
        <f t="shared" si="1183"/>
        <v>7.1514838642190028</v>
      </c>
      <c r="AA733" s="72">
        <f t="shared" si="1183"/>
        <v>3.3892000529974382</v>
      </c>
      <c r="AB733" s="72">
        <f t="shared" si="1183"/>
        <v>8.4161694791995671</v>
      </c>
      <c r="AC733" s="72">
        <f t="shared" si="1183"/>
        <v>2.7633346565857124</v>
      </c>
      <c r="AD733" s="72">
        <f t="shared" si="1183"/>
        <v>1.9122764536767249</v>
      </c>
      <c r="AE733" s="72">
        <f t="shared" si="1183"/>
        <v>5.5457958924408786</v>
      </c>
      <c r="AF733" s="72">
        <f t="shared" si="1183"/>
        <v>9.432316342048594</v>
      </c>
      <c r="AG733" s="72">
        <f t="shared" si="1183"/>
        <v>4.9598135487325834</v>
      </c>
      <c r="AH733" s="72">
        <f t="shared" si="1183"/>
        <v>8.5643817714267811</v>
      </c>
      <c r="AI733" s="72">
        <f t="shared" si="1183"/>
        <v>7.2398094236037167</v>
      </c>
      <c r="AJ733" s="72">
        <f t="shared" si="1183"/>
        <v>5.6456912644681836</v>
      </c>
      <c r="AK733" s="72">
        <f t="shared" si="1183"/>
        <v>2.7171682364906644</v>
      </c>
      <c r="AL733" s="72">
        <f t="shared" si="1183"/>
        <v>5.9420887042820567</v>
      </c>
      <c r="AM733" s="72">
        <f t="shared" si="1183"/>
        <v>3.5180148138395708</v>
      </c>
      <c r="AN733" s="72">
        <f t="shared" si="1183"/>
        <v>6.7387935888529142</v>
      </c>
      <c r="AO733" s="72">
        <f t="shared" si="1183"/>
        <v>7.6338308384849398</v>
      </c>
      <c r="AP733" s="72">
        <f t="shared" si="1183"/>
        <v>9.1586072950899222</v>
      </c>
      <c r="AQ733" s="72">
        <f t="shared" si="1183"/>
        <v>6.8091246671545491</v>
      </c>
      <c r="AR733" s="72">
        <f t="shared" si="1183"/>
        <v>7.2150305766668623</v>
      </c>
      <c r="AS733" s="72">
        <f t="shared" si="1183"/>
        <v>7.4299645342136102</v>
      </c>
      <c r="AT733" s="72">
        <f t="shared" si="1183"/>
        <v>5.3335418337876064</v>
      </c>
      <c r="AU733" s="72">
        <f t="shared" si="1183"/>
        <v>4.8465871623393184</v>
      </c>
      <c r="AV733" s="72">
        <f t="shared" si="1183"/>
        <v>6.1622104467772942</v>
      </c>
      <c r="AW733" s="72">
        <f t="shared" si="1183"/>
        <v>6.440856284042809</v>
      </c>
      <c r="AX733" s="72">
        <f t="shared" si="1183"/>
        <v>6.128033894526169</v>
      </c>
      <c r="AY733" s="72">
        <f t="shared" si="1183"/>
        <v>6.0513125570640085</v>
      </c>
      <c r="AZ733" s="72">
        <f t="shared" si="1183"/>
        <v>5.8578210579247809</v>
      </c>
      <c r="BA733" s="72">
        <f t="shared" si="1183"/>
        <v>6.1124065809232491</v>
      </c>
      <c r="BB733" s="72">
        <f t="shared" si="1183"/>
        <v>6.0246318358625928</v>
      </c>
      <c r="BC733" s="72">
        <f t="shared" si="1183"/>
        <v>5.2760143098135472</v>
      </c>
      <c r="BD733" s="72">
        <f t="shared" si="1183"/>
        <v>6.3858753271311741</v>
      </c>
      <c r="BE733" s="72">
        <f t="shared" si="1183"/>
        <v>5.1522127601553791</v>
      </c>
      <c r="BF733" s="72">
        <f t="shared" si="1183"/>
        <v>5.7022670409877918</v>
      </c>
      <c r="BG733" s="72">
        <f t="shared" si="1183"/>
        <v>5.8617380894178268</v>
      </c>
      <c r="BH733" s="72">
        <f t="shared" si="1183"/>
        <v>6.3788701295260921</v>
      </c>
      <c r="BI733" s="72">
        <f t="shared" si="1183"/>
        <v>4.9485496984238466</v>
      </c>
      <c r="BJ733" s="72">
        <f t="shared" si="1183"/>
        <v>4.7212293152848019</v>
      </c>
      <c r="BK733" s="72">
        <f t="shared" si="1183"/>
        <v>5.461948125240454</v>
      </c>
      <c r="BL733" s="72">
        <f t="shared" si="1183"/>
        <v>3.796568402697801</v>
      </c>
      <c r="BM733" s="72">
        <f t="shared" si="1183"/>
        <v>-1.5667238243125041</v>
      </c>
      <c r="BN733" s="72">
        <f t="shared" si="1183"/>
        <v>-1.0839383311985387</v>
      </c>
      <c r="BO733" s="72">
        <f t="shared" si="1183"/>
        <v>-4.1410628653347459</v>
      </c>
      <c r="BP733" s="72">
        <f t="shared" si="1183"/>
        <v>-0.82002295533924041</v>
      </c>
      <c r="BQ733" s="72">
        <f t="shared" si="1183"/>
        <v>-1.399236185170281</v>
      </c>
      <c r="BR733" s="72">
        <f t="shared" si="1183"/>
        <v>6.2452500953944678</v>
      </c>
      <c r="BS733" s="72">
        <f t="shared" si="1183"/>
        <v>2.9007609065976396</v>
      </c>
      <c r="BT733" s="72">
        <f t="shared" si="1183"/>
        <v>6.5578391562830944</v>
      </c>
      <c r="BU733" s="72">
        <f t="shared" si="1183"/>
        <v>3.5591551357703253</v>
      </c>
      <c r="BV733" s="72">
        <f t="shared" si="1184"/>
        <v>3.0168228875663488</v>
      </c>
      <c r="BW733" s="72">
        <f t="shared" si="1184"/>
        <v>5.0804390873246064</v>
      </c>
      <c r="BX733" s="72">
        <f t="shared" si="1184"/>
        <v>7.1785811525435719</v>
      </c>
      <c r="BY733" s="72">
        <f t="shared" si="1184"/>
        <v>6.8988437389832171</v>
      </c>
      <c r="BZ733" s="72">
        <f t="shared" si="1184"/>
        <v>5.5779075476478397</v>
      </c>
      <c r="CA733" s="72">
        <f t="shared" si="1184"/>
        <v>4.630633445435933</v>
      </c>
      <c r="CB733" s="72">
        <f t="shared" si="1184"/>
        <v>5.6916999171163809</v>
      </c>
      <c r="CC733" s="72">
        <f t="shared" si="1184"/>
        <v>2.5701027751142504</v>
      </c>
      <c r="CD733" s="72">
        <f t="shared" si="1184"/>
        <v>1.9368008511680301</v>
      </c>
      <c r="CE733" s="72">
        <f t="shared" si="1184"/>
        <v>3.6764718723132574</v>
      </c>
      <c r="CF733" s="72">
        <f t="shared" si="1184"/>
        <v>5.9131767452674353</v>
      </c>
      <c r="CG733" s="72">
        <f t="shared" si="1184"/>
        <v>2.6548616016309126</v>
      </c>
      <c r="CH733" s="72">
        <f t="shared" si="1184"/>
        <v>5.243949424617611</v>
      </c>
      <c r="CI733" s="72">
        <f t="shared" si="1184"/>
        <v>7.5312435283610739</v>
      </c>
      <c r="CJ733" s="72">
        <f t="shared" si="1184"/>
        <v>5.3173709503559792</v>
      </c>
      <c r="CK733" s="72">
        <f t="shared" si="1184"/>
        <v>6.3283591542568018</v>
      </c>
      <c r="CL733" s="72">
        <f t="shared" si="1184"/>
        <v>1.8255676739214408</v>
      </c>
      <c r="CM733" s="72">
        <f t="shared" si="1184"/>
        <v>3.5042617287573279</v>
      </c>
      <c r="CN733" s="72">
        <f t="shared" si="1184"/>
        <v>3.6807659982124932</v>
      </c>
      <c r="CO733" s="72">
        <f t="shared" si="1184"/>
        <v>3.7974738138748592</v>
      </c>
      <c r="CP733" s="49" t="e">
        <f t="shared" si="1185"/>
        <v>#VALUE!</v>
      </c>
      <c r="CQ733" s="49" t="e">
        <f t="shared" si="1185"/>
        <v>#VALUE!</v>
      </c>
      <c r="CR733" s="49" t="e">
        <f t="shared" si="1185"/>
        <v>#VALUE!</v>
      </c>
      <c r="CS733" s="49" t="e">
        <f t="shared" si="1185"/>
        <v>#VALUE!</v>
      </c>
      <c r="CT733" s="49" t="e">
        <f t="shared" si="1185"/>
        <v>#VALUE!</v>
      </c>
      <c r="CU733" s="49" t="e">
        <f t="shared" si="1185"/>
        <v>#VALUE!</v>
      </c>
      <c r="CV733" s="49" t="e">
        <f t="shared" si="1185"/>
        <v>#VALUE!</v>
      </c>
      <c r="CW733" s="49" t="e">
        <f t="shared" si="1185"/>
        <v>#VALUE!</v>
      </c>
      <c r="CX733" s="49" t="e">
        <f t="shared" si="1185"/>
        <v>#VALUE!</v>
      </c>
      <c r="CY733" s="49" t="e">
        <f t="shared" si="1185"/>
        <v>#VALUE!</v>
      </c>
    </row>
    <row r="734" spans="1:256" s="63" customFormat="1" x14ac:dyDescent="0.2">
      <c r="A734" s="41"/>
      <c r="B734" s="100" t="s">
        <v>91</v>
      </c>
      <c r="C734" s="101"/>
      <c r="D734" s="42"/>
      <c r="E734" s="81"/>
      <c r="F734" s="81"/>
      <c r="G734" s="81"/>
      <c r="H734" s="42"/>
      <c r="I734" s="83">
        <f t="shared" si="1186"/>
        <v>7.4517138547181503</v>
      </c>
      <c r="J734" s="83">
        <f t="shared" si="1183"/>
        <v>6.346298943353105</v>
      </c>
      <c r="K734" s="83">
        <f t="shared" si="1183"/>
        <v>7.143241572901232</v>
      </c>
      <c r="L734" s="83">
        <f t="shared" si="1183"/>
        <v>7.4441958132729411</v>
      </c>
      <c r="M734" s="83">
        <f t="shared" si="1183"/>
        <v>7.0988926515405524</v>
      </c>
      <c r="N734" s="83">
        <f t="shared" si="1183"/>
        <v>7.0428467309297389</v>
      </c>
      <c r="O734" s="83">
        <f t="shared" si="1183"/>
        <v>9.0090800265325299</v>
      </c>
      <c r="P734" s="83">
        <f t="shared" si="1183"/>
        <v>8.5954728380600613</v>
      </c>
      <c r="Q734" s="83">
        <f t="shared" si="1183"/>
        <v>6.8414578977481426</v>
      </c>
      <c r="R734" s="83">
        <f t="shared" si="1183"/>
        <v>7.8631633100608269</v>
      </c>
      <c r="S734" s="83">
        <f t="shared" si="1183"/>
        <v>7.0254756458753178</v>
      </c>
      <c r="T734" s="83">
        <f t="shared" si="1183"/>
        <v>3.9503876642720854</v>
      </c>
      <c r="U734" s="83">
        <f t="shared" si="1183"/>
        <v>7.3418692109752186</v>
      </c>
      <c r="V734" s="83">
        <f t="shared" si="1183"/>
        <v>10.177332977119164</v>
      </c>
      <c r="W734" s="83">
        <f t="shared" si="1183"/>
        <v>7.1578844383289919</v>
      </c>
      <c r="X734" s="83">
        <f t="shared" si="1183"/>
        <v>8.8341768308686852</v>
      </c>
      <c r="Y734" s="83">
        <f t="shared" si="1183"/>
        <v>11.313264657120897</v>
      </c>
      <c r="Z734" s="83">
        <f t="shared" si="1183"/>
        <v>6.4599503667039215</v>
      </c>
      <c r="AA734" s="83">
        <f t="shared" si="1183"/>
        <v>3.0796590671236856</v>
      </c>
      <c r="AB734" s="83">
        <f t="shared" si="1183"/>
        <v>7.2984584508175772</v>
      </c>
      <c r="AC734" s="83">
        <f t="shared" si="1183"/>
        <v>2.5943105834690812</v>
      </c>
      <c r="AD734" s="83">
        <f t="shared" si="1183"/>
        <v>2.6375426052401565</v>
      </c>
      <c r="AE734" s="83">
        <f t="shared" si="1183"/>
        <v>5.6465369752087184</v>
      </c>
      <c r="AF734" s="83">
        <f t="shared" si="1183"/>
        <v>9.5480355784683724</v>
      </c>
      <c r="AG734" s="83">
        <f t="shared" si="1183"/>
        <v>5.1497817613970938</v>
      </c>
      <c r="AH734" s="83">
        <f t="shared" si="1183"/>
        <v>8.8954167228493048</v>
      </c>
      <c r="AI734" s="83">
        <f t="shared" si="1183"/>
        <v>7.5816771542037316</v>
      </c>
      <c r="AJ734" s="83">
        <f t="shared" si="1183"/>
        <v>6.3680308143024149</v>
      </c>
      <c r="AK734" s="83">
        <f t="shared" si="1183"/>
        <v>3.4066426609845166</v>
      </c>
      <c r="AL734" s="83">
        <f t="shared" si="1183"/>
        <v>6.475133046122167</v>
      </c>
      <c r="AM734" s="83">
        <f t="shared" si="1183"/>
        <v>4.2236389977339428</v>
      </c>
      <c r="AN734" s="83">
        <f t="shared" si="1183"/>
        <v>5.8226495770176854</v>
      </c>
      <c r="AO734" s="83">
        <f t="shared" si="1183"/>
        <v>6.4222444251947621</v>
      </c>
      <c r="AP734" s="83">
        <f t="shared" si="1183"/>
        <v>7.5334802463307824</v>
      </c>
      <c r="AQ734" s="83">
        <f t="shared" si="1183"/>
        <v>6.0282806203064041</v>
      </c>
      <c r="AR734" s="83">
        <f t="shared" si="1183"/>
        <v>6.0510487115417675</v>
      </c>
      <c r="AS734" s="83">
        <f t="shared" si="1183"/>
        <v>6.7322630035532711</v>
      </c>
      <c r="AT734" s="83">
        <f t="shared" si="1183"/>
        <v>5.6713046730185113</v>
      </c>
      <c r="AU734" s="83">
        <f t="shared" si="1183"/>
        <v>5.1722375998855199</v>
      </c>
      <c r="AV734" s="83">
        <f t="shared" si="1183"/>
        <v>5.8918624783030964</v>
      </c>
      <c r="AW734" s="83">
        <f t="shared" si="1183"/>
        <v>6.5261534138702615</v>
      </c>
      <c r="AX734" s="83">
        <f t="shared" si="1183"/>
        <v>5.5017712208547067</v>
      </c>
      <c r="AY734" s="83">
        <f t="shared" si="1183"/>
        <v>5.9846231344407101</v>
      </c>
      <c r="AZ734" s="83">
        <f t="shared" si="1183"/>
        <v>5.6170817691131703</v>
      </c>
      <c r="BA734" s="83">
        <f t="shared" si="1183"/>
        <v>5.8986098714907342</v>
      </c>
      <c r="BB734" s="83">
        <f t="shared" si="1183"/>
        <v>5.4668711467967626</v>
      </c>
      <c r="BC734" s="83">
        <f t="shared" si="1183"/>
        <v>5.5113520107819483</v>
      </c>
      <c r="BD734" s="83">
        <f t="shared" si="1183"/>
        <v>6.783128334506543</v>
      </c>
      <c r="BE734" s="83">
        <f t="shared" si="1183"/>
        <v>6.1663727418781633</v>
      </c>
      <c r="BF734" s="83">
        <f t="shared" si="1183"/>
        <v>5.9925059309857289</v>
      </c>
      <c r="BG734" s="83">
        <f t="shared" si="1183"/>
        <v>6.4833610337002625</v>
      </c>
      <c r="BH734" s="83">
        <f t="shared" si="1183"/>
        <v>6.8491923953228167</v>
      </c>
      <c r="BI734" s="83">
        <f t="shared" si="1183"/>
        <v>5.5171275019482096</v>
      </c>
      <c r="BJ734" s="83">
        <f t="shared" si="1183"/>
        <v>5.1412752366479566</v>
      </c>
      <c r="BK734" s="83">
        <f t="shared" si="1183"/>
        <v>5.9777945501679568</v>
      </c>
      <c r="BL734" s="83">
        <f t="shared" si="1183"/>
        <v>4.4072999990145973</v>
      </c>
      <c r="BM734" s="83">
        <f t="shared" si="1183"/>
        <v>-0.12803602004611037</v>
      </c>
      <c r="BN734" s="83">
        <f t="shared" si="1183"/>
        <v>-1.2850239780826485</v>
      </c>
      <c r="BO734" s="83">
        <f t="shared" si="1183"/>
        <v>-2.8310298255863273</v>
      </c>
      <c r="BP734" s="83">
        <f t="shared" si="1183"/>
        <v>-2.9554747626676203E-2</v>
      </c>
      <c r="BQ734" s="83">
        <f t="shared" si="1183"/>
        <v>-0.78584195433816717</v>
      </c>
      <c r="BR734" s="83">
        <f t="shared" si="1183"/>
        <v>5.1603249721523525</v>
      </c>
      <c r="BS734" s="83">
        <f t="shared" si="1183"/>
        <v>3.9490970925162117</v>
      </c>
      <c r="BT734" s="83">
        <f t="shared" si="1183"/>
        <v>7.0011417420819697</v>
      </c>
      <c r="BU734" s="83">
        <f t="shared" ref="BU734" si="1187">IFERROR(BU692/BP692*100-100,"")</f>
        <v>3.8265011509499089</v>
      </c>
      <c r="BV734" s="83">
        <f t="shared" si="1184"/>
        <v>3.9805492192700171</v>
      </c>
      <c r="BW734" s="83">
        <f t="shared" si="1184"/>
        <v>5.4402716748019486</v>
      </c>
      <c r="BX734" s="83">
        <f t="shared" si="1184"/>
        <v>6.3692058191729757</v>
      </c>
      <c r="BY734" s="83">
        <f t="shared" si="1184"/>
        <v>6.7192843460884006</v>
      </c>
      <c r="BZ734" s="83">
        <f t="shared" si="1184"/>
        <v>5.6539643603184828</v>
      </c>
      <c r="CA734" s="83">
        <f t="shared" si="1184"/>
        <v>5.5772893273115614</v>
      </c>
      <c r="CB734" s="83">
        <f t="shared" si="1184"/>
        <v>5.3483760518074632</v>
      </c>
      <c r="CC734" s="83">
        <f t="shared" si="1184"/>
        <v>4.1814884883707037</v>
      </c>
      <c r="CD734" s="83">
        <f t="shared" si="1184"/>
        <v>2.6837840674585749</v>
      </c>
      <c r="CE734" s="83">
        <f t="shared" si="1184"/>
        <v>4.4116622361057409</v>
      </c>
      <c r="CF734" s="83">
        <f t="shared" si="1184"/>
        <v>5.0241348829057415</v>
      </c>
      <c r="CG734" s="83">
        <f t="shared" si="1184"/>
        <v>3.3735572378552376</v>
      </c>
      <c r="CH734" s="83">
        <f t="shared" si="1184"/>
        <v>5.0379534879479735</v>
      </c>
      <c r="CI734" s="83">
        <f t="shared" si="1184"/>
        <v>5.0525358805439566</v>
      </c>
      <c r="CJ734" s="83">
        <f t="shared" si="1184"/>
        <v>4.6181963294361594</v>
      </c>
      <c r="CK734" s="83">
        <f t="shared" si="1184"/>
        <v>5.2495683903091503</v>
      </c>
      <c r="CL734" s="83">
        <f t="shared" si="1184"/>
        <v>3.8084068849514807</v>
      </c>
      <c r="CM734" s="83">
        <f t="shared" si="1184"/>
        <v>3.9798112944324089</v>
      </c>
      <c r="CN734" s="83">
        <f t="shared" si="1184"/>
        <v>5.2919011402887719</v>
      </c>
      <c r="CO734" s="83">
        <f t="shared" si="1184"/>
        <v>4.5797744594448631</v>
      </c>
      <c r="CP734" s="42" t="e">
        <f>SUM(CP731:CP733)</f>
        <v>#VALUE!</v>
      </c>
      <c r="CQ734" s="42" t="e">
        <f t="shared" ref="CQ734:CT734" si="1188">SUM(CQ731:CQ733)</f>
        <v>#VALUE!</v>
      </c>
      <c r="CR734" s="42" t="e">
        <f t="shared" si="1188"/>
        <v>#VALUE!</v>
      </c>
      <c r="CS734" s="42" t="e">
        <f t="shared" si="1188"/>
        <v>#VALUE!</v>
      </c>
      <c r="CT734" s="42" t="e">
        <f t="shared" si="1188"/>
        <v>#VALUE!</v>
      </c>
      <c r="CU734" s="42" t="e">
        <f>SUM(CU731:CU733)</f>
        <v>#VALUE!</v>
      </c>
      <c r="CV734" s="42" t="e">
        <f t="shared" ref="CV734:CY734" si="1189">SUM(CV731:CV733)</f>
        <v>#VALUE!</v>
      </c>
      <c r="CW734" s="42" t="e">
        <f t="shared" si="1189"/>
        <v>#VALUE!</v>
      </c>
      <c r="CX734" s="42" t="e">
        <f t="shared" si="1189"/>
        <v>#VALUE!</v>
      </c>
      <c r="CY734" s="42" t="e">
        <f t="shared" si="1189"/>
        <v>#VALUE!</v>
      </c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  <c r="FS734" s="27"/>
      <c r="FT734" s="27"/>
      <c r="FU734" s="27"/>
      <c r="FV734" s="27"/>
      <c r="FW734" s="27"/>
      <c r="FX734" s="27"/>
      <c r="FY734" s="27"/>
      <c r="FZ734" s="27"/>
      <c r="GA734" s="27"/>
      <c r="GB734" s="27"/>
      <c r="GC734" s="27"/>
      <c r="GD734" s="27"/>
      <c r="GE734" s="27"/>
      <c r="GF734" s="27"/>
      <c r="GG734" s="27"/>
      <c r="GH734" s="27"/>
      <c r="GI734" s="27"/>
      <c r="GJ734" s="27"/>
      <c r="GK734" s="27"/>
      <c r="GL734" s="27"/>
      <c r="GM734" s="27"/>
      <c r="GN734" s="27"/>
      <c r="GO734" s="27"/>
      <c r="GP734" s="27"/>
      <c r="GQ734" s="27"/>
      <c r="GR734" s="27"/>
      <c r="GS734" s="27"/>
      <c r="GT734" s="27"/>
      <c r="GU734" s="27"/>
      <c r="GV734" s="27"/>
      <c r="GW734" s="27"/>
      <c r="GX734" s="27"/>
      <c r="GY734" s="27"/>
      <c r="GZ734" s="27"/>
      <c r="HA734" s="27"/>
      <c r="HB734" s="27"/>
      <c r="HC734" s="27"/>
      <c r="HD734" s="27"/>
      <c r="HE734" s="27"/>
      <c r="HF734" s="27"/>
      <c r="HG734" s="27"/>
      <c r="HH734" s="27"/>
      <c r="HI734" s="27"/>
      <c r="HJ734" s="27"/>
      <c r="HK734" s="27"/>
      <c r="HL734" s="27"/>
      <c r="HM734" s="27"/>
      <c r="HN734" s="27"/>
      <c r="HO734" s="27"/>
      <c r="HP734" s="27"/>
      <c r="HQ734" s="27"/>
      <c r="HR734" s="27"/>
      <c r="HS734" s="27"/>
      <c r="HT734" s="27"/>
      <c r="HU734" s="27"/>
      <c r="HV734" s="27"/>
      <c r="HW734" s="27"/>
      <c r="HX734" s="27"/>
      <c r="HY734" s="27"/>
      <c r="HZ734" s="27"/>
      <c r="IA734" s="27"/>
      <c r="IB734" s="27"/>
      <c r="IC734" s="27"/>
      <c r="ID734" s="27"/>
      <c r="IE734" s="27"/>
      <c r="IF734" s="27"/>
      <c r="IG734" s="27"/>
      <c r="IH734" s="27"/>
      <c r="II734" s="27"/>
      <c r="IJ734" s="27"/>
      <c r="IK734" s="27"/>
      <c r="IL734" s="27"/>
      <c r="IM734" s="27"/>
      <c r="IN734" s="27"/>
      <c r="IO734" s="27"/>
      <c r="IP734" s="27"/>
      <c r="IQ734" s="27"/>
      <c r="IR734" s="27"/>
      <c r="IS734" s="27"/>
      <c r="IT734" s="27"/>
      <c r="IU734" s="27"/>
      <c r="IV734" s="27"/>
    </row>
    <row r="736" spans="1:256" s="3" customFormat="1" x14ac:dyDescent="0.2">
      <c r="A736" s="2"/>
      <c r="B736" s="7"/>
      <c r="C736" s="8"/>
      <c r="D736" s="2"/>
      <c r="E736" s="2"/>
      <c r="F736" s="2"/>
      <c r="G736" s="46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</row>
    <row r="737" spans="1:256" s="3" customFormat="1" x14ac:dyDescent="0.2">
      <c r="A737" s="1" t="s">
        <v>108</v>
      </c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</row>
    <row r="738" spans="1:256" s="3" customFormat="1" x14ac:dyDescent="0.2">
      <c r="A738" s="1" t="s">
        <v>1</v>
      </c>
      <c r="B738" s="4" t="s">
        <v>2</v>
      </c>
      <c r="C738" s="1" t="str">
        <f>C724</f>
        <v>Maluku</v>
      </c>
      <c r="D738" s="5" t="s">
        <v>3</v>
      </c>
      <c r="E738" s="6" t="str">
        <f>E724</f>
        <v>Kepulauan Tanimbar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</row>
    <row r="739" spans="1:256" s="3" customFormat="1" x14ac:dyDescent="0.2">
      <c r="A739" s="2"/>
      <c r="B739" s="7"/>
      <c r="C739" s="8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</row>
    <row r="740" spans="1:256" x14ac:dyDescent="0.2">
      <c r="A740" s="106" t="s">
        <v>4</v>
      </c>
      <c r="B740" s="107" t="s">
        <v>5</v>
      </c>
      <c r="C740" s="107"/>
      <c r="D740" s="102">
        <v>2008</v>
      </c>
      <c r="E740" s="103"/>
      <c r="F740" s="103"/>
      <c r="G740" s="103"/>
      <c r="H740" s="104"/>
      <c r="I740" s="102">
        <f>D740+1</f>
        <v>2009</v>
      </c>
      <c r="J740" s="103"/>
      <c r="K740" s="103"/>
      <c r="L740" s="103"/>
      <c r="M740" s="104"/>
      <c r="N740" s="102">
        <f>I740+1</f>
        <v>2010</v>
      </c>
      <c r="O740" s="103"/>
      <c r="P740" s="103"/>
      <c r="Q740" s="103"/>
      <c r="R740" s="104"/>
      <c r="S740" s="102">
        <f>N740+1</f>
        <v>2011</v>
      </c>
      <c r="T740" s="103"/>
      <c r="U740" s="103"/>
      <c r="V740" s="103"/>
      <c r="W740" s="104"/>
      <c r="X740" s="102">
        <f>S740+1</f>
        <v>2012</v>
      </c>
      <c r="Y740" s="103"/>
      <c r="Z740" s="103"/>
      <c r="AA740" s="103"/>
      <c r="AB740" s="104"/>
      <c r="AC740" s="102">
        <f>X740+1</f>
        <v>2013</v>
      </c>
      <c r="AD740" s="103"/>
      <c r="AE740" s="103"/>
      <c r="AF740" s="103"/>
      <c r="AG740" s="104"/>
      <c r="AH740" s="102">
        <f>AC740+1</f>
        <v>2014</v>
      </c>
      <c r="AI740" s="103"/>
      <c r="AJ740" s="103"/>
      <c r="AK740" s="103"/>
      <c r="AL740" s="104"/>
      <c r="AM740" s="102">
        <f>AH740+1</f>
        <v>2015</v>
      </c>
      <c r="AN740" s="103"/>
      <c r="AO740" s="103"/>
      <c r="AP740" s="103"/>
      <c r="AQ740" s="104"/>
      <c r="AR740" s="102">
        <f>AM740+1</f>
        <v>2016</v>
      </c>
      <c r="AS740" s="103"/>
      <c r="AT740" s="103"/>
      <c r="AU740" s="103"/>
      <c r="AV740" s="104"/>
      <c r="AW740" s="102">
        <f>AR740+1</f>
        <v>2017</v>
      </c>
      <c r="AX740" s="103"/>
      <c r="AY740" s="103"/>
      <c r="AZ740" s="103"/>
      <c r="BA740" s="104"/>
      <c r="BB740" s="102">
        <f>AW740+1</f>
        <v>2018</v>
      </c>
      <c r="BC740" s="103"/>
      <c r="BD740" s="103"/>
      <c r="BE740" s="103"/>
      <c r="BF740" s="104"/>
      <c r="BG740" s="102">
        <f>BB740+1</f>
        <v>2019</v>
      </c>
      <c r="BH740" s="103"/>
      <c r="BI740" s="103"/>
      <c r="BJ740" s="103"/>
      <c r="BK740" s="104"/>
      <c r="BL740" s="102">
        <f>BG740+1</f>
        <v>2020</v>
      </c>
      <c r="BM740" s="103"/>
      <c r="BN740" s="103"/>
      <c r="BO740" s="103"/>
      <c r="BP740" s="104"/>
      <c r="BQ740" s="102">
        <f>BL740+1</f>
        <v>2021</v>
      </c>
      <c r="BR740" s="103"/>
      <c r="BS740" s="103"/>
      <c r="BT740" s="103"/>
      <c r="BU740" s="104"/>
      <c r="BV740" s="102">
        <f>BQ740+1</f>
        <v>2022</v>
      </c>
      <c r="BW740" s="103"/>
      <c r="BX740" s="103"/>
      <c r="BY740" s="103"/>
      <c r="BZ740" s="104"/>
      <c r="CA740" s="102">
        <f>BV740+1</f>
        <v>2023</v>
      </c>
      <c r="CB740" s="103"/>
      <c r="CC740" s="103"/>
      <c r="CD740" s="103"/>
      <c r="CE740" s="104"/>
      <c r="CF740" s="102">
        <f>CA740+1</f>
        <v>2024</v>
      </c>
      <c r="CG740" s="103"/>
      <c r="CH740" s="103"/>
      <c r="CI740" s="103"/>
      <c r="CJ740" s="104"/>
      <c r="CK740" s="102">
        <f>CF740+1</f>
        <v>2025</v>
      </c>
      <c r="CL740" s="103"/>
      <c r="CM740" s="103"/>
      <c r="CN740" s="103"/>
      <c r="CO740" s="104"/>
      <c r="CP740" s="102">
        <f>CK740+1</f>
        <v>2026</v>
      </c>
      <c r="CQ740" s="103"/>
      <c r="CR740" s="103"/>
      <c r="CS740" s="103"/>
      <c r="CT740" s="104"/>
      <c r="CU740" s="102">
        <f>CP740+1</f>
        <v>2027</v>
      </c>
      <c r="CV740" s="103"/>
      <c r="CW740" s="103"/>
      <c r="CX740" s="103"/>
      <c r="CY740" s="104"/>
    </row>
    <row r="741" spans="1:256" x14ac:dyDescent="0.2">
      <c r="A741" s="106"/>
      <c r="B741" s="107"/>
      <c r="C741" s="108"/>
      <c r="D741" s="105" t="s">
        <v>6</v>
      </c>
      <c r="E741" s="105" t="s">
        <v>7</v>
      </c>
      <c r="F741" s="105" t="s">
        <v>8</v>
      </c>
      <c r="G741" s="105" t="s">
        <v>9</v>
      </c>
      <c r="H741" s="105" t="s">
        <v>10</v>
      </c>
      <c r="I741" s="90" t="s">
        <v>6</v>
      </c>
      <c r="J741" s="90" t="s">
        <v>7</v>
      </c>
      <c r="K741" s="90" t="s">
        <v>8</v>
      </c>
      <c r="L741" s="90" t="s">
        <v>9</v>
      </c>
      <c r="M741" s="90" t="s">
        <v>10</v>
      </c>
      <c r="N741" s="90" t="s">
        <v>6</v>
      </c>
      <c r="O741" s="90" t="s">
        <v>7</v>
      </c>
      <c r="P741" s="90" t="s">
        <v>8</v>
      </c>
      <c r="Q741" s="90" t="s">
        <v>9</v>
      </c>
      <c r="R741" s="90" t="s">
        <v>10</v>
      </c>
      <c r="S741" s="90" t="s">
        <v>6</v>
      </c>
      <c r="T741" s="90" t="s">
        <v>7</v>
      </c>
      <c r="U741" s="90" t="s">
        <v>8</v>
      </c>
      <c r="V741" s="90" t="s">
        <v>9</v>
      </c>
      <c r="W741" s="90" t="s">
        <v>10</v>
      </c>
      <c r="X741" s="90" t="s">
        <v>6</v>
      </c>
      <c r="Y741" s="90" t="s">
        <v>7</v>
      </c>
      <c r="Z741" s="90" t="s">
        <v>8</v>
      </c>
      <c r="AA741" s="90" t="s">
        <v>9</v>
      </c>
      <c r="AB741" s="90" t="s">
        <v>10</v>
      </c>
      <c r="AC741" s="90" t="s">
        <v>6</v>
      </c>
      <c r="AD741" s="90" t="s">
        <v>7</v>
      </c>
      <c r="AE741" s="90" t="s">
        <v>8</v>
      </c>
      <c r="AF741" s="90" t="s">
        <v>9</v>
      </c>
      <c r="AG741" s="90" t="s">
        <v>10</v>
      </c>
      <c r="AH741" s="90" t="s">
        <v>6</v>
      </c>
      <c r="AI741" s="90" t="s">
        <v>7</v>
      </c>
      <c r="AJ741" s="90" t="s">
        <v>8</v>
      </c>
      <c r="AK741" s="90" t="s">
        <v>9</v>
      </c>
      <c r="AL741" s="90" t="s">
        <v>10</v>
      </c>
      <c r="AM741" s="90" t="s">
        <v>6</v>
      </c>
      <c r="AN741" s="90" t="s">
        <v>7</v>
      </c>
      <c r="AO741" s="90" t="s">
        <v>8</v>
      </c>
      <c r="AP741" s="90" t="s">
        <v>9</v>
      </c>
      <c r="AQ741" s="90" t="s">
        <v>10</v>
      </c>
      <c r="AR741" s="90" t="s">
        <v>6</v>
      </c>
      <c r="AS741" s="90" t="s">
        <v>7</v>
      </c>
      <c r="AT741" s="90" t="s">
        <v>8</v>
      </c>
      <c r="AU741" s="90" t="s">
        <v>9</v>
      </c>
      <c r="AV741" s="90" t="s">
        <v>10</v>
      </c>
      <c r="AW741" s="90" t="s">
        <v>6</v>
      </c>
      <c r="AX741" s="90" t="s">
        <v>7</v>
      </c>
      <c r="AY741" s="90" t="s">
        <v>8</v>
      </c>
      <c r="AZ741" s="90" t="s">
        <v>9</v>
      </c>
      <c r="BA741" s="90" t="s">
        <v>10</v>
      </c>
      <c r="BB741" s="90" t="s">
        <v>6</v>
      </c>
      <c r="BC741" s="90" t="s">
        <v>7</v>
      </c>
      <c r="BD741" s="90" t="s">
        <v>8</v>
      </c>
      <c r="BE741" s="90" t="s">
        <v>9</v>
      </c>
      <c r="BF741" s="90" t="s">
        <v>10</v>
      </c>
      <c r="BG741" s="90" t="s">
        <v>6</v>
      </c>
      <c r="BH741" s="90" t="s">
        <v>7</v>
      </c>
      <c r="BI741" s="90" t="s">
        <v>8</v>
      </c>
      <c r="BJ741" s="90" t="s">
        <v>9</v>
      </c>
      <c r="BK741" s="90" t="s">
        <v>10</v>
      </c>
      <c r="BL741" s="90" t="s">
        <v>6</v>
      </c>
      <c r="BM741" s="90" t="s">
        <v>7</v>
      </c>
      <c r="BN741" s="90" t="s">
        <v>8</v>
      </c>
      <c r="BO741" s="90" t="s">
        <v>9</v>
      </c>
      <c r="BP741" s="90" t="s">
        <v>10</v>
      </c>
      <c r="BQ741" s="90" t="s">
        <v>6</v>
      </c>
      <c r="BR741" s="90" t="s">
        <v>7</v>
      </c>
      <c r="BS741" s="90" t="s">
        <v>8</v>
      </c>
      <c r="BT741" s="90" t="s">
        <v>9</v>
      </c>
      <c r="BU741" s="90" t="s">
        <v>10</v>
      </c>
      <c r="BV741" s="90" t="s">
        <v>6</v>
      </c>
      <c r="BW741" s="90" t="s">
        <v>7</v>
      </c>
      <c r="BX741" s="90" t="s">
        <v>8</v>
      </c>
      <c r="BY741" s="90" t="s">
        <v>9</v>
      </c>
      <c r="BZ741" s="90" t="s">
        <v>10</v>
      </c>
      <c r="CA741" s="90" t="s">
        <v>6</v>
      </c>
      <c r="CB741" s="90" t="s">
        <v>7</v>
      </c>
      <c r="CC741" s="90" t="s">
        <v>8</v>
      </c>
      <c r="CD741" s="90" t="s">
        <v>9</v>
      </c>
      <c r="CE741" s="90" t="s">
        <v>10</v>
      </c>
      <c r="CF741" s="90" t="s">
        <v>6</v>
      </c>
      <c r="CG741" s="90" t="s">
        <v>7</v>
      </c>
      <c r="CH741" s="90" t="s">
        <v>8</v>
      </c>
      <c r="CI741" s="90" t="s">
        <v>9</v>
      </c>
      <c r="CJ741" s="90" t="s">
        <v>10</v>
      </c>
      <c r="CK741" s="90" t="s">
        <v>6</v>
      </c>
      <c r="CL741" s="90" t="s">
        <v>7</v>
      </c>
      <c r="CM741" s="90" t="s">
        <v>8</v>
      </c>
      <c r="CN741" s="90" t="s">
        <v>9</v>
      </c>
      <c r="CO741" s="90" t="s">
        <v>10</v>
      </c>
      <c r="CP741" s="90" t="s">
        <v>6</v>
      </c>
      <c r="CQ741" s="90" t="s">
        <v>7</v>
      </c>
      <c r="CR741" s="90" t="s">
        <v>8</v>
      </c>
      <c r="CS741" s="90" t="s">
        <v>9</v>
      </c>
      <c r="CT741" s="90" t="s">
        <v>10</v>
      </c>
      <c r="CU741" s="90" t="s">
        <v>6</v>
      </c>
      <c r="CV741" s="90" t="s">
        <v>7</v>
      </c>
      <c r="CW741" s="90" t="s">
        <v>8</v>
      </c>
      <c r="CX741" s="90" t="s">
        <v>9</v>
      </c>
      <c r="CY741" s="90" t="s">
        <v>10</v>
      </c>
    </row>
    <row r="742" spans="1:256" x14ac:dyDescent="0.2">
      <c r="A742" s="106"/>
      <c r="B742" s="107"/>
      <c r="C742" s="108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  <c r="AJ742" s="91"/>
      <c r="AK742" s="91"/>
      <c r="AL742" s="91"/>
      <c r="AM742" s="91"/>
      <c r="AN742" s="91"/>
      <c r="AO742" s="91"/>
      <c r="AP742" s="91"/>
      <c r="AQ742" s="91"/>
      <c r="AR742" s="91"/>
      <c r="AS742" s="91"/>
      <c r="AT742" s="91"/>
      <c r="AU742" s="91"/>
      <c r="AV742" s="91"/>
      <c r="AW742" s="91"/>
      <c r="AX742" s="91"/>
      <c r="AY742" s="91"/>
      <c r="AZ742" s="91"/>
      <c r="BA742" s="91"/>
      <c r="BB742" s="91"/>
      <c r="BC742" s="91"/>
      <c r="BD742" s="91"/>
      <c r="BE742" s="91"/>
      <c r="BF742" s="91"/>
      <c r="BG742" s="91"/>
      <c r="BH742" s="91"/>
      <c r="BI742" s="91"/>
      <c r="BJ742" s="91"/>
      <c r="BK742" s="91"/>
      <c r="BL742" s="91"/>
      <c r="BM742" s="91"/>
      <c r="BN742" s="91"/>
      <c r="BO742" s="91"/>
      <c r="BP742" s="91"/>
      <c r="BQ742" s="91"/>
      <c r="BR742" s="91"/>
      <c r="BS742" s="91"/>
      <c r="BT742" s="91"/>
      <c r="BU742" s="91"/>
      <c r="BV742" s="91"/>
      <c r="BW742" s="91"/>
      <c r="BX742" s="91"/>
      <c r="BY742" s="91"/>
      <c r="BZ742" s="91"/>
      <c r="CA742" s="91"/>
      <c r="CB742" s="91"/>
      <c r="CC742" s="91"/>
      <c r="CD742" s="91"/>
      <c r="CE742" s="91"/>
      <c r="CF742" s="91"/>
      <c r="CG742" s="91"/>
      <c r="CH742" s="91"/>
      <c r="CI742" s="91"/>
      <c r="CJ742" s="91"/>
      <c r="CK742" s="91"/>
      <c r="CL742" s="91"/>
      <c r="CM742" s="91"/>
      <c r="CN742" s="91"/>
      <c r="CO742" s="91"/>
      <c r="CP742" s="91"/>
      <c r="CQ742" s="91"/>
      <c r="CR742" s="91"/>
      <c r="CS742" s="91"/>
      <c r="CT742" s="91"/>
      <c r="CU742" s="91"/>
      <c r="CV742" s="91"/>
      <c r="CW742" s="91"/>
      <c r="CX742" s="91"/>
      <c r="CY742" s="91"/>
    </row>
    <row r="743" spans="1:256" s="12" customFormat="1" x14ac:dyDescent="0.2">
      <c r="A743" s="10">
        <v>-1</v>
      </c>
      <c r="B743" s="92">
        <v>-2</v>
      </c>
      <c r="C743" s="93"/>
      <c r="D743" s="11">
        <v>-3</v>
      </c>
      <c r="E743" s="11">
        <f>D743-1</f>
        <v>-4</v>
      </c>
      <c r="F743" s="11">
        <f t="shared" ref="F743:BQ743" si="1190">E743-1</f>
        <v>-5</v>
      </c>
      <c r="G743" s="11">
        <f t="shared" si="1190"/>
        <v>-6</v>
      </c>
      <c r="H743" s="11">
        <f t="shared" si="1190"/>
        <v>-7</v>
      </c>
      <c r="I743" s="11">
        <f t="shared" si="1190"/>
        <v>-8</v>
      </c>
      <c r="J743" s="11">
        <f t="shared" si="1190"/>
        <v>-9</v>
      </c>
      <c r="K743" s="11">
        <f t="shared" si="1190"/>
        <v>-10</v>
      </c>
      <c r="L743" s="11">
        <f t="shared" si="1190"/>
        <v>-11</v>
      </c>
      <c r="M743" s="11">
        <f t="shared" si="1190"/>
        <v>-12</v>
      </c>
      <c r="N743" s="11">
        <f t="shared" si="1190"/>
        <v>-13</v>
      </c>
      <c r="O743" s="11">
        <f t="shared" si="1190"/>
        <v>-14</v>
      </c>
      <c r="P743" s="11">
        <f t="shared" si="1190"/>
        <v>-15</v>
      </c>
      <c r="Q743" s="11">
        <f t="shared" si="1190"/>
        <v>-16</v>
      </c>
      <c r="R743" s="11">
        <f t="shared" si="1190"/>
        <v>-17</v>
      </c>
      <c r="S743" s="11">
        <f t="shared" si="1190"/>
        <v>-18</v>
      </c>
      <c r="T743" s="11">
        <f t="shared" si="1190"/>
        <v>-19</v>
      </c>
      <c r="U743" s="11">
        <f t="shared" si="1190"/>
        <v>-20</v>
      </c>
      <c r="V743" s="11">
        <f t="shared" si="1190"/>
        <v>-21</v>
      </c>
      <c r="W743" s="11">
        <f t="shared" si="1190"/>
        <v>-22</v>
      </c>
      <c r="X743" s="11">
        <f t="shared" si="1190"/>
        <v>-23</v>
      </c>
      <c r="Y743" s="11">
        <f t="shared" si="1190"/>
        <v>-24</v>
      </c>
      <c r="Z743" s="11">
        <f t="shared" si="1190"/>
        <v>-25</v>
      </c>
      <c r="AA743" s="11">
        <f t="shared" si="1190"/>
        <v>-26</v>
      </c>
      <c r="AB743" s="11">
        <f t="shared" si="1190"/>
        <v>-27</v>
      </c>
      <c r="AC743" s="11">
        <f t="shared" si="1190"/>
        <v>-28</v>
      </c>
      <c r="AD743" s="11">
        <f t="shared" si="1190"/>
        <v>-29</v>
      </c>
      <c r="AE743" s="11">
        <f t="shared" si="1190"/>
        <v>-30</v>
      </c>
      <c r="AF743" s="11">
        <f t="shared" si="1190"/>
        <v>-31</v>
      </c>
      <c r="AG743" s="11">
        <f t="shared" si="1190"/>
        <v>-32</v>
      </c>
      <c r="AH743" s="11">
        <f t="shared" si="1190"/>
        <v>-33</v>
      </c>
      <c r="AI743" s="11">
        <f t="shared" si="1190"/>
        <v>-34</v>
      </c>
      <c r="AJ743" s="11">
        <f t="shared" si="1190"/>
        <v>-35</v>
      </c>
      <c r="AK743" s="11">
        <f t="shared" si="1190"/>
        <v>-36</v>
      </c>
      <c r="AL743" s="11">
        <f t="shared" si="1190"/>
        <v>-37</v>
      </c>
      <c r="AM743" s="11">
        <f t="shared" si="1190"/>
        <v>-38</v>
      </c>
      <c r="AN743" s="11">
        <f t="shared" si="1190"/>
        <v>-39</v>
      </c>
      <c r="AO743" s="11">
        <f t="shared" si="1190"/>
        <v>-40</v>
      </c>
      <c r="AP743" s="11">
        <f t="shared" si="1190"/>
        <v>-41</v>
      </c>
      <c r="AQ743" s="11">
        <f t="shared" si="1190"/>
        <v>-42</v>
      </c>
      <c r="AR743" s="11">
        <f t="shared" si="1190"/>
        <v>-43</v>
      </c>
      <c r="AS743" s="11">
        <f t="shared" si="1190"/>
        <v>-44</v>
      </c>
      <c r="AT743" s="11">
        <f t="shared" si="1190"/>
        <v>-45</v>
      </c>
      <c r="AU743" s="11">
        <f t="shared" si="1190"/>
        <v>-46</v>
      </c>
      <c r="AV743" s="11">
        <f t="shared" si="1190"/>
        <v>-47</v>
      </c>
      <c r="AW743" s="11">
        <f t="shared" si="1190"/>
        <v>-48</v>
      </c>
      <c r="AX743" s="11">
        <f t="shared" si="1190"/>
        <v>-49</v>
      </c>
      <c r="AY743" s="11">
        <f t="shared" si="1190"/>
        <v>-50</v>
      </c>
      <c r="AZ743" s="11">
        <f t="shared" si="1190"/>
        <v>-51</v>
      </c>
      <c r="BA743" s="11">
        <f t="shared" si="1190"/>
        <v>-52</v>
      </c>
      <c r="BB743" s="11">
        <f t="shared" si="1190"/>
        <v>-53</v>
      </c>
      <c r="BC743" s="11">
        <f t="shared" si="1190"/>
        <v>-54</v>
      </c>
      <c r="BD743" s="11">
        <f t="shared" si="1190"/>
        <v>-55</v>
      </c>
      <c r="BE743" s="11">
        <f t="shared" si="1190"/>
        <v>-56</v>
      </c>
      <c r="BF743" s="11">
        <f t="shared" si="1190"/>
        <v>-57</v>
      </c>
      <c r="BG743" s="11">
        <f t="shared" si="1190"/>
        <v>-58</v>
      </c>
      <c r="BH743" s="11">
        <f t="shared" si="1190"/>
        <v>-59</v>
      </c>
      <c r="BI743" s="11">
        <f t="shared" si="1190"/>
        <v>-60</v>
      </c>
      <c r="BJ743" s="11">
        <f t="shared" si="1190"/>
        <v>-61</v>
      </c>
      <c r="BK743" s="11">
        <f t="shared" si="1190"/>
        <v>-62</v>
      </c>
      <c r="BL743" s="11">
        <f t="shared" si="1190"/>
        <v>-63</v>
      </c>
      <c r="BM743" s="11">
        <f t="shared" si="1190"/>
        <v>-64</v>
      </c>
      <c r="BN743" s="11">
        <f t="shared" si="1190"/>
        <v>-65</v>
      </c>
      <c r="BO743" s="11">
        <f t="shared" si="1190"/>
        <v>-66</v>
      </c>
      <c r="BP743" s="11">
        <f t="shared" si="1190"/>
        <v>-67</v>
      </c>
      <c r="BQ743" s="11">
        <f t="shared" si="1190"/>
        <v>-68</v>
      </c>
      <c r="BR743" s="11">
        <f t="shared" ref="BR743:CY743" si="1191">BQ743-1</f>
        <v>-69</v>
      </c>
      <c r="BS743" s="11">
        <f t="shared" si="1191"/>
        <v>-70</v>
      </c>
      <c r="BT743" s="11">
        <f t="shared" si="1191"/>
        <v>-71</v>
      </c>
      <c r="BU743" s="11">
        <f t="shared" si="1191"/>
        <v>-72</v>
      </c>
      <c r="BV743" s="11">
        <f t="shared" si="1191"/>
        <v>-73</v>
      </c>
      <c r="BW743" s="11">
        <f t="shared" si="1191"/>
        <v>-74</v>
      </c>
      <c r="BX743" s="11">
        <f t="shared" si="1191"/>
        <v>-75</v>
      </c>
      <c r="BY743" s="11">
        <f t="shared" si="1191"/>
        <v>-76</v>
      </c>
      <c r="BZ743" s="11">
        <f t="shared" si="1191"/>
        <v>-77</v>
      </c>
      <c r="CA743" s="11">
        <f t="shared" si="1191"/>
        <v>-78</v>
      </c>
      <c r="CB743" s="11">
        <f t="shared" si="1191"/>
        <v>-79</v>
      </c>
      <c r="CC743" s="11">
        <f t="shared" si="1191"/>
        <v>-80</v>
      </c>
      <c r="CD743" s="11">
        <f t="shared" si="1191"/>
        <v>-81</v>
      </c>
      <c r="CE743" s="11">
        <f t="shared" si="1191"/>
        <v>-82</v>
      </c>
      <c r="CF743" s="11">
        <f t="shared" si="1191"/>
        <v>-83</v>
      </c>
      <c r="CG743" s="11">
        <f t="shared" si="1191"/>
        <v>-84</v>
      </c>
      <c r="CH743" s="11">
        <f t="shared" si="1191"/>
        <v>-85</v>
      </c>
      <c r="CI743" s="11">
        <f t="shared" si="1191"/>
        <v>-86</v>
      </c>
      <c r="CJ743" s="11">
        <f t="shared" si="1191"/>
        <v>-87</v>
      </c>
      <c r="CK743" s="11">
        <f t="shared" si="1191"/>
        <v>-88</v>
      </c>
      <c r="CL743" s="11">
        <f t="shared" si="1191"/>
        <v>-89</v>
      </c>
      <c r="CM743" s="11">
        <f t="shared" si="1191"/>
        <v>-90</v>
      </c>
      <c r="CN743" s="11">
        <f t="shared" si="1191"/>
        <v>-91</v>
      </c>
      <c r="CO743" s="11">
        <f t="shared" si="1191"/>
        <v>-92</v>
      </c>
      <c r="CP743" s="11">
        <f t="shared" si="1191"/>
        <v>-93</v>
      </c>
      <c r="CQ743" s="11">
        <f t="shared" si="1191"/>
        <v>-94</v>
      </c>
      <c r="CR743" s="11">
        <f t="shared" si="1191"/>
        <v>-95</v>
      </c>
      <c r="CS743" s="11">
        <f t="shared" si="1191"/>
        <v>-96</v>
      </c>
      <c r="CT743" s="11">
        <f t="shared" si="1191"/>
        <v>-97</v>
      </c>
      <c r="CU743" s="11">
        <f t="shared" si="1191"/>
        <v>-98</v>
      </c>
      <c r="CV743" s="11">
        <f t="shared" si="1191"/>
        <v>-99</v>
      </c>
      <c r="CW743" s="11">
        <f t="shared" si="1191"/>
        <v>-100</v>
      </c>
      <c r="CX743" s="11">
        <f t="shared" si="1191"/>
        <v>-101</v>
      </c>
      <c r="CY743" s="11">
        <f t="shared" si="1191"/>
        <v>-102</v>
      </c>
    </row>
    <row r="744" spans="1:256" s="12" customFormat="1" x14ac:dyDescent="0.2">
      <c r="A744" s="73"/>
      <c r="B744" s="74"/>
      <c r="C744" s="75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  <c r="AS744" s="64"/>
      <c r="AT744" s="64"/>
      <c r="AU744" s="64"/>
      <c r="AV744" s="64"/>
      <c r="AW744" s="64"/>
      <c r="AX744" s="64"/>
      <c r="AY744" s="64"/>
      <c r="AZ744" s="64"/>
      <c r="BA744" s="64"/>
      <c r="BB744" s="64"/>
      <c r="BC744" s="64"/>
      <c r="BD744" s="64"/>
      <c r="BE744" s="64"/>
      <c r="BF744" s="64"/>
      <c r="BG744" s="64"/>
      <c r="BH744" s="64"/>
      <c r="BI744" s="64"/>
      <c r="BJ744" s="64"/>
      <c r="BK744" s="64"/>
      <c r="BL744" s="64"/>
      <c r="BM744" s="64"/>
      <c r="BN744" s="64"/>
      <c r="BO744" s="64"/>
      <c r="BP744" s="64"/>
      <c r="BQ744" s="64"/>
      <c r="BR744" s="64"/>
      <c r="BS744" s="64"/>
      <c r="BT744" s="64"/>
      <c r="BU744" s="64"/>
      <c r="BV744" s="64"/>
      <c r="BW744" s="64"/>
      <c r="BX744" s="64"/>
      <c r="BY744" s="64"/>
      <c r="BZ744" s="64"/>
      <c r="CA744" s="64"/>
      <c r="CB744" s="64"/>
      <c r="CC744" s="64"/>
      <c r="CD744" s="64"/>
      <c r="CE744" s="64"/>
      <c r="CF744" s="64"/>
      <c r="CG744" s="64"/>
      <c r="CH744" s="64"/>
      <c r="CI744" s="64"/>
      <c r="CJ744" s="64"/>
      <c r="CK744" s="64"/>
      <c r="CL744" s="64"/>
      <c r="CM744" s="64"/>
      <c r="CN744" s="64"/>
      <c r="CO744" s="64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</row>
    <row r="745" spans="1:256" s="27" customFormat="1" ht="14.5" customHeight="1" x14ac:dyDescent="0.2">
      <c r="A745" s="76">
        <v>1</v>
      </c>
      <c r="B745" s="94" t="s">
        <v>101</v>
      </c>
      <c r="C745" s="95"/>
      <c r="D745" s="77"/>
      <c r="E745" s="77"/>
      <c r="F745" s="77"/>
      <c r="G745" s="77"/>
      <c r="H745" s="70"/>
      <c r="I745" s="70">
        <f>IFERROR(I689/D689*100-100,"")</f>
        <v>2.3747732293532664</v>
      </c>
      <c r="J745" s="70">
        <f>IFERROR(SUM(I689:J689)/SUM(D689:E689)*100-100,"")</f>
        <v>2.3558037034629393</v>
      </c>
      <c r="K745" s="71">
        <f>IFERROR(SUM(I689:K689)/SUM(D689:F689)*100-100,"")</f>
        <v>2.4539233205529882</v>
      </c>
      <c r="L745" s="71">
        <f>IFERROR(SUM(I689:L689)/SUM(D689:G689)*100-100,"")</f>
        <v>3.030369460472599</v>
      </c>
      <c r="M745" s="71">
        <f>IFERROR(M689/H689*100-100,"")</f>
        <v>3.030369460472599</v>
      </c>
      <c r="N745" s="70">
        <f>IFERROR(N689/I689*100-100,"")</f>
        <v>3.0697305083859732</v>
      </c>
      <c r="O745" s="70">
        <f>IFERROR(SUM(N689:O689)/SUM(I689:J689)*100-100,"")</f>
        <v>3.1940193350282016</v>
      </c>
      <c r="P745" s="71">
        <f>IFERROR(SUM(N689:P689)/SUM(I689:K689)*100-100,"")</f>
        <v>3.9022953999298124</v>
      </c>
      <c r="Q745" s="71">
        <f>IFERROR(SUM(N689:Q689)/SUM(I689:L689)*100-100,"")</f>
        <v>3.8312710197352544</v>
      </c>
      <c r="R745" s="71">
        <f>IFERROR(R689/M689*100-100,"")</f>
        <v>3.8312710197352544</v>
      </c>
      <c r="S745" s="70">
        <f>IFERROR(S689/N689*100-100,"")</f>
        <v>4.2452354642192915</v>
      </c>
      <c r="T745" s="70">
        <f>IFERROR(SUM(S689:T689)/SUM(N689:O689)*100-100,"")</f>
        <v>2.5933813748810763</v>
      </c>
      <c r="U745" s="71">
        <f>IFERROR(SUM(S689:U689)/SUM(N689:P689)*100-100,"")</f>
        <v>2.4309665908805727</v>
      </c>
      <c r="V745" s="71">
        <f>IFERROR(SUM(S689:V689)/SUM(N689:Q689)*100-100,"")</f>
        <v>2.8780056703924259</v>
      </c>
      <c r="W745" s="71">
        <f>IFERROR(W689/R689*100-100,"")</f>
        <v>2.8780056703924259</v>
      </c>
      <c r="X745" s="70">
        <f>IFERROR(X689/S689*100-100,"")</f>
        <v>4.1599193033556787</v>
      </c>
      <c r="Y745" s="70">
        <f>IFERROR(SUM(X689:Y689)/SUM(S689:T689)*100-100,"")</f>
        <v>6.2817737453719786</v>
      </c>
      <c r="Z745" s="71">
        <f>IFERROR(SUM(X689:Z689)/SUM(S689:U689)*100-100,"")</f>
        <v>5.4744092332921923</v>
      </c>
      <c r="AA745" s="71">
        <f>IFERROR(SUM(X689:AA689)/SUM(S689:V689)*100-100,"")</f>
        <v>4.4380394046449112</v>
      </c>
      <c r="AB745" s="71">
        <f>IFERROR(AB689/W689*100-100,"")</f>
        <v>4.4380394046449112</v>
      </c>
      <c r="AC745" s="70">
        <f>IFERROR(AC689/X689*100-100,"")</f>
        <v>0.81433601464478045</v>
      </c>
      <c r="AD745" s="70">
        <f>IFERROR(SUM(AC689:AD689)/SUM(X689:Y689)*100-100,"")</f>
        <v>0.90217144902145208</v>
      </c>
      <c r="AE745" s="71">
        <f>IFERROR(SUM(AC689:AE689)/SUM(X689:Z689)*100-100,"")</f>
        <v>1.6845661145738973</v>
      </c>
      <c r="AF745" s="71">
        <f>IFERROR(SUM(AC689:AF689)/SUM(X689:AA689)*100-100,"")</f>
        <v>3.1746721878939752</v>
      </c>
      <c r="AG745" s="71">
        <f>IFERROR(AG689/AB689*100-100,"")</f>
        <v>3.1746721878939752</v>
      </c>
      <c r="AH745" s="70">
        <f>IFERROR(AH689/AC689*100-100,"")</f>
        <v>7.052506782671486</v>
      </c>
      <c r="AI745" s="70">
        <f>IFERROR(SUM(AH689:AI689)/SUM(AC689:AD689)*100-100,"")</f>
        <v>6.8609729076440971</v>
      </c>
      <c r="AJ745" s="71">
        <f>IFERROR(SUM(AH689:AJ689)/SUM(AC689:AE689)*100-100,"")</f>
        <v>7.0819113324769916</v>
      </c>
      <c r="AK745" s="71">
        <f>IFERROR(SUM(AH689:AK689)/SUM(AC689:AF689)*100-100,"")</f>
        <v>6.3880964309813066</v>
      </c>
      <c r="AL745" s="71">
        <f>IFERROR(AL689/AG689*100-100,"")</f>
        <v>6.3880964309813066</v>
      </c>
      <c r="AM745" s="70">
        <f>IFERROR(AM689/AH689*100-100,"")</f>
        <v>6.5443807273084929</v>
      </c>
      <c r="AN745" s="70">
        <f>IFERROR(SUM(AM689:AN689)/SUM(AH689:AI689)*100-100,"")</f>
        <v>5.4202085739204051</v>
      </c>
      <c r="AO745" s="71">
        <f>IFERROR(SUM(AM689:AO689)/SUM(AH689:AJ689)*100-100,"")</f>
        <v>4.4591301614291154</v>
      </c>
      <c r="AP745" s="71">
        <f>IFERROR(SUM(AM689:AP689)/SUM(AH689:AK689)*100-100,"")</f>
        <v>3.6120136045767737</v>
      </c>
      <c r="AQ745" s="71">
        <f>IFERROR(AQ689/AL689*100-100,"")</f>
        <v>3.6120136045767737</v>
      </c>
      <c r="AR745" s="70">
        <f>IFERROR(AR689/AM689*100-100,"")</f>
        <v>3.1053968943350867</v>
      </c>
      <c r="AS745" s="70">
        <f>IFERROR(SUM(AR689:AS689)/SUM(AM689:AN689)*100-100,"")</f>
        <v>3.6331864092508397</v>
      </c>
      <c r="AT745" s="71">
        <f>IFERROR(SUM(AR689:AT689)/SUM(AM689:AO689)*100-100,"")</f>
        <v>4.777136895355369</v>
      </c>
      <c r="AU745" s="71">
        <f>IFERROR(SUM(AR689:AU689)/SUM(AM689:AP689)*100-100,"")</f>
        <v>5.5002593316112467</v>
      </c>
      <c r="AV745" s="71">
        <f>IFERROR(AV689/AQ689*100-100,"")</f>
        <v>5.5002593316112467</v>
      </c>
      <c r="AW745" s="70">
        <f>IFERROR(AW689/AR689*100-100,"")</f>
        <v>7.6484753853945051</v>
      </c>
      <c r="AX745" s="70">
        <f>IFERROR(SUM(AW689:AX689)/SUM(AR689:AS689)*100-100,"")</f>
        <v>6.4380489867337474</v>
      </c>
      <c r="AY745" s="71">
        <f>IFERROR(SUM(AW689:AY689)/SUM(AR689:AT689)*100-100,"")</f>
        <v>5.8268013412976956</v>
      </c>
      <c r="AZ745" s="71">
        <f>IFERROR(SUM(AW689:AZ689)/SUM(AR689:AU689)*100-100,"")</f>
        <v>5.2811231943270087</v>
      </c>
      <c r="BA745" s="71">
        <f>IFERROR(BA689/AV689*100-100,"")</f>
        <v>5.2811231943270087</v>
      </c>
      <c r="BB745" s="70">
        <f>IFERROR(BB689/AW689*100-100,"")</f>
        <v>1.7396792807120107</v>
      </c>
      <c r="BC745" s="70">
        <f>IFERROR(SUM(BB689:BC689)/SUM(AW689:AX689)*100-100,"")</f>
        <v>2.7462436167169813</v>
      </c>
      <c r="BD745" s="71">
        <f>IFERROR(SUM(BB689:BD689)/SUM(AW689:AY689)*100-100,"")</f>
        <v>4.4658115452721745</v>
      </c>
      <c r="BE745" s="71">
        <f>IFERROR(SUM(BB689:BE689)/SUM(AW689:AZ689)*100-100,"")</f>
        <v>5.4345345342734959</v>
      </c>
      <c r="BF745" s="71">
        <f>IFERROR(BF689/BA689*100-100,"")</f>
        <v>5.4345345342734959</v>
      </c>
      <c r="BG745" s="70">
        <f>IFERROR(BG689/BB689*100-100,"")</f>
        <v>6.9988158712524893</v>
      </c>
      <c r="BH745" s="70">
        <f>IFERROR(SUM(BG689:BH689)/SUM(BB689:BC689)*100-100,"")</f>
        <v>6.8223414540469491</v>
      </c>
      <c r="BI745" s="71">
        <f>IFERROR(SUM(BG689:BI689)/SUM(BB689:BD689)*100-100,"")</f>
        <v>6.2754134906092105</v>
      </c>
      <c r="BJ745" s="71">
        <f>IFERROR(SUM(BG689:BJ689)/SUM(BB689:BE689)*100-100,"")</f>
        <v>5.92030468950189</v>
      </c>
      <c r="BK745" s="71">
        <f>IFERROR(BK689/BF689*100-100,"")</f>
        <v>5.92030468950189</v>
      </c>
      <c r="BL745" s="70">
        <f>IFERROR(BL689/BG689*100-100,"")</f>
        <v>5.7830394763922754</v>
      </c>
      <c r="BM745" s="70">
        <f>IFERROR(SUM(BL689:BM689)/SUM(BG689:BH689)*100-100,"")</f>
        <v>4.543123069629047</v>
      </c>
      <c r="BN745" s="71">
        <f>IFERROR(SUM(BL689:BN689)/SUM(BG689:BI689)*100-100,"")</f>
        <v>2.5025803534759916</v>
      </c>
      <c r="BO745" s="71">
        <f>IFERROR(SUM(BL689:BO689)/SUM(BG689:BJ689)*100-100,"")</f>
        <v>2.1243637362117624</v>
      </c>
      <c r="BP745" s="71">
        <f>IFERROR(BP689/BK689*100-100,"")</f>
        <v>2.1243637362117624</v>
      </c>
      <c r="BQ745" s="70">
        <f>IFERROR(BQ689/BL689*100-100,"")</f>
        <v>-2.1343343252538887</v>
      </c>
      <c r="BR745" s="70">
        <f>IFERROR(SUM(BQ689:BR689)/SUM(BL689:BM689)*100-100,"")</f>
        <v>-0.2520586223819663</v>
      </c>
      <c r="BS745" s="71">
        <f>IFERROR(SUM(BQ689:BS689)/SUM(BL689:BN689)*100-100,"")</f>
        <v>0.4397896680072364</v>
      </c>
      <c r="BT745" s="71">
        <f>IFERROR(SUM(BQ689:BT689)/SUM(BL689:BO689)*100-100,"")</f>
        <v>1.4127057946877244</v>
      </c>
      <c r="BU745" s="71">
        <f>IFERROR(BU689/BP689*100-100,"")</f>
        <v>1.4127057946877244</v>
      </c>
      <c r="BV745" s="70">
        <f>IFERROR(BV689/BQ689*100-100,"")</f>
        <v>7.7070629801429646</v>
      </c>
      <c r="BW745" s="70">
        <f>IFERROR(SUM(BV689:BW689)/SUM(BQ689:BR689)*100-100,"")</f>
        <v>6.7024440795227207</v>
      </c>
      <c r="BX745" s="71">
        <f>IFERROR(SUM(BV689:BX689)/SUM(BQ689:BS689)*100-100,"")</f>
        <v>7.2825260334848991</v>
      </c>
      <c r="BY745" s="71">
        <f>IFERROR(SUM(BV689:BY689)/SUM(BQ689:BT689)*100-100,"")</f>
        <v>6.7773951324203949</v>
      </c>
      <c r="BZ745" s="71">
        <f>IFERROR(BZ689/BU689*100-100,"")</f>
        <v>6.7773951324203949</v>
      </c>
      <c r="CA745" s="70">
        <f>IFERROR(CA689/BV689*100-100,"")</f>
        <v>6.331292831168156</v>
      </c>
      <c r="CB745" s="70">
        <f>IFERROR(SUM(CA689:CB689)/SUM(BV689:BW689)*100-100,"")</f>
        <v>6.6465591793220824</v>
      </c>
      <c r="CC745" s="71">
        <f>IFERROR(SUM(CA689:CC689)/SUM(BV689:BX689)*100-100,"")</f>
        <v>6.4166778164068177</v>
      </c>
      <c r="CD745" s="71">
        <f>IFERROR(SUM(CA689:CD689)/SUM(BV689:BY689)*100-100,"")</f>
        <v>6.3408183063552883</v>
      </c>
      <c r="CE745" s="71">
        <f>IFERROR(CE689/BZ689*100-100,"")</f>
        <v>6.3408183063552883</v>
      </c>
      <c r="CF745" s="70">
        <f>IFERROR(CF689/CA689*100-100,"")</f>
        <v>4.8787396365239175</v>
      </c>
      <c r="CG745" s="70">
        <f>IFERROR(SUM(CF689:CG689)/SUM(CA689:CB689)*100-100,"")</f>
        <v>3.8957360205073712</v>
      </c>
      <c r="CH745" s="71">
        <f>IFERROR(SUM(CF689:CH689)/SUM(CA689:CC689)*100-100,"")</f>
        <v>4.8788816035670663</v>
      </c>
      <c r="CI745" s="71">
        <f>IFERROR(SUM(CF689:CI689)/SUM(CA689:CD689)*100-100,"")</f>
        <v>3.2169695669442007</v>
      </c>
      <c r="CJ745" s="71">
        <f>IFERROR(CJ689/CE689*100-100,"")</f>
        <v>3.2169695669442007</v>
      </c>
      <c r="CK745" s="70">
        <f>IFERROR(CK689/CF689*100-100,"")</f>
        <v>5.5871059985636862</v>
      </c>
      <c r="CL745" s="70">
        <f>IFERROR(SUM(CK689:CL689)/SUM(CF689:CG689)*100-100,"")</f>
        <v>5.9916435717745742</v>
      </c>
      <c r="CM745" s="71">
        <f>IFERROR(SUM(CK689:CM689)/SUM(CF689:CH689)*100-100,"")</f>
        <v>5.0257548057049348</v>
      </c>
      <c r="CN745" s="71">
        <f>IFERROR(SUM(CK689:CN689)/SUM(CF689:CI689)*100-100,"")</f>
        <v>5.8973650586936941</v>
      </c>
      <c r="CO745" s="71">
        <f>IFERROR(CO689/CJ689*100-100,"")</f>
        <v>5.8973650586936941</v>
      </c>
      <c r="CP745" s="71" t="e">
        <f t="shared" ref="CP745:CY747" si="1192">IF(CP597=0," ",CP597/CP$72*100)</f>
        <v>#VALUE!</v>
      </c>
      <c r="CQ745" s="71" t="e">
        <f t="shared" si="1192"/>
        <v>#VALUE!</v>
      </c>
      <c r="CR745" s="71" t="e">
        <f t="shared" si="1192"/>
        <v>#VALUE!</v>
      </c>
      <c r="CS745" s="71" t="e">
        <f t="shared" si="1192"/>
        <v>#VALUE!</v>
      </c>
      <c r="CT745" s="71" t="e">
        <f t="shared" si="1192"/>
        <v>#VALUE!</v>
      </c>
      <c r="CU745" s="71" t="e">
        <f t="shared" si="1192"/>
        <v>#VALUE!</v>
      </c>
      <c r="CV745" s="71" t="e">
        <f t="shared" si="1192"/>
        <v>#VALUE!</v>
      </c>
      <c r="CW745" s="71" t="e">
        <f t="shared" si="1192"/>
        <v>#VALUE!</v>
      </c>
      <c r="CX745" s="71" t="e">
        <f t="shared" si="1192"/>
        <v>#VALUE!</v>
      </c>
      <c r="CY745" s="71" t="e">
        <f t="shared" si="1192"/>
        <v>#VALUE!</v>
      </c>
    </row>
    <row r="746" spans="1:256" s="27" customFormat="1" x14ac:dyDescent="0.2">
      <c r="A746" s="65">
        <v>2</v>
      </c>
      <c r="B746" s="96" t="s">
        <v>102</v>
      </c>
      <c r="C746" s="97"/>
      <c r="D746" s="49"/>
      <c r="E746" s="24"/>
      <c r="F746" s="24"/>
      <c r="G746" s="24"/>
      <c r="H746" s="49"/>
      <c r="I746" s="49">
        <f t="shared" ref="I746:I748" si="1193">IFERROR(I690/D690*100-100,"")</f>
        <v>5.7835744410480032</v>
      </c>
      <c r="J746" s="49">
        <f t="shared" ref="J746:J748" si="1194">IFERROR(SUM(I690:J690)/SUM(D690:E690)*100-100,"")</f>
        <v>6.4566145821256242</v>
      </c>
      <c r="K746" s="49">
        <f t="shared" ref="K746:K748" si="1195">IFERROR(SUM(I690:K690)/SUM(D690:F690)*100-100,"")</f>
        <v>6.5088707726391277</v>
      </c>
      <c r="L746" s="49">
        <f t="shared" ref="L746:L748" si="1196">IFERROR(SUM(I690:L690)/SUM(D690:G690)*100-100,"")</f>
        <v>7.3726794385526233</v>
      </c>
      <c r="M746" s="49">
        <f t="shared" ref="M746:N748" si="1197">IFERROR(M690/H690*100-100,"")</f>
        <v>7.3726794385526233</v>
      </c>
      <c r="N746" s="49">
        <f t="shared" si="1197"/>
        <v>31.32995049234421</v>
      </c>
      <c r="O746" s="49">
        <f t="shared" ref="O746:O748" si="1198">IFERROR(SUM(N690:O690)/SUM(I690:J690)*100-100,"")</f>
        <v>33.253564332439396</v>
      </c>
      <c r="P746" s="49">
        <f t="shared" ref="P746:P748" si="1199">IFERROR(SUM(N690:P690)/SUM(I690:K690)*100-100,"")</f>
        <v>34.367348930831213</v>
      </c>
      <c r="Q746" s="49">
        <f t="shared" ref="Q746:Q748" si="1200">IFERROR(SUM(N690:Q690)/SUM(I690:L690)*100-100,"")</f>
        <v>33.750297609471573</v>
      </c>
      <c r="R746" s="49">
        <f t="shared" ref="R746:S748" si="1201">IFERROR(R690/M690*100-100,"")</f>
        <v>33.750297609471573</v>
      </c>
      <c r="S746" s="49">
        <f t="shared" si="1201"/>
        <v>7.8753177930977785</v>
      </c>
      <c r="T746" s="49">
        <f t="shared" ref="T746:T748" si="1202">IFERROR(SUM(S690:T690)/SUM(N690:O690)*100-100,"")</f>
        <v>6.9637357647802816</v>
      </c>
      <c r="U746" s="49">
        <f t="shared" ref="U746:U748" si="1203">IFERROR(SUM(S690:U690)/SUM(N690:P690)*100-100,"")</f>
        <v>6.8209272085879746</v>
      </c>
      <c r="V746" s="49">
        <f t="shared" ref="V746:V748" si="1204">IFERROR(SUM(S690:V690)/SUM(N690:Q690)*100-100,"")</f>
        <v>7.7564165673330621</v>
      </c>
      <c r="W746" s="49">
        <f t="shared" ref="W746:X748" si="1205">IFERROR(W690/R690*100-100,"")</f>
        <v>7.7564165673330621</v>
      </c>
      <c r="X746" s="49">
        <f t="shared" si="1205"/>
        <v>10.076069306745694</v>
      </c>
      <c r="Y746" s="49">
        <f t="shared" ref="Y746:Y748" si="1206">IFERROR(SUM(X690:Y690)/SUM(S690:T690)*100-100,"")</f>
        <v>8.9263021484224652</v>
      </c>
      <c r="Z746" s="49">
        <f t="shared" ref="Z746:Z748" si="1207">IFERROR(SUM(X690:Z690)/SUM(S690:U690)*100-100,"")</f>
        <v>8.4691412952200977</v>
      </c>
      <c r="AA746" s="49">
        <f t="shared" ref="AA746:AA748" si="1208">IFERROR(SUM(X690:AA690)/SUM(S690:V690)*100-100,"")</f>
        <v>7.3350244136718175</v>
      </c>
      <c r="AB746" s="49">
        <f t="shared" ref="AB746:AC748" si="1209">IFERROR(AB690/W690*100-100,"")</f>
        <v>7.3350244136718175</v>
      </c>
      <c r="AC746" s="49">
        <f t="shared" si="1209"/>
        <v>4.5710100754990037</v>
      </c>
      <c r="AD746" s="49">
        <f t="shared" ref="AD746:AD748" si="1210">IFERROR(SUM(AC690:AD690)/SUM(X690:Y690)*100-100,"")</f>
        <v>6.2392432205829635</v>
      </c>
      <c r="AE746" s="49">
        <f t="shared" ref="AE746:AE748" si="1211">IFERROR(SUM(AC690:AE690)/SUM(X690:Z690)*100-100,"")</f>
        <v>7.3186688108684024</v>
      </c>
      <c r="AF746" s="49">
        <f t="shared" ref="AF746:AF748" si="1212">IFERROR(SUM(AC690:AF690)/SUM(X690:AA690)*100-100,"")</f>
        <v>8.7125037408418251</v>
      </c>
      <c r="AG746" s="49">
        <f t="shared" ref="AG746:AH748" si="1213">IFERROR(AG690/AB690*100-100,"")</f>
        <v>8.7125037408418251</v>
      </c>
      <c r="AH746" s="49">
        <f t="shared" si="1213"/>
        <v>12.742957449007378</v>
      </c>
      <c r="AI746" s="49">
        <f t="shared" ref="AI746:AI748" si="1214">IFERROR(SUM(AH690:AI690)/SUM(AC690:AD690)*100-100,"")</f>
        <v>11.386184623780665</v>
      </c>
      <c r="AJ746" s="49">
        <f t="shared" ref="AJ746:AJ748" si="1215">IFERROR(SUM(AH690:AJ690)/SUM(AC690:AE690)*100-100,"")</f>
        <v>10.014886741162044</v>
      </c>
      <c r="AK746" s="49">
        <f t="shared" ref="AK746:AK748" si="1216">IFERROR(SUM(AH690:AK690)/SUM(AC690:AF690)*100-100,"")</f>
        <v>8.5447801189736623</v>
      </c>
      <c r="AL746" s="49">
        <f t="shared" ref="AL746:AM748" si="1217">IFERROR(AL690/AG690*100-100,"")</f>
        <v>8.5447801189736623</v>
      </c>
      <c r="AM746" s="49">
        <f t="shared" si="1217"/>
        <v>3.6325019774179594</v>
      </c>
      <c r="AN746" s="49">
        <f t="shared" ref="AN746:AN748" si="1218">IFERROR(SUM(AM690:AN690)/SUM(AH690:AI690)*100-100,"")</f>
        <v>4.115795525104943</v>
      </c>
      <c r="AO746" s="49">
        <f t="shared" ref="AO746:AO748" si="1219">IFERROR(SUM(AM690:AO690)/SUM(AH690:AJ690)*100-100,"")</f>
        <v>5.1721153222437977</v>
      </c>
      <c r="AP746" s="49">
        <f t="shared" ref="AP746:AP748" si="1220">IFERROR(SUM(AM690:AP690)/SUM(AH690:AK690)*100-100,"")</f>
        <v>6.4740261091052531</v>
      </c>
      <c r="AQ746" s="49">
        <f t="shared" ref="AQ746:AR748" si="1221">IFERROR(AQ690/AL690*100-100,"")</f>
        <v>6.4740261091052531</v>
      </c>
      <c r="AR746" s="49">
        <f t="shared" si="1221"/>
        <v>5.9538980497684975</v>
      </c>
      <c r="AS746" s="49">
        <f t="shared" ref="AS746:AS748" si="1222">IFERROR(SUM(AR690:AS690)/SUM(AM690:AN690)*100-100,"")</f>
        <v>6.8142056265606783</v>
      </c>
      <c r="AT746" s="49">
        <f t="shared" ref="AT746:AT748" si="1223">IFERROR(SUM(AR690:AT690)/SUM(AM690:AO690)*100-100,"")</f>
        <v>6.2164678891881522</v>
      </c>
      <c r="AU746" s="49">
        <f t="shared" ref="AU746:AU748" si="1224">IFERROR(SUM(AR690:AU690)/SUM(AM690:AP690)*100-100,"")</f>
        <v>5.4333428132026853</v>
      </c>
      <c r="AV746" s="49">
        <f t="shared" ref="AV746:AW748" si="1225">IFERROR(AV690/AQ690*100-100,"")</f>
        <v>5.4333428132026853</v>
      </c>
      <c r="AW746" s="49">
        <f t="shared" si="1225"/>
        <v>5.3239137391526583</v>
      </c>
      <c r="AX746" s="49">
        <f t="shared" ref="AX746:AX748" si="1226">IFERROR(SUM(AW690:AX690)/SUM(AR690:AS690)*100-100,"")</f>
        <v>4.4298470818311131</v>
      </c>
      <c r="AY746" s="49">
        <f t="shared" ref="AY746:AY748" si="1227">IFERROR(SUM(AW690:AY690)/SUM(AR690:AT690)*100-100,"")</f>
        <v>5.4829498874036062</v>
      </c>
      <c r="AZ746" s="49">
        <f t="shared" ref="AZ746:AZ748" si="1228">IFERROR(SUM(AW690:AZ690)/SUM(AR690:AU690)*100-100,"")</f>
        <v>5.9322163526091884</v>
      </c>
      <c r="BA746" s="49">
        <f t="shared" ref="BA746:BB748" si="1229">IFERROR(BA690/AV690*100-100,"")</f>
        <v>5.9322163526091884</v>
      </c>
      <c r="BB746" s="49">
        <f t="shared" si="1229"/>
        <v>8.5526180265148071</v>
      </c>
      <c r="BC746" s="49">
        <f t="shared" ref="BC746:BC748" si="1230">IFERROR(SUM(BB690:BC690)/SUM(AW690:AX690)*100-100,"")</f>
        <v>8.6197322295072922</v>
      </c>
      <c r="BD746" s="49">
        <f t="shared" ref="BD746:BD748" si="1231">IFERROR(SUM(BB690:BD690)/SUM(AW690:AY690)*100-100,"")</f>
        <v>7.9901852309331787</v>
      </c>
      <c r="BE746" s="49">
        <f t="shared" ref="BE746:BE748" si="1232">IFERROR(SUM(BB690:BE690)/SUM(AW690:AZ690)*100-100,"")</f>
        <v>7.7643589329037752</v>
      </c>
      <c r="BF746" s="49">
        <f t="shared" ref="BF746:BG748" si="1233">IFERROR(BF690/BA690*100-100,"")</f>
        <v>7.7643589329037752</v>
      </c>
      <c r="BG746" s="49">
        <f t="shared" si="1233"/>
        <v>8.0450765981452435</v>
      </c>
      <c r="BH746" s="49">
        <f t="shared" ref="BH746:BH748" si="1234">IFERROR(SUM(BG690:BH690)/SUM(BB690:BC690)*100-100,"")</f>
        <v>8.4252254577813659</v>
      </c>
      <c r="BI746" s="49">
        <f t="shared" ref="BI746:BI748" si="1235">IFERROR(SUM(BG690:BI690)/SUM(BB690:BD690)*100-100,"")</f>
        <v>8.2313446374596282</v>
      </c>
      <c r="BJ746" s="49">
        <f t="shared" ref="BJ746:BJ748" si="1236">IFERROR(SUM(BG690:BJ690)/SUM(BB690:BE690)*100-100,"")</f>
        <v>7.879294544001695</v>
      </c>
      <c r="BK746" s="49">
        <f t="shared" ref="BK746:BL748" si="1237">IFERROR(BK690/BF690*100-100,"")</f>
        <v>7.879294544001695</v>
      </c>
      <c r="BL746" s="49">
        <f t="shared" si="1237"/>
        <v>4.7929089021929201</v>
      </c>
      <c r="BM746" s="49">
        <f t="shared" ref="BM746:BM748" si="1238">IFERROR(SUM(BL690:BM690)/SUM(BG690:BH690)*100-100,"")</f>
        <v>2.7020755234545675</v>
      </c>
      <c r="BN746" s="49">
        <f t="shared" ref="BN746:BN748" si="1239">IFERROR(SUM(BL690:BN690)/SUM(BG690:BI690)*100-100,"")</f>
        <v>1.1328141499345605</v>
      </c>
      <c r="BO746" s="49">
        <f t="shared" ref="BO746:BO748" si="1240">IFERROR(SUM(BL690:BO690)/SUM(BG690:BJ690)*100-100,"")</f>
        <v>2.9066804715199623E-2</v>
      </c>
      <c r="BP746" s="49">
        <f t="shared" ref="BP746:BQ748" si="1241">IFERROR(BP690/BK690*100-100,"")</f>
        <v>2.9066804715199623E-2</v>
      </c>
      <c r="BQ746" s="49">
        <f t="shared" si="1241"/>
        <v>3.0861028993999184</v>
      </c>
      <c r="BR746" s="49">
        <f t="shared" ref="BR746:BR748" si="1242">IFERROR(SUM(BQ690:BR690)/SUM(BL690:BM690)*100-100,"")</f>
        <v>4.4678772972713574</v>
      </c>
      <c r="BS746" s="49">
        <f t="shared" ref="BS746:BS748" si="1243">IFERROR(SUM(BQ690:BS690)/SUM(BL690:BN690)*100-100,"")</f>
        <v>6.392905008193253</v>
      </c>
      <c r="BT746" s="49">
        <f t="shared" ref="BT746:BT748" si="1244">IFERROR(SUM(BQ690:BT690)/SUM(BL690:BO690)*100-100,"")</f>
        <v>7.8122039164056929</v>
      </c>
      <c r="BU746" s="49">
        <f t="shared" ref="BU746:BV748" si="1245">IFERROR(BU690/BP690*100-100,"")</f>
        <v>7.8122039164056929</v>
      </c>
      <c r="BV746" s="49">
        <f t="shared" si="1245"/>
        <v>2.6216796274546539</v>
      </c>
      <c r="BW746" s="49">
        <f t="shared" ref="BW746:BW748" si="1246">IFERROR(SUM(BV690:BW690)/SUM(BQ690:BR690)*100-100,"")</f>
        <v>4.5067142214309399</v>
      </c>
      <c r="BX746" s="49">
        <f t="shared" ref="BX746:BX748" si="1247">IFERROR(SUM(BV690:BX690)/SUM(BQ690:BS690)*100-100,"")</f>
        <v>3.4182428701418814</v>
      </c>
      <c r="BY746" s="49">
        <f t="shared" ref="BY746:BY748" si="1248">IFERROR(SUM(BV690:BY690)/SUM(BQ690:BT690)*100-100,"")</f>
        <v>4.5622362352102641</v>
      </c>
      <c r="BZ746" s="49">
        <f t="shared" ref="BZ746:CA748" si="1249">IFERROR(BZ690/BU690*100-100,"")</f>
        <v>4.5622362352102641</v>
      </c>
      <c r="CA746" s="49">
        <f t="shared" si="1249"/>
        <v>7.7681760685399865</v>
      </c>
      <c r="CB746" s="49">
        <f t="shared" ref="CB746:CB748" si="1250">IFERROR(SUM(CA690:CB690)/SUM(BV690:BW690)*100-100,"")</f>
        <v>4.9151718774638482</v>
      </c>
      <c r="CC746" s="49">
        <f t="shared" ref="CC746:CC748" si="1251">IFERROR(SUM(CA690:CC690)/SUM(BV690:BX690)*100-100,"")</f>
        <v>5.7863291341146095</v>
      </c>
      <c r="CD746" s="49">
        <f t="shared" ref="CD746:CD748" si="1252">IFERROR(SUM(CA690:CD690)/SUM(BV690:BY690)*100-100,"")</f>
        <v>4.5071060209133975</v>
      </c>
      <c r="CE746" s="49">
        <f t="shared" ref="CE746:CF748" si="1253">IFERROR(CE690/BZ690*100-100,"")</f>
        <v>4.5071060209133975</v>
      </c>
      <c r="CF746" s="49">
        <f t="shared" si="1253"/>
        <v>2.3272374162945937</v>
      </c>
      <c r="CG746" s="49">
        <f t="shared" ref="CG746:CG748" si="1254">IFERROR(SUM(CF690:CG690)/SUM(CA690:CB690)*100-100,"")</f>
        <v>4.4120095698537227</v>
      </c>
      <c r="CH746" s="49">
        <f t="shared" ref="CH746:CH748" si="1255">IFERROR(SUM(CF690:CH690)/SUM(CA690:CC690)*100-100,"")</f>
        <v>3.6495150874742421</v>
      </c>
      <c r="CI746" s="49">
        <f t="shared" ref="CI746:CI748" si="1256">IFERROR(SUM(CF690:CI690)/SUM(CA690:CD690)*100-100,"")</f>
        <v>4.0469429064665263</v>
      </c>
      <c r="CJ746" s="49">
        <f t="shared" ref="CJ746:CK748" si="1257">IFERROR(CJ690/CE690*100-100,"")</f>
        <v>4.0469429064665263</v>
      </c>
      <c r="CK746" s="49">
        <f t="shared" si="1257"/>
        <v>1.1920884272588665</v>
      </c>
      <c r="CL746" s="49">
        <f t="shared" ref="CL746:CL748" si="1258">IFERROR(SUM(CK690:CL690)/SUM(CF690:CG690)*100-100,"")</f>
        <v>4.3533973908414225</v>
      </c>
      <c r="CM746" s="49">
        <f t="shared" ref="CM746:CM748" si="1259">IFERROR(SUM(CK690:CM690)/SUM(CF690:CH690)*100-100,"")</f>
        <v>5.1174468037253718</v>
      </c>
      <c r="CN746" s="49">
        <f t="shared" ref="CN746:CN748" si="1260">IFERROR(SUM(CK690:CN690)/SUM(CF690:CI690)*100-100,"")</f>
        <v>5.5743551331154322</v>
      </c>
      <c r="CO746" s="49">
        <f t="shared" ref="CO746:CO748" si="1261">IFERROR(CO690/CJ690*100-100,"")</f>
        <v>5.5743551331154322</v>
      </c>
      <c r="CP746" s="49" t="str">
        <f t="shared" si="1192"/>
        <v xml:space="preserve"> </v>
      </c>
      <c r="CQ746" s="49" t="str">
        <f t="shared" si="1192"/>
        <v xml:space="preserve"> </v>
      </c>
      <c r="CR746" s="49" t="str">
        <f t="shared" si="1192"/>
        <v xml:space="preserve"> </v>
      </c>
      <c r="CS746" s="49" t="str">
        <f t="shared" si="1192"/>
        <v xml:space="preserve"> </v>
      </c>
      <c r="CT746" s="49" t="str">
        <f t="shared" si="1192"/>
        <v xml:space="preserve"> </v>
      </c>
      <c r="CU746" s="49" t="str">
        <f t="shared" si="1192"/>
        <v xml:space="preserve"> </v>
      </c>
      <c r="CV746" s="49" t="str">
        <f t="shared" si="1192"/>
        <v xml:space="preserve"> </v>
      </c>
      <c r="CW746" s="49" t="str">
        <f t="shared" si="1192"/>
        <v xml:space="preserve"> </v>
      </c>
      <c r="CX746" s="49" t="str">
        <f t="shared" si="1192"/>
        <v xml:space="preserve"> </v>
      </c>
      <c r="CY746" s="49" t="str">
        <f t="shared" si="1192"/>
        <v xml:space="preserve"> </v>
      </c>
    </row>
    <row r="747" spans="1:256" s="27" customFormat="1" x14ac:dyDescent="0.2">
      <c r="A747" s="65">
        <v>3</v>
      </c>
      <c r="B747" s="98" t="s">
        <v>103</v>
      </c>
      <c r="C747" s="99"/>
      <c r="D747" s="78"/>
      <c r="E747" s="79"/>
      <c r="F747" s="79"/>
      <c r="G747" s="79"/>
      <c r="H747" s="78"/>
      <c r="I747" s="72">
        <f t="shared" si="1193"/>
        <v>10.15366004284779</v>
      </c>
      <c r="J747" s="72">
        <f t="shared" si="1194"/>
        <v>9.0506344208797174</v>
      </c>
      <c r="K747" s="80">
        <f t="shared" si="1195"/>
        <v>9.1087025849193566</v>
      </c>
      <c r="L747" s="80">
        <f t="shared" si="1196"/>
        <v>8.8370836048856916</v>
      </c>
      <c r="M747" s="80">
        <f t="shared" si="1197"/>
        <v>8.8370836048856916</v>
      </c>
      <c r="N747" s="72">
        <f t="shared" si="1197"/>
        <v>3.6700166563326206</v>
      </c>
      <c r="O747" s="72">
        <f t="shared" si="1198"/>
        <v>4.8122009208616703</v>
      </c>
      <c r="P747" s="80">
        <f t="shared" si="1199"/>
        <v>4.5781791612362355</v>
      </c>
      <c r="Q747" s="80">
        <f t="shared" si="1200"/>
        <v>4.1268751760844395</v>
      </c>
      <c r="R747" s="80">
        <f t="shared" si="1201"/>
        <v>4.1268751760844395</v>
      </c>
      <c r="S747" s="72">
        <f t="shared" si="1201"/>
        <v>7.9841153895886805</v>
      </c>
      <c r="T747" s="72">
        <f t="shared" si="1202"/>
        <v>6.2691641504652154</v>
      </c>
      <c r="U747" s="80">
        <f t="shared" si="1203"/>
        <v>7.4494479917220531</v>
      </c>
      <c r="V747" s="80">
        <f t="shared" si="1204"/>
        <v>8.7806084935192104</v>
      </c>
      <c r="W747" s="80">
        <f t="shared" si="1205"/>
        <v>8.7806084935192104</v>
      </c>
      <c r="X747" s="72">
        <f t="shared" si="1205"/>
        <v>10.426781063257778</v>
      </c>
      <c r="Y747" s="72">
        <f t="shared" si="1206"/>
        <v>11.92591516620962</v>
      </c>
      <c r="Z747" s="80">
        <f t="shared" si="1207"/>
        <v>10.262888033806121</v>
      </c>
      <c r="AA747" s="80">
        <f t="shared" si="1208"/>
        <v>8.4161694791995671</v>
      </c>
      <c r="AB747" s="80">
        <f t="shared" si="1209"/>
        <v>8.4161694791995671</v>
      </c>
      <c r="AC747" s="72">
        <f t="shared" si="1209"/>
        <v>2.7633346565857124</v>
      </c>
      <c r="AD747" s="72">
        <f t="shared" si="1210"/>
        <v>2.3310484287449356</v>
      </c>
      <c r="AE747" s="80">
        <f t="shared" si="1211"/>
        <v>3.4192099749527358</v>
      </c>
      <c r="AF747" s="80">
        <f t="shared" si="1212"/>
        <v>4.9598135487325834</v>
      </c>
      <c r="AG747" s="80">
        <f t="shared" si="1213"/>
        <v>4.9598135487325834</v>
      </c>
      <c r="AH747" s="72">
        <f t="shared" si="1213"/>
        <v>8.5643817714267811</v>
      </c>
      <c r="AI747" s="72">
        <f t="shared" si="1214"/>
        <v>7.8943322506003426</v>
      </c>
      <c r="AJ747" s="80">
        <f t="shared" si="1215"/>
        <v>7.1175373643975348</v>
      </c>
      <c r="AK747" s="80">
        <f t="shared" si="1216"/>
        <v>5.9420887042820567</v>
      </c>
      <c r="AL747" s="80">
        <f t="shared" si="1217"/>
        <v>5.9420887042820567</v>
      </c>
      <c r="AM747" s="72">
        <f t="shared" si="1217"/>
        <v>3.5180148138395708</v>
      </c>
      <c r="AN747" s="72">
        <f t="shared" si="1218"/>
        <v>5.1373975838193218</v>
      </c>
      <c r="AO747" s="80">
        <f t="shared" si="1219"/>
        <v>5.9879427958463509</v>
      </c>
      <c r="AP747" s="80">
        <f t="shared" si="1220"/>
        <v>6.8091246671545491</v>
      </c>
      <c r="AQ747" s="80">
        <f t="shared" si="1221"/>
        <v>6.8091246671545491</v>
      </c>
      <c r="AR747" s="72">
        <f t="shared" si="1221"/>
        <v>7.2150305766668623</v>
      </c>
      <c r="AS747" s="72">
        <f t="shared" si="1222"/>
        <v>7.3247437358990197</v>
      </c>
      <c r="AT747" s="80">
        <f t="shared" si="1223"/>
        <v>6.6357979016233202</v>
      </c>
      <c r="AU747" s="80">
        <f t="shared" si="1224"/>
        <v>6.1622104467772942</v>
      </c>
      <c r="AV747" s="80">
        <f t="shared" si="1225"/>
        <v>6.1622104467772942</v>
      </c>
      <c r="AW747" s="72">
        <f t="shared" si="1225"/>
        <v>6.440856284042809</v>
      </c>
      <c r="AX747" s="72">
        <f t="shared" si="1226"/>
        <v>6.2810193697219603</v>
      </c>
      <c r="AY747" s="80">
        <f t="shared" si="1227"/>
        <v>6.2025125616074916</v>
      </c>
      <c r="AZ747" s="80">
        <f t="shared" si="1228"/>
        <v>6.1124065809232491</v>
      </c>
      <c r="BA747" s="80">
        <f t="shared" si="1229"/>
        <v>6.1124065809232491</v>
      </c>
      <c r="BB747" s="72">
        <f t="shared" si="1229"/>
        <v>6.0246318358625928</v>
      </c>
      <c r="BC747" s="72">
        <f t="shared" si="1230"/>
        <v>5.642675555409312</v>
      </c>
      <c r="BD747" s="80">
        <f t="shared" si="1231"/>
        <v>5.8963170296528915</v>
      </c>
      <c r="BE747" s="80">
        <f t="shared" si="1232"/>
        <v>5.7022670409877918</v>
      </c>
      <c r="BF747" s="80">
        <f t="shared" si="1233"/>
        <v>5.7022670409877918</v>
      </c>
      <c r="BG747" s="72">
        <f t="shared" si="1233"/>
        <v>5.8617380894178268</v>
      </c>
      <c r="BH747" s="72">
        <f t="shared" si="1234"/>
        <v>6.1246711242360306</v>
      </c>
      <c r="BI747" s="80">
        <f t="shared" si="1235"/>
        <v>5.7214252077656909</v>
      </c>
      <c r="BJ747" s="80">
        <f t="shared" si="1236"/>
        <v>5.461948125240454</v>
      </c>
      <c r="BK747" s="80">
        <f t="shared" si="1237"/>
        <v>5.461948125240454</v>
      </c>
      <c r="BL747" s="72">
        <f t="shared" si="1237"/>
        <v>3.796568402697801</v>
      </c>
      <c r="BM747" s="72">
        <f t="shared" si="1238"/>
        <v>1.0630992041659795</v>
      </c>
      <c r="BN747" s="80">
        <f t="shared" si="1239"/>
        <v>0.33234573524411815</v>
      </c>
      <c r="BO747" s="80">
        <f t="shared" si="1240"/>
        <v>-0.82002295533924041</v>
      </c>
      <c r="BP747" s="80">
        <f t="shared" si="1241"/>
        <v>-0.82002295533924041</v>
      </c>
      <c r="BQ747" s="72">
        <f t="shared" si="1241"/>
        <v>-1.399236185170281</v>
      </c>
      <c r="BR747" s="72">
        <f t="shared" si="1242"/>
        <v>2.3954892401758912</v>
      </c>
      <c r="BS747" s="80">
        <f t="shared" si="1243"/>
        <v>2.565033091674195</v>
      </c>
      <c r="BT747" s="80">
        <f t="shared" si="1244"/>
        <v>3.5591551357703253</v>
      </c>
      <c r="BU747" s="80">
        <f t="shared" si="1245"/>
        <v>3.5591551357703253</v>
      </c>
      <c r="BV747" s="72">
        <f t="shared" si="1245"/>
        <v>3.0168228875663488</v>
      </c>
      <c r="BW747" s="72">
        <f t="shared" si="1246"/>
        <v>4.0797162081348262</v>
      </c>
      <c r="BX747" s="80">
        <f t="shared" si="1247"/>
        <v>5.1229436680985998</v>
      </c>
      <c r="BY747" s="80">
        <f t="shared" si="1248"/>
        <v>5.5779075476478397</v>
      </c>
      <c r="BZ747" s="80">
        <f t="shared" si="1249"/>
        <v>5.5779075476478397</v>
      </c>
      <c r="CA747" s="72">
        <f t="shared" si="1249"/>
        <v>4.630633445435933</v>
      </c>
      <c r="CB747" s="72">
        <f t="shared" si="1250"/>
        <v>5.1824047622692149</v>
      </c>
      <c r="CC747" s="80">
        <f t="shared" si="1251"/>
        <v>4.2857810260934031</v>
      </c>
      <c r="CD747" s="80">
        <f t="shared" si="1252"/>
        <v>3.6764718723132574</v>
      </c>
      <c r="CE747" s="80">
        <f t="shared" si="1253"/>
        <v>3.6764718723132574</v>
      </c>
      <c r="CF747" s="72">
        <f t="shared" si="1253"/>
        <v>5.9131767452674353</v>
      </c>
      <c r="CG747" s="72">
        <f t="shared" si="1254"/>
        <v>4.2105972333056343</v>
      </c>
      <c r="CH747" s="80">
        <f t="shared" si="1255"/>
        <v>4.5594409526898545</v>
      </c>
      <c r="CI747" s="80">
        <f t="shared" si="1256"/>
        <v>5.3173709503559792</v>
      </c>
      <c r="CJ747" s="80">
        <f t="shared" si="1257"/>
        <v>5.3173709503559792</v>
      </c>
      <c r="CK747" s="72">
        <f t="shared" si="1257"/>
        <v>6.3283591542568018</v>
      </c>
      <c r="CL747" s="72">
        <f t="shared" si="1258"/>
        <v>4.0106241025339386</v>
      </c>
      <c r="CM747" s="80">
        <f t="shared" si="1259"/>
        <v>3.8385649199434937</v>
      </c>
      <c r="CN747" s="80">
        <f t="shared" si="1260"/>
        <v>3.7974738138748592</v>
      </c>
      <c r="CO747" s="80">
        <f t="shared" si="1261"/>
        <v>3.7974738138748592</v>
      </c>
      <c r="CP747" s="49" t="e">
        <f t="shared" si="1192"/>
        <v>#DIV/0!</v>
      </c>
      <c r="CQ747" s="49" t="e">
        <f t="shared" si="1192"/>
        <v>#DIV/0!</v>
      </c>
      <c r="CR747" s="49" t="e">
        <f t="shared" si="1192"/>
        <v>#DIV/0!</v>
      </c>
      <c r="CS747" s="49" t="e">
        <f t="shared" si="1192"/>
        <v>#DIV/0!</v>
      </c>
      <c r="CT747" s="49" t="e">
        <f t="shared" si="1192"/>
        <v>#DIV/0!</v>
      </c>
      <c r="CU747" s="49" t="e">
        <f t="shared" si="1192"/>
        <v>#DIV/0!</v>
      </c>
      <c r="CV747" s="49" t="e">
        <f t="shared" si="1192"/>
        <v>#DIV/0!</v>
      </c>
      <c r="CW747" s="49" t="e">
        <f t="shared" si="1192"/>
        <v>#DIV/0!</v>
      </c>
      <c r="CX747" s="49" t="e">
        <f t="shared" si="1192"/>
        <v>#DIV/0!</v>
      </c>
      <c r="CY747" s="49" t="e">
        <f t="shared" si="1192"/>
        <v>#DIV/0!</v>
      </c>
    </row>
    <row r="748" spans="1:256" s="44" customFormat="1" x14ac:dyDescent="0.2">
      <c r="A748" s="41"/>
      <c r="B748" s="100" t="s">
        <v>91</v>
      </c>
      <c r="C748" s="101"/>
      <c r="D748" s="42"/>
      <c r="E748" s="81"/>
      <c r="F748" s="81"/>
      <c r="G748" s="81"/>
      <c r="H748" s="42"/>
      <c r="I748" s="83">
        <f t="shared" si="1193"/>
        <v>7.4517138547181503</v>
      </c>
      <c r="J748" s="84">
        <f t="shared" si="1194"/>
        <v>6.8920102390483464</v>
      </c>
      <c r="K748" s="83">
        <f t="shared" si="1195"/>
        <v>6.9773089821951686</v>
      </c>
      <c r="L748" s="83">
        <f t="shared" si="1196"/>
        <v>7.0988926515405524</v>
      </c>
      <c r="M748" s="83">
        <f t="shared" si="1197"/>
        <v>7.0988926515405524</v>
      </c>
      <c r="N748" s="83">
        <f t="shared" si="1197"/>
        <v>7.0428467309297389</v>
      </c>
      <c r="O748" s="84">
        <f t="shared" si="1198"/>
        <v>8.0333250543221766</v>
      </c>
      <c r="P748" s="83">
        <f t="shared" si="1199"/>
        <v>8.2244830390274331</v>
      </c>
      <c r="Q748" s="83">
        <f t="shared" si="1200"/>
        <v>7.8631633100608269</v>
      </c>
      <c r="R748" s="83">
        <f t="shared" si="1201"/>
        <v>7.8631633100608269</v>
      </c>
      <c r="S748" s="83">
        <f t="shared" si="1201"/>
        <v>7.0254756458753178</v>
      </c>
      <c r="T748" s="84">
        <f t="shared" si="1202"/>
        <v>5.4624273158604382</v>
      </c>
      <c r="U748" s="83">
        <f t="shared" si="1203"/>
        <v>6.1037211210934146</v>
      </c>
      <c r="V748" s="83">
        <f t="shared" si="1204"/>
        <v>7.1578844383289919</v>
      </c>
      <c r="W748" s="83">
        <f t="shared" si="1205"/>
        <v>7.1578844383289919</v>
      </c>
      <c r="X748" s="83">
        <f t="shared" si="1205"/>
        <v>8.8341768308686852</v>
      </c>
      <c r="Y748" s="84">
        <f t="shared" si="1206"/>
        <v>10.076215519607558</v>
      </c>
      <c r="Z748" s="83">
        <f t="shared" si="1207"/>
        <v>8.8278925949966833</v>
      </c>
      <c r="AA748" s="83">
        <f t="shared" si="1208"/>
        <v>7.2984584508175772</v>
      </c>
      <c r="AB748" s="83">
        <f t="shared" si="1209"/>
        <v>7.2984584508175772</v>
      </c>
      <c r="AC748" s="83">
        <f t="shared" si="1209"/>
        <v>2.5943105834690812</v>
      </c>
      <c r="AD748" s="84">
        <f t="shared" si="1210"/>
        <v>2.6162135120815861</v>
      </c>
      <c r="AE748" s="83">
        <f t="shared" si="1211"/>
        <v>3.6395105292344851</v>
      </c>
      <c r="AF748" s="83">
        <f t="shared" si="1212"/>
        <v>5.1497817613970653</v>
      </c>
      <c r="AG748" s="83">
        <f t="shared" si="1213"/>
        <v>5.1497817613970938</v>
      </c>
      <c r="AH748" s="83">
        <f t="shared" si="1213"/>
        <v>8.8954167228493048</v>
      </c>
      <c r="AI748" s="84">
        <f t="shared" si="1214"/>
        <v>8.2296897055413183</v>
      </c>
      <c r="AJ748" s="83">
        <f t="shared" si="1215"/>
        <v>7.5888598437654338</v>
      </c>
      <c r="AK748" s="83">
        <f t="shared" si="1216"/>
        <v>6.4751330461221954</v>
      </c>
      <c r="AL748" s="83">
        <f t="shared" si="1217"/>
        <v>6.475133046122167</v>
      </c>
      <c r="AM748" s="83">
        <f t="shared" si="1217"/>
        <v>4.2236389977339428</v>
      </c>
      <c r="AN748" s="84">
        <f t="shared" si="1218"/>
        <v>5.0290733265438519</v>
      </c>
      <c r="AO748" s="83">
        <f t="shared" si="1219"/>
        <v>5.503196194441287</v>
      </c>
      <c r="AP748" s="83">
        <f t="shared" si="1220"/>
        <v>6.0282806203064041</v>
      </c>
      <c r="AQ748" s="83">
        <f t="shared" si="1221"/>
        <v>6.0282806203064041</v>
      </c>
      <c r="AR748" s="83">
        <f t="shared" si="1221"/>
        <v>6.0510487115417675</v>
      </c>
      <c r="AS748" s="84">
        <f t="shared" si="1222"/>
        <v>6.3967743977052294</v>
      </c>
      <c r="AT748" s="83">
        <f t="shared" si="1223"/>
        <v>6.1477324314039805</v>
      </c>
      <c r="AU748" s="83">
        <f t="shared" si="1224"/>
        <v>5.8918624783030964</v>
      </c>
      <c r="AV748" s="83">
        <f t="shared" si="1225"/>
        <v>5.8918624783030964</v>
      </c>
      <c r="AW748" s="83">
        <f t="shared" si="1225"/>
        <v>6.5261534138702615</v>
      </c>
      <c r="AX748" s="84">
        <f t="shared" si="1226"/>
        <v>6.0046259630183556</v>
      </c>
      <c r="AY748" s="83">
        <f t="shared" si="1227"/>
        <v>5.9977901369329629</v>
      </c>
      <c r="AZ748" s="83">
        <f t="shared" si="1228"/>
        <v>5.8986098714907342</v>
      </c>
      <c r="BA748" s="83">
        <f t="shared" si="1229"/>
        <v>5.8986098714907342</v>
      </c>
      <c r="BB748" s="83">
        <f t="shared" si="1229"/>
        <v>5.4668711467967626</v>
      </c>
      <c r="BC748" s="84">
        <f t="shared" si="1230"/>
        <v>5.4894095580651765</v>
      </c>
      <c r="BD748" s="83">
        <f t="shared" si="1231"/>
        <v>5.9314739377043395</v>
      </c>
      <c r="BE748" s="83">
        <f t="shared" si="1232"/>
        <v>5.9925059309857289</v>
      </c>
      <c r="BF748" s="83">
        <f t="shared" si="1233"/>
        <v>5.9925059309857289</v>
      </c>
      <c r="BG748" s="83">
        <f t="shared" si="1233"/>
        <v>6.4833610337002625</v>
      </c>
      <c r="BH748" s="84">
        <f t="shared" si="1234"/>
        <v>6.6687659923521494</v>
      </c>
      <c r="BI748" s="83">
        <f t="shared" si="1235"/>
        <v>6.2720867847807256</v>
      </c>
      <c r="BJ748" s="83">
        <f t="shared" si="1236"/>
        <v>5.9777945501679568</v>
      </c>
      <c r="BK748" s="83">
        <f t="shared" si="1237"/>
        <v>5.9777945501679568</v>
      </c>
      <c r="BL748" s="83">
        <f t="shared" si="1237"/>
        <v>4.4072999990145973</v>
      </c>
      <c r="BM748" s="84">
        <f t="shared" si="1238"/>
        <v>2.1048836854157287</v>
      </c>
      <c r="BN748" s="83">
        <f t="shared" si="1239"/>
        <v>0.94553283346321848</v>
      </c>
      <c r="BO748" s="83">
        <f t="shared" si="1240"/>
        <v>-2.9554747626704625E-2</v>
      </c>
      <c r="BP748" s="83">
        <f t="shared" si="1241"/>
        <v>-2.9554747626676203E-2</v>
      </c>
      <c r="BQ748" s="83">
        <f t="shared" si="1241"/>
        <v>-0.78584195433816717</v>
      </c>
      <c r="BR748" s="84">
        <f t="shared" si="1242"/>
        <v>2.1667848435895678</v>
      </c>
      <c r="BS748" s="83">
        <f t="shared" si="1243"/>
        <v>2.7628678600298144</v>
      </c>
      <c r="BT748" s="83">
        <f t="shared" si="1244"/>
        <v>3.8265011509499089</v>
      </c>
      <c r="BU748" s="83">
        <f t="shared" si="1245"/>
        <v>3.8265011509499089</v>
      </c>
      <c r="BV748" s="83">
        <f t="shared" si="1245"/>
        <v>3.9805492192700171</v>
      </c>
      <c r="BW748" s="84">
        <f t="shared" si="1246"/>
        <v>4.726626718055968</v>
      </c>
      <c r="BX748" s="83">
        <f t="shared" si="1247"/>
        <v>5.2823182193246367</v>
      </c>
      <c r="BY748" s="83">
        <f t="shared" si="1248"/>
        <v>5.6539643603185112</v>
      </c>
      <c r="BZ748" s="83">
        <f t="shared" si="1249"/>
        <v>5.6539643603184828</v>
      </c>
      <c r="CA748" s="83">
        <f t="shared" si="1249"/>
        <v>5.5772893273115614</v>
      </c>
      <c r="CB748" s="84">
        <f t="shared" si="1250"/>
        <v>5.459492380494396</v>
      </c>
      <c r="CC748" s="83">
        <f t="shared" si="1251"/>
        <v>5.0226747931017428</v>
      </c>
      <c r="CD748" s="83">
        <f t="shared" si="1252"/>
        <v>4.4116622361057125</v>
      </c>
      <c r="CE748" s="83">
        <f t="shared" si="1253"/>
        <v>4.4116622361057409</v>
      </c>
      <c r="CF748" s="83">
        <f t="shared" si="1253"/>
        <v>5.0241348829057415</v>
      </c>
      <c r="CG748" s="84">
        <f t="shared" si="1254"/>
        <v>4.1756557186006802</v>
      </c>
      <c r="CH748" s="83">
        <f t="shared" si="1255"/>
        <v>4.4680256360538664</v>
      </c>
      <c r="CI748" s="83">
        <f t="shared" si="1256"/>
        <v>4.6181963294361879</v>
      </c>
      <c r="CJ748" s="83">
        <f t="shared" si="1257"/>
        <v>4.6181963294361594</v>
      </c>
      <c r="CK748" s="83">
        <f t="shared" si="1257"/>
        <v>5.2495683903091503</v>
      </c>
      <c r="CL748" s="84">
        <f t="shared" si="1258"/>
        <v>4.5144435553445987</v>
      </c>
      <c r="CM748" s="83">
        <f t="shared" si="1259"/>
        <v>4.332182681308268</v>
      </c>
      <c r="CN748" s="83">
        <f t="shared" si="1260"/>
        <v>4.5797744594448631</v>
      </c>
      <c r="CO748" s="83">
        <f t="shared" si="1261"/>
        <v>4.5797744594448631</v>
      </c>
      <c r="CP748" s="42" t="e">
        <f>SUM(CP745:CP747)</f>
        <v>#VALUE!</v>
      </c>
      <c r="CQ748" s="42" t="e">
        <f t="shared" ref="CQ748:CT748" si="1262">SUM(CQ745:CQ747)</f>
        <v>#VALUE!</v>
      </c>
      <c r="CR748" s="42" t="e">
        <f t="shared" si="1262"/>
        <v>#VALUE!</v>
      </c>
      <c r="CS748" s="42" t="e">
        <f t="shared" si="1262"/>
        <v>#VALUE!</v>
      </c>
      <c r="CT748" s="42" t="e">
        <f t="shared" si="1262"/>
        <v>#VALUE!</v>
      </c>
      <c r="CU748" s="42" t="e">
        <f>SUM(CU745:CU747)</f>
        <v>#VALUE!</v>
      </c>
      <c r="CV748" s="42" t="e">
        <f t="shared" ref="CV748:CY748" si="1263">SUM(CV745:CV747)</f>
        <v>#VALUE!</v>
      </c>
      <c r="CW748" s="42" t="e">
        <f t="shared" si="1263"/>
        <v>#VALUE!</v>
      </c>
      <c r="CX748" s="42" t="e">
        <f t="shared" si="1263"/>
        <v>#VALUE!</v>
      </c>
      <c r="CY748" s="42" t="e">
        <f t="shared" si="1263"/>
        <v>#VALUE!</v>
      </c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  <c r="DQ748" s="85"/>
      <c r="DR748" s="85"/>
      <c r="DS748" s="85"/>
      <c r="DT748" s="85"/>
      <c r="DU748" s="85"/>
      <c r="DV748" s="85"/>
      <c r="DW748" s="85"/>
      <c r="DX748" s="85"/>
      <c r="DY748" s="85"/>
      <c r="DZ748" s="85"/>
      <c r="EA748" s="85"/>
      <c r="EB748" s="85"/>
      <c r="EC748" s="85"/>
      <c r="ED748" s="85"/>
      <c r="EE748" s="85"/>
      <c r="EF748" s="85"/>
      <c r="EG748" s="85"/>
      <c r="EH748" s="85"/>
      <c r="EI748" s="85"/>
      <c r="EJ748" s="85"/>
      <c r="EK748" s="85"/>
      <c r="EL748" s="85"/>
      <c r="EM748" s="85"/>
      <c r="EN748" s="85"/>
      <c r="EO748" s="85"/>
      <c r="EP748" s="85"/>
      <c r="EQ748" s="85"/>
      <c r="ER748" s="85"/>
      <c r="ES748" s="85"/>
      <c r="ET748" s="85"/>
      <c r="EU748" s="85"/>
      <c r="EV748" s="85"/>
      <c r="EW748" s="85"/>
      <c r="EX748" s="85"/>
      <c r="EY748" s="85"/>
      <c r="EZ748" s="85"/>
      <c r="FA748" s="85"/>
      <c r="FB748" s="85"/>
      <c r="FC748" s="85"/>
      <c r="FD748" s="85"/>
      <c r="FE748" s="85"/>
      <c r="FF748" s="85"/>
      <c r="FG748" s="85"/>
      <c r="FH748" s="85"/>
      <c r="FI748" s="85"/>
      <c r="FJ748" s="85"/>
      <c r="FK748" s="85"/>
      <c r="FL748" s="85"/>
      <c r="FM748" s="85"/>
      <c r="FN748" s="85"/>
      <c r="FO748" s="85"/>
      <c r="FP748" s="85"/>
      <c r="FQ748" s="85"/>
      <c r="FR748" s="85"/>
      <c r="FS748" s="85"/>
      <c r="FT748" s="85"/>
      <c r="FU748" s="85"/>
      <c r="FV748" s="85"/>
      <c r="FW748" s="85"/>
      <c r="FX748" s="85"/>
      <c r="FY748" s="85"/>
      <c r="FZ748" s="85"/>
      <c r="GA748" s="85"/>
      <c r="GB748" s="85"/>
      <c r="GC748" s="85"/>
      <c r="GD748" s="85"/>
      <c r="GE748" s="85"/>
      <c r="GF748" s="85"/>
      <c r="GG748" s="85"/>
      <c r="GH748" s="85"/>
      <c r="GI748" s="85"/>
      <c r="GJ748" s="85"/>
      <c r="GK748" s="85"/>
      <c r="GL748" s="85"/>
      <c r="GM748" s="85"/>
      <c r="GN748" s="85"/>
      <c r="GO748" s="85"/>
      <c r="GP748" s="85"/>
      <c r="GQ748" s="85"/>
      <c r="GR748" s="85"/>
      <c r="GS748" s="85"/>
      <c r="GT748" s="85"/>
      <c r="GU748" s="85"/>
      <c r="GV748" s="85"/>
      <c r="GW748" s="85"/>
      <c r="GX748" s="85"/>
      <c r="GY748" s="85"/>
      <c r="GZ748" s="85"/>
      <c r="HA748" s="85"/>
      <c r="HB748" s="85"/>
      <c r="HC748" s="85"/>
      <c r="HD748" s="85"/>
      <c r="HE748" s="85"/>
      <c r="HF748" s="85"/>
      <c r="HG748" s="85"/>
      <c r="HH748" s="85"/>
      <c r="HI748" s="85"/>
      <c r="HJ748" s="85"/>
      <c r="HK748" s="85"/>
      <c r="HL748" s="85"/>
      <c r="HM748" s="85"/>
      <c r="HN748" s="85"/>
      <c r="HO748" s="85"/>
      <c r="HP748" s="85"/>
      <c r="HQ748" s="85"/>
      <c r="HR748" s="85"/>
      <c r="HS748" s="85"/>
      <c r="HT748" s="85"/>
      <c r="HU748" s="85"/>
      <c r="HV748" s="85"/>
      <c r="HW748" s="85"/>
      <c r="HX748" s="85"/>
      <c r="HY748" s="85"/>
      <c r="HZ748" s="85"/>
      <c r="IA748" s="85"/>
      <c r="IB748" s="85"/>
      <c r="IC748" s="85"/>
      <c r="ID748" s="85"/>
      <c r="IE748" s="85"/>
      <c r="IF748" s="85"/>
      <c r="IG748" s="85"/>
      <c r="IH748" s="85"/>
      <c r="II748" s="85"/>
      <c r="IJ748" s="85"/>
      <c r="IK748" s="85"/>
      <c r="IL748" s="85"/>
      <c r="IM748" s="85"/>
      <c r="IN748" s="85"/>
      <c r="IO748" s="85"/>
      <c r="IP748" s="85"/>
      <c r="IQ748" s="85"/>
      <c r="IR748" s="85"/>
      <c r="IS748" s="85"/>
      <c r="IT748" s="85"/>
      <c r="IU748" s="85"/>
      <c r="IV748" s="85"/>
    </row>
    <row r="750" spans="1:256" s="3" customFormat="1" x14ac:dyDescent="0.2">
      <c r="A750" s="2"/>
      <c r="B750" s="7"/>
      <c r="C750" s="8"/>
      <c r="D750" s="2"/>
      <c r="E750" s="2"/>
      <c r="F750" s="2"/>
      <c r="G750" s="46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</row>
    <row r="751" spans="1:256" s="3" customFormat="1" x14ac:dyDescent="0.2">
      <c r="A751" s="1" t="s">
        <v>109</v>
      </c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</row>
    <row r="752" spans="1:256" s="3" customFormat="1" x14ac:dyDescent="0.2">
      <c r="A752" s="1" t="s">
        <v>1</v>
      </c>
      <c r="B752" s="4" t="s">
        <v>2</v>
      </c>
      <c r="C752" s="1" t="str">
        <f>C738</f>
        <v>Maluku</v>
      </c>
      <c r="D752" s="5" t="s">
        <v>3</v>
      </c>
      <c r="E752" s="6" t="str">
        <f>E738</f>
        <v>Kepulauan Tanimbar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</row>
    <row r="753" spans="1:256" s="3" customFormat="1" x14ac:dyDescent="0.2">
      <c r="A753" s="2"/>
      <c r="B753" s="7"/>
      <c r="C753" s="8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</row>
    <row r="754" spans="1:256" x14ac:dyDescent="0.2">
      <c r="A754" s="106" t="s">
        <v>4</v>
      </c>
      <c r="B754" s="107" t="s">
        <v>5</v>
      </c>
      <c r="C754" s="107"/>
      <c r="D754" s="102">
        <v>2008</v>
      </c>
      <c r="E754" s="103"/>
      <c r="F754" s="103"/>
      <c r="G754" s="103"/>
      <c r="H754" s="104"/>
      <c r="I754" s="102">
        <f>D754+1</f>
        <v>2009</v>
      </c>
      <c r="J754" s="103"/>
      <c r="K754" s="103"/>
      <c r="L754" s="103"/>
      <c r="M754" s="104"/>
      <c r="N754" s="102">
        <f>I754+1</f>
        <v>2010</v>
      </c>
      <c r="O754" s="103"/>
      <c r="P754" s="103"/>
      <c r="Q754" s="103"/>
      <c r="R754" s="104"/>
      <c r="S754" s="102">
        <f>N754+1</f>
        <v>2011</v>
      </c>
      <c r="T754" s="103"/>
      <c r="U754" s="103"/>
      <c r="V754" s="103"/>
      <c r="W754" s="104"/>
      <c r="X754" s="102">
        <f>S754+1</f>
        <v>2012</v>
      </c>
      <c r="Y754" s="103"/>
      <c r="Z754" s="103"/>
      <c r="AA754" s="103"/>
      <c r="AB754" s="104"/>
      <c r="AC754" s="102">
        <f>X754+1</f>
        <v>2013</v>
      </c>
      <c r="AD754" s="103"/>
      <c r="AE754" s="103"/>
      <c r="AF754" s="103"/>
      <c r="AG754" s="104"/>
      <c r="AH754" s="102">
        <f>AC754+1</f>
        <v>2014</v>
      </c>
      <c r="AI754" s="103"/>
      <c r="AJ754" s="103"/>
      <c r="AK754" s="103"/>
      <c r="AL754" s="104"/>
      <c r="AM754" s="102">
        <f>AH754+1</f>
        <v>2015</v>
      </c>
      <c r="AN754" s="103"/>
      <c r="AO754" s="103"/>
      <c r="AP754" s="103"/>
      <c r="AQ754" s="104"/>
      <c r="AR754" s="102">
        <f>AM754+1</f>
        <v>2016</v>
      </c>
      <c r="AS754" s="103"/>
      <c r="AT754" s="103"/>
      <c r="AU754" s="103"/>
      <c r="AV754" s="104"/>
      <c r="AW754" s="102">
        <f>AR754+1</f>
        <v>2017</v>
      </c>
      <c r="AX754" s="103"/>
      <c r="AY754" s="103"/>
      <c r="AZ754" s="103"/>
      <c r="BA754" s="104"/>
      <c r="BB754" s="102">
        <f>AW754+1</f>
        <v>2018</v>
      </c>
      <c r="BC754" s="103"/>
      <c r="BD754" s="103"/>
      <c r="BE754" s="103"/>
      <c r="BF754" s="104"/>
      <c r="BG754" s="102">
        <f>BB754+1</f>
        <v>2019</v>
      </c>
      <c r="BH754" s="103"/>
      <c r="BI754" s="103"/>
      <c r="BJ754" s="103"/>
      <c r="BK754" s="104"/>
      <c r="BL754" s="102">
        <f>BG754+1</f>
        <v>2020</v>
      </c>
      <c r="BM754" s="103"/>
      <c r="BN754" s="103"/>
      <c r="BO754" s="103"/>
      <c r="BP754" s="104"/>
      <c r="BQ754" s="102">
        <f>BL754+1</f>
        <v>2021</v>
      </c>
      <c r="BR754" s="103"/>
      <c r="BS754" s="103"/>
      <c r="BT754" s="103"/>
      <c r="BU754" s="104"/>
      <c r="BV754" s="102">
        <f>BQ754+1</f>
        <v>2022</v>
      </c>
      <c r="BW754" s="103"/>
      <c r="BX754" s="103"/>
      <c r="BY754" s="103"/>
      <c r="BZ754" s="104"/>
      <c r="CA754" s="102">
        <f>BV754+1</f>
        <v>2023</v>
      </c>
      <c r="CB754" s="103"/>
      <c r="CC754" s="103"/>
      <c r="CD754" s="103"/>
      <c r="CE754" s="104"/>
      <c r="CF754" s="102">
        <f>CA754+1</f>
        <v>2024</v>
      </c>
      <c r="CG754" s="103"/>
      <c r="CH754" s="103"/>
      <c r="CI754" s="103"/>
      <c r="CJ754" s="104"/>
      <c r="CK754" s="102">
        <f>CF754+1</f>
        <v>2025</v>
      </c>
      <c r="CL754" s="103"/>
      <c r="CM754" s="103"/>
      <c r="CN754" s="103"/>
      <c r="CO754" s="104"/>
      <c r="CP754" s="102">
        <f>CK754+1</f>
        <v>2026</v>
      </c>
      <c r="CQ754" s="103"/>
      <c r="CR754" s="103"/>
      <c r="CS754" s="103"/>
      <c r="CT754" s="104"/>
      <c r="CU754" s="102">
        <f>CP754+1</f>
        <v>2027</v>
      </c>
      <c r="CV754" s="103"/>
      <c r="CW754" s="103"/>
      <c r="CX754" s="103"/>
      <c r="CY754" s="104"/>
    </row>
    <row r="755" spans="1:256" x14ac:dyDescent="0.2">
      <c r="A755" s="106"/>
      <c r="B755" s="107"/>
      <c r="C755" s="108"/>
      <c r="D755" s="105" t="s">
        <v>6</v>
      </c>
      <c r="E755" s="105" t="s">
        <v>7</v>
      </c>
      <c r="F755" s="105" t="s">
        <v>8</v>
      </c>
      <c r="G755" s="105" t="s">
        <v>9</v>
      </c>
      <c r="H755" s="105" t="s">
        <v>10</v>
      </c>
      <c r="I755" s="90" t="s">
        <v>6</v>
      </c>
      <c r="J755" s="90" t="s">
        <v>7</v>
      </c>
      <c r="K755" s="90" t="s">
        <v>8</v>
      </c>
      <c r="L755" s="90" t="s">
        <v>9</v>
      </c>
      <c r="M755" s="90" t="s">
        <v>10</v>
      </c>
      <c r="N755" s="90" t="s">
        <v>6</v>
      </c>
      <c r="O755" s="90" t="s">
        <v>7</v>
      </c>
      <c r="P755" s="90" t="s">
        <v>8</v>
      </c>
      <c r="Q755" s="90" t="s">
        <v>9</v>
      </c>
      <c r="R755" s="90" t="s">
        <v>10</v>
      </c>
      <c r="S755" s="90" t="s">
        <v>6</v>
      </c>
      <c r="T755" s="90" t="s">
        <v>7</v>
      </c>
      <c r="U755" s="90" t="s">
        <v>8</v>
      </c>
      <c r="V755" s="90" t="s">
        <v>9</v>
      </c>
      <c r="W755" s="90" t="s">
        <v>10</v>
      </c>
      <c r="X755" s="90" t="s">
        <v>6</v>
      </c>
      <c r="Y755" s="90" t="s">
        <v>7</v>
      </c>
      <c r="Z755" s="90" t="s">
        <v>8</v>
      </c>
      <c r="AA755" s="90" t="s">
        <v>9</v>
      </c>
      <c r="AB755" s="90" t="s">
        <v>10</v>
      </c>
      <c r="AC755" s="90" t="s">
        <v>6</v>
      </c>
      <c r="AD755" s="90" t="s">
        <v>7</v>
      </c>
      <c r="AE755" s="90" t="s">
        <v>8</v>
      </c>
      <c r="AF755" s="90" t="s">
        <v>9</v>
      </c>
      <c r="AG755" s="90" t="s">
        <v>10</v>
      </c>
      <c r="AH755" s="90" t="s">
        <v>6</v>
      </c>
      <c r="AI755" s="90" t="s">
        <v>7</v>
      </c>
      <c r="AJ755" s="90" t="s">
        <v>8</v>
      </c>
      <c r="AK755" s="90" t="s">
        <v>9</v>
      </c>
      <c r="AL755" s="90" t="s">
        <v>10</v>
      </c>
      <c r="AM755" s="90" t="s">
        <v>6</v>
      </c>
      <c r="AN755" s="90" t="s">
        <v>7</v>
      </c>
      <c r="AO755" s="90" t="s">
        <v>8</v>
      </c>
      <c r="AP755" s="90" t="s">
        <v>9</v>
      </c>
      <c r="AQ755" s="90" t="s">
        <v>10</v>
      </c>
      <c r="AR755" s="90" t="s">
        <v>6</v>
      </c>
      <c r="AS755" s="90" t="s">
        <v>7</v>
      </c>
      <c r="AT755" s="90" t="s">
        <v>8</v>
      </c>
      <c r="AU755" s="90" t="s">
        <v>9</v>
      </c>
      <c r="AV755" s="90" t="s">
        <v>10</v>
      </c>
      <c r="AW755" s="90" t="s">
        <v>6</v>
      </c>
      <c r="AX755" s="90" t="s">
        <v>7</v>
      </c>
      <c r="AY755" s="90" t="s">
        <v>8</v>
      </c>
      <c r="AZ755" s="90" t="s">
        <v>9</v>
      </c>
      <c r="BA755" s="90" t="s">
        <v>10</v>
      </c>
      <c r="BB755" s="90" t="s">
        <v>6</v>
      </c>
      <c r="BC755" s="90" t="s">
        <v>7</v>
      </c>
      <c r="BD755" s="90" t="s">
        <v>8</v>
      </c>
      <c r="BE755" s="90" t="s">
        <v>9</v>
      </c>
      <c r="BF755" s="90" t="s">
        <v>10</v>
      </c>
      <c r="BG755" s="90" t="s">
        <v>6</v>
      </c>
      <c r="BH755" s="90" t="s">
        <v>7</v>
      </c>
      <c r="BI755" s="90" t="s">
        <v>8</v>
      </c>
      <c r="BJ755" s="90" t="s">
        <v>9</v>
      </c>
      <c r="BK755" s="90" t="s">
        <v>10</v>
      </c>
      <c r="BL755" s="90" t="s">
        <v>6</v>
      </c>
      <c r="BM755" s="90" t="s">
        <v>7</v>
      </c>
      <c r="BN755" s="90" t="s">
        <v>8</v>
      </c>
      <c r="BO755" s="90" t="s">
        <v>9</v>
      </c>
      <c r="BP755" s="90" t="s">
        <v>10</v>
      </c>
      <c r="BQ755" s="90" t="s">
        <v>6</v>
      </c>
      <c r="BR755" s="90" t="s">
        <v>7</v>
      </c>
      <c r="BS755" s="90" t="s">
        <v>8</v>
      </c>
      <c r="BT755" s="90" t="s">
        <v>9</v>
      </c>
      <c r="BU755" s="90" t="s">
        <v>10</v>
      </c>
      <c r="BV755" s="90" t="s">
        <v>6</v>
      </c>
      <c r="BW755" s="90" t="s">
        <v>7</v>
      </c>
      <c r="BX755" s="90" t="s">
        <v>8</v>
      </c>
      <c r="BY755" s="90" t="s">
        <v>9</v>
      </c>
      <c r="BZ755" s="90" t="s">
        <v>10</v>
      </c>
      <c r="CA755" s="90" t="s">
        <v>6</v>
      </c>
      <c r="CB755" s="90" t="s">
        <v>7</v>
      </c>
      <c r="CC755" s="90" t="s">
        <v>8</v>
      </c>
      <c r="CD755" s="90" t="s">
        <v>9</v>
      </c>
      <c r="CE755" s="90" t="s">
        <v>10</v>
      </c>
      <c r="CF755" s="90" t="s">
        <v>6</v>
      </c>
      <c r="CG755" s="90" t="s">
        <v>7</v>
      </c>
      <c r="CH755" s="90" t="s">
        <v>8</v>
      </c>
      <c r="CI755" s="90" t="s">
        <v>9</v>
      </c>
      <c r="CJ755" s="90" t="s">
        <v>10</v>
      </c>
      <c r="CK755" s="90" t="s">
        <v>6</v>
      </c>
      <c r="CL755" s="90" t="s">
        <v>7</v>
      </c>
      <c r="CM755" s="90" t="s">
        <v>8</v>
      </c>
      <c r="CN755" s="90" t="s">
        <v>9</v>
      </c>
      <c r="CO755" s="90" t="s">
        <v>10</v>
      </c>
      <c r="CP755" s="90" t="s">
        <v>6</v>
      </c>
      <c r="CQ755" s="90" t="s">
        <v>7</v>
      </c>
      <c r="CR755" s="90" t="s">
        <v>8</v>
      </c>
      <c r="CS755" s="90" t="s">
        <v>9</v>
      </c>
      <c r="CT755" s="90" t="s">
        <v>10</v>
      </c>
      <c r="CU755" s="90" t="s">
        <v>6</v>
      </c>
      <c r="CV755" s="90" t="s">
        <v>7</v>
      </c>
      <c r="CW755" s="90" t="s">
        <v>8</v>
      </c>
      <c r="CX755" s="90" t="s">
        <v>9</v>
      </c>
      <c r="CY755" s="90" t="s">
        <v>10</v>
      </c>
    </row>
    <row r="756" spans="1:256" x14ac:dyDescent="0.2">
      <c r="A756" s="106"/>
      <c r="B756" s="107"/>
      <c r="C756" s="108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  <c r="AJ756" s="91"/>
      <c r="AK756" s="91"/>
      <c r="AL756" s="91"/>
      <c r="AM756" s="91"/>
      <c r="AN756" s="91"/>
      <c r="AO756" s="91"/>
      <c r="AP756" s="91"/>
      <c r="AQ756" s="91"/>
      <c r="AR756" s="91"/>
      <c r="AS756" s="91"/>
      <c r="AT756" s="91"/>
      <c r="AU756" s="91"/>
      <c r="AV756" s="91"/>
      <c r="AW756" s="91"/>
      <c r="AX756" s="91"/>
      <c r="AY756" s="91"/>
      <c r="AZ756" s="91"/>
      <c r="BA756" s="91"/>
      <c r="BB756" s="91"/>
      <c r="BC756" s="91"/>
      <c r="BD756" s="91"/>
      <c r="BE756" s="91"/>
      <c r="BF756" s="91"/>
      <c r="BG756" s="91"/>
      <c r="BH756" s="91"/>
      <c r="BI756" s="91"/>
      <c r="BJ756" s="91"/>
      <c r="BK756" s="91"/>
      <c r="BL756" s="91"/>
      <c r="BM756" s="91"/>
      <c r="BN756" s="91"/>
      <c r="BO756" s="91"/>
      <c r="BP756" s="91"/>
      <c r="BQ756" s="91"/>
      <c r="BR756" s="91"/>
      <c r="BS756" s="91"/>
      <c r="BT756" s="91"/>
      <c r="BU756" s="91"/>
      <c r="BV756" s="91"/>
      <c r="BW756" s="91"/>
      <c r="BX756" s="91"/>
      <c r="BY756" s="91"/>
      <c r="BZ756" s="91"/>
      <c r="CA756" s="91"/>
      <c r="CB756" s="91"/>
      <c r="CC756" s="91"/>
      <c r="CD756" s="91"/>
      <c r="CE756" s="91"/>
      <c r="CF756" s="91"/>
      <c r="CG756" s="91"/>
      <c r="CH756" s="91"/>
      <c r="CI756" s="91"/>
      <c r="CJ756" s="91"/>
      <c r="CK756" s="91"/>
      <c r="CL756" s="91"/>
      <c r="CM756" s="91"/>
      <c r="CN756" s="91"/>
      <c r="CO756" s="91"/>
      <c r="CP756" s="91"/>
      <c r="CQ756" s="91"/>
      <c r="CR756" s="91"/>
      <c r="CS756" s="91"/>
      <c r="CT756" s="91"/>
      <c r="CU756" s="91"/>
      <c r="CV756" s="91"/>
      <c r="CW756" s="91"/>
      <c r="CX756" s="91"/>
      <c r="CY756" s="91"/>
    </row>
    <row r="757" spans="1:256" s="12" customFormat="1" x14ac:dyDescent="0.2">
      <c r="A757" s="10">
        <v>-1</v>
      </c>
      <c r="B757" s="92">
        <v>-2</v>
      </c>
      <c r="C757" s="93"/>
      <c r="D757" s="11">
        <v>-3</v>
      </c>
      <c r="E757" s="11">
        <f>D757-1</f>
        <v>-4</v>
      </c>
      <c r="F757" s="11">
        <f t="shared" ref="F757:BQ757" si="1264">E757-1</f>
        <v>-5</v>
      </c>
      <c r="G757" s="11">
        <f t="shared" si="1264"/>
        <v>-6</v>
      </c>
      <c r="H757" s="11">
        <f t="shared" si="1264"/>
        <v>-7</v>
      </c>
      <c r="I757" s="11">
        <f t="shared" si="1264"/>
        <v>-8</v>
      </c>
      <c r="J757" s="11">
        <f t="shared" si="1264"/>
        <v>-9</v>
      </c>
      <c r="K757" s="11">
        <f t="shared" si="1264"/>
        <v>-10</v>
      </c>
      <c r="L757" s="11">
        <f t="shared" si="1264"/>
        <v>-11</v>
      </c>
      <c r="M757" s="11">
        <f t="shared" si="1264"/>
        <v>-12</v>
      </c>
      <c r="N757" s="11">
        <f t="shared" si="1264"/>
        <v>-13</v>
      </c>
      <c r="O757" s="11">
        <f t="shared" si="1264"/>
        <v>-14</v>
      </c>
      <c r="P757" s="11">
        <f t="shared" si="1264"/>
        <v>-15</v>
      </c>
      <c r="Q757" s="11">
        <f t="shared" si="1264"/>
        <v>-16</v>
      </c>
      <c r="R757" s="11">
        <f t="shared" si="1264"/>
        <v>-17</v>
      </c>
      <c r="S757" s="11">
        <f t="shared" si="1264"/>
        <v>-18</v>
      </c>
      <c r="T757" s="11">
        <f t="shared" si="1264"/>
        <v>-19</v>
      </c>
      <c r="U757" s="11">
        <f t="shared" si="1264"/>
        <v>-20</v>
      </c>
      <c r="V757" s="11">
        <f t="shared" si="1264"/>
        <v>-21</v>
      </c>
      <c r="W757" s="11">
        <f t="shared" si="1264"/>
        <v>-22</v>
      </c>
      <c r="X757" s="11">
        <f t="shared" si="1264"/>
        <v>-23</v>
      </c>
      <c r="Y757" s="11">
        <f t="shared" si="1264"/>
        <v>-24</v>
      </c>
      <c r="Z757" s="11">
        <f t="shared" si="1264"/>
        <v>-25</v>
      </c>
      <c r="AA757" s="11">
        <f t="shared" si="1264"/>
        <v>-26</v>
      </c>
      <c r="AB757" s="11">
        <f t="shared" si="1264"/>
        <v>-27</v>
      </c>
      <c r="AC757" s="11">
        <f t="shared" si="1264"/>
        <v>-28</v>
      </c>
      <c r="AD757" s="11">
        <f t="shared" si="1264"/>
        <v>-29</v>
      </c>
      <c r="AE757" s="11">
        <f t="shared" si="1264"/>
        <v>-30</v>
      </c>
      <c r="AF757" s="11">
        <f t="shared" si="1264"/>
        <v>-31</v>
      </c>
      <c r="AG757" s="11">
        <f t="shared" si="1264"/>
        <v>-32</v>
      </c>
      <c r="AH757" s="11">
        <f t="shared" si="1264"/>
        <v>-33</v>
      </c>
      <c r="AI757" s="11">
        <f t="shared" si="1264"/>
        <v>-34</v>
      </c>
      <c r="AJ757" s="11">
        <f t="shared" si="1264"/>
        <v>-35</v>
      </c>
      <c r="AK757" s="11">
        <f t="shared" si="1264"/>
        <v>-36</v>
      </c>
      <c r="AL757" s="11">
        <f t="shared" si="1264"/>
        <v>-37</v>
      </c>
      <c r="AM757" s="11">
        <f t="shared" si="1264"/>
        <v>-38</v>
      </c>
      <c r="AN757" s="11">
        <f t="shared" si="1264"/>
        <v>-39</v>
      </c>
      <c r="AO757" s="11">
        <f t="shared" si="1264"/>
        <v>-40</v>
      </c>
      <c r="AP757" s="11">
        <f t="shared" si="1264"/>
        <v>-41</v>
      </c>
      <c r="AQ757" s="11">
        <f t="shared" si="1264"/>
        <v>-42</v>
      </c>
      <c r="AR757" s="11">
        <f t="shared" si="1264"/>
        <v>-43</v>
      </c>
      <c r="AS757" s="11">
        <f t="shared" si="1264"/>
        <v>-44</v>
      </c>
      <c r="AT757" s="11">
        <f t="shared" si="1264"/>
        <v>-45</v>
      </c>
      <c r="AU757" s="11">
        <f t="shared" si="1264"/>
        <v>-46</v>
      </c>
      <c r="AV757" s="11">
        <f t="shared" si="1264"/>
        <v>-47</v>
      </c>
      <c r="AW757" s="11">
        <f t="shared" si="1264"/>
        <v>-48</v>
      </c>
      <c r="AX757" s="11">
        <f t="shared" si="1264"/>
        <v>-49</v>
      </c>
      <c r="AY757" s="11">
        <f t="shared" si="1264"/>
        <v>-50</v>
      </c>
      <c r="AZ757" s="11">
        <f t="shared" si="1264"/>
        <v>-51</v>
      </c>
      <c r="BA757" s="11">
        <f t="shared" si="1264"/>
        <v>-52</v>
      </c>
      <c r="BB757" s="11">
        <f t="shared" si="1264"/>
        <v>-53</v>
      </c>
      <c r="BC757" s="11">
        <f t="shared" si="1264"/>
        <v>-54</v>
      </c>
      <c r="BD757" s="11">
        <f t="shared" si="1264"/>
        <v>-55</v>
      </c>
      <c r="BE757" s="11">
        <f t="shared" si="1264"/>
        <v>-56</v>
      </c>
      <c r="BF757" s="11">
        <f t="shared" si="1264"/>
        <v>-57</v>
      </c>
      <c r="BG757" s="11">
        <f t="shared" si="1264"/>
        <v>-58</v>
      </c>
      <c r="BH757" s="11">
        <f t="shared" si="1264"/>
        <v>-59</v>
      </c>
      <c r="BI757" s="11">
        <f t="shared" si="1264"/>
        <v>-60</v>
      </c>
      <c r="BJ757" s="11">
        <f t="shared" si="1264"/>
        <v>-61</v>
      </c>
      <c r="BK757" s="11">
        <f t="shared" si="1264"/>
        <v>-62</v>
      </c>
      <c r="BL757" s="11">
        <f t="shared" si="1264"/>
        <v>-63</v>
      </c>
      <c r="BM757" s="11">
        <f t="shared" si="1264"/>
        <v>-64</v>
      </c>
      <c r="BN757" s="11">
        <f t="shared" si="1264"/>
        <v>-65</v>
      </c>
      <c r="BO757" s="11">
        <f t="shared" si="1264"/>
        <v>-66</v>
      </c>
      <c r="BP757" s="11">
        <f t="shared" si="1264"/>
        <v>-67</v>
      </c>
      <c r="BQ757" s="11">
        <f t="shared" si="1264"/>
        <v>-68</v>
      </c>
      <c r="BR757" s="11">
        <f t="shared" ref="BR757:CY757" si="1265">BQ757-1</f>
        <v>-69</v>
      </c>
      <c r="BS757" s="11">
        <f t="shared" si="1265"/>
        <v>-70</v>
      </c>
      <c r="BT757" s="11">
        <f t="shared" si="1265"/>
        <v>-71</v>
      </c>
      <c r="BU757" s="11">
        <f t="shared" si="1265"/>
        <v>-72</v>
      </c>
      <c r="BV757" s="11">
        <f t="shared" si="1265"/>
        <v>-73</v>
      </c>
      <c r="BW757" s="11">
        <f t="shared" si="1265"/>
        <v>-74</v>
      </c>
      <c r="BX757" s="11">
        <f t="shared" si="1265"/>
        <v>-75</v>
      </c>
      <c r="BY757" s="11">
        <f t="shared" si="1265"/>
        <v>-76</v>
      </c>
      <c r="BZ757" s="11">
        <f t="shared" si="1265"/>
        <v>-77</v>
      </c>
      <c r="CA757" s="11">
        <f t="shared" si="1265"/>
        <v>-78</v>
      </c>
      <c r="CB757" s="11">
        <f t="shared" si="1265"/>
        <v>-79</v>
      </c>
      <c r="CC757" s="11">
        <f t="shared" si="1265"/>
        <v>-80</v>
      </c>
      <c r="CD757" s="11">
        <f t="shared" si="1265"/>
        <v>-81</v>
      </c>
      <c r="CE757" s="11">
        <f t="shared" si="1265"/>
        <v>-82</v>
      </c>
      <c r="CF757" s="11">
        <f t="shared" si="1265"/>
        <v>-83</v>
      </c>
      <c r="CG757" s="11">
        <f t="shared" si="1265"/>
        <v>-84</v>
      </c>
      <c r="CH757" s="11">
        <f t="shared" si="1265"/>
        <v>-85</v>
      </c>
      <c r="CI757" s="11">
        <f t="shared" si="1265"/>
        <v>-86</v>
      </c>
      <c r="CJ757" s="11">
        <f t="shared" si="1265"/>
        <v>-87</v>
      </c>
      <c r="CK757" s="11">
        <f t="shared" si="1265"/>
        <v>-88</v>
      </c>
      <c r="CL757" s="11">
        <f t="shared" si="1265"/>
        <v>-89</v>
      </c>
      <c r="CM757" s="11">
        <f t="shared" si="1265"/>
        <v>-90</v>
      </c>
      <c r="CN757" s="11">
        <f t="shared" si="1265"/>
        <v>-91</v>
      </c>
      <c r="CO757" s="11">
        <f t="shared" si="1265"/>
        <v>-92</v>
      </c>
      <c r="CP757" s="11">
        <f t="shared" si="1265"/>
        <v>-93</v>
      </c>
      <c r="CQ757" s="11">
        <f t="shared" si="1265"/>
        <v>-94</v>
      </c>
      <c r="CR757" s="11">
        <f t="shared" si="1265"/>
        <v>-95</v>
      </c>
      <c r="CS757" s="11">
        <f t="shared" si="1265"/>
        <v>-96</v>
      </c>
      <c r="CT757" s="11">
        <f t="shared" si="1265"/>
        <v>-97</v>
      </c>
      <c r="CU757" s="11">
        <f t="shared" si="1265"/>
        <v>-98</v>
      </c>
      <c r="CV757" s="11">
        <f t="shared" si="1265"/>
        <v>-99</v>
      </c>
      <c r="CW757" s="11">
        <f t="shared" si="1265"/>
        <v>-100</v>
      </c>
      <c r="CX757" s="11">
        <f t="shared" si="1265"/>
        <v>-101</v>
      </c>
      <c r="CY757" s="11">
        <f t="shared" si="1265"/>
        <v>-102</v>
      </c>
    </row>
    <row r="758" spans="1:256" s="12" customFormat="1" x14ac:dyDescent="0.2">
      <c r="A758" s="73"/>
      <c r="B758" s="74"/>
      <c r="C758" s="75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  <c r="AU758" s="64"/>
      <c r="AV758" s="64"/>
      <c r="AW758" s="64"/>
      <c r="AX758" s="64"/>
      <c r="AY758" s="64"/>
      <c r="AZ758" s="64"/>
      <c r="BA758" s="64"/>
      <c r="BB758" s="64"/>
      <c r="BC758" s="64"/>
      <c r="BD758" s="64"/>
      <c r="BE758" s="64"/>
      <c r="BF758" s="64"/>
      <c r="BG758" s="64"/>
      <c r="BH758" s="64"/>
      <c r="BI758" s="64"/>
      <c r="BJ758" s="64"/>
      <c r="BK758" s="64"/>
      <c r="BL758" s="64"/>
      <c r="BM758" s="64"/>
      <c r="BN758" s="64"/>
      <c r="BO758" s="64"/>
      <c r="BP758" s="64"/>
      <c r="BQ758" s="64"/>
      <c r="BR758" s="64"/>
      <c r="BS758" s="64"/>
      <c r="BT758" s="64"/>
      <c r="BU758" s="64"/>
      <c r="BV758" s="64"/>
      <c r="BW758" s="64"/>
      <c r="BX758" s="64"/>
      <c r="BY758" s="64"/>
      <c r="BZ758" s="64"/>
      <c r="CA758" s="64"/>
      <c r="CB758" s="64"/>
      <c r="CC758" s="64"/>
      <c r="CD758" s="64"/>
      <c r="CE758" s="64"/>
      <c r="CF758" s="64"/>
      <c r="CG758" s="64"/>
      <c r="CH758" s="64"/>
      <c r="CI758" s="64"/>
      <c r="CJ758" s="64"/>
      <c r="CK758" s="64"/>
      <c r="CL758" s="64"/>
      <c r="CM758" s="64"/>
      <c r="CN758" s="64"/>
      <c r="CO758" s="64"/>
      <c r="CP758" s="11"/>
      <c r="CQ758" s="11"/>
      <c r="CR758" s="11"/>
      <c r="CS758" s="11"/>
      <c r="CT758" s="11"/>
      <c r="CU758" s="11"/>
      <c r="CV758" s="11"/>
      <c r="CW758" s="11"/>
      <c r="CX758" s="11"/>
      <c r="CY758" s="11"/>
    </row>
    <row r="759" spans="1:256" s="27" customFormat="1" ht="14.5" customHeight="1" x14ac:dyDescent="0.2">
      <c r="A759" s="76">
        <v>1</v>
      </c>
      <c r="B759" s="94" t="s">
        <v>101</v>
      </c>
      <c r="C759" s="95"/>
      <c r="D759" s="77">
        <f>IFERROR(D675/D689*100,"")</f>
        <v>86.901399975494911</v>
      </c>
      <c r="E759" s="77">
        <f t="shared" ref="E759:BP762" si="1266">IFERROR(E675/E689*100,"")</f>
        <v>88.501243407842196</v>
      </c>
      <c r="F759" s="77">
        <f t="shared" si="1266"/>
        <v>89.671556594858814</v>
      </c>
      <c r="G759" s="77">
        <f t="shared" si="1266"/>
        <v>91.087934789338732</v>
      </c>
      <c r="H759" s="77">
        <f t="shared" si="1266"/>
        <v>89.048290849452982</v>
      </c>
      <c r="I759" s="77">
        <f t="shared" si="1266"/>
        <v>92.392626992795712</v>
      </c>
      <c r="J759" s="77">
        <f t="shared" si="1266"/>
        <v>92.750466886296351</v>
      </c>
      <c r="K759" s="77">
        <f t="shared" si="1266"/>
        <v>94.823790027635695</v>
      </c>
      <c r="L759" s="77">
        <f t="shared" si="1266"/>
        <v>96.614433565154187</v>
      </c>
      <c r="M759" s="77">
        <f t="shared" si="1266"/>
        <v>94.16731397775699</v>
      </c>
      <c r="N759" s="77">
        <f t="shared" si="1266"/>
        <v>97.689069264243372</v>
      </c>
      <c r="O759" s="77">
        <f t="shared" si="1266"/>
        <v>99.365739679227957</v>
      </c>
      <c r="P759" s="77">
        <f t="shared" si="1266"/>
        <v>100.97668218955987</v>
      </c>
      <c r="Q759" s="77">
        <f t="shared" si="1266"/>
        <v>101.86289770423245</v>
      </c>
      <c r="R759" s="77">
        <f t="shared" si="1266"/>
        <v>100</v>
      </c>
      <c r="S759" s="77">
        <f t="shared" si="1266"/>
        <v>105.13253100107929</v>
      </c>
      <c r="T759" s="77">
        <f t="shared" si="1266"/>
        <v>107.49141578593368</v>
      </c>
      <c r="U759" s="77">
        <f t="shared" si="1266"/>
        <v>108.94033307375122</v>
      </c>
      <c r="V759" s="77">
        <f t="shared" si="1266"/>
        <v>110.99972381883812</v>
      </c>
      <c r="W759" s="77">
        <f t="shared" si="1266"/>
        <v>108.17769198167888</v>
      </c>
      <c r="X759" s="77">
        <f t="shared" si="1266"/>
        <v>115.39676610085006</v>
      </c>
      <c r="Y759" s="77">
        <f t="shared" si="1266"/>
        <v>116.62868043601036</v>
      </c>
      <c r="Z759" s="77">
        <f t="shared" si="1266"/>
        <v>118.65967240496842</v>
      </c>
      <c r="AA759" s="77">
        <f t="shared" si="1266"/>
        <v>120.92707652593413</v>
      </c>
      <c r="AB759" s="77">
        <f t="shared" si="1266"/>
        <v>117.9109016416073</v>
      </c>
      <c r="AC759" s="77">
        <f t="shared" si="1266"/>
        <v>120.73221418054023</v>
      </c>
      <c r="AD759" s="77">
        <f t="shared" si="1266"/>
        <v>123.37297676552585</v>
      </c>
      <c r="AE759" s="77">
        <f t="shared" si="1266"/>
        <v>127.63412844200531</v>
      </c>
      <c r="AF759" s="77">
        <f t="shared" si="1266"/>
        <v>131.35281330518956</v>
      </c>
      <c r="AG759" s="77">
        <f t="shared" si="1266"/>
        <v>125.88990865297045</v>
      </c>
      <c r="AH759" s="77">
        <f t="shared" si="1266"/>
        <v>133.010752409492</v>
      </c>
      <c r="AI759" s="77">
        <f t="shared" si="1266"/>
        <v>134.67846654673289</v>
      </c>
      <c r="AJ759" s="77">
        <f t="shared" si="1266"/>
        <v>135.59087861161828</v>
      </c>
      <c r="AK759" s="77">
        <f t="shared" si="1266"/>
        <v>136.75170311775108</v>
      </c>
      <c r="AL759" s="77">
        <f t="shared" si="1266"/>
        <v>135.03681007752573</v>
      </c>
      <c r="AM759" s="77">
        <f t="shared" si="1266"/>
        <v>137.943347042856</v>
      </c>
      <c r="AN759" s="77">
        <f t="shared" si="1266"/>
        <v>139.10805362301974</v>
      </c>
      <c r="AO759" s="77">
        <f t="shared" si="1266"/>
        <v>140.21983292022642</v>
      </c>
      <c r="AP759" s="77">
        <f t="shared" si="1266"/>
        <v>141.60754541904313</v>
      </c>
      <c r="AQ759" s="77">
        <f t="shared" si="1266"/>
        <v>139.72264835017944</v>
      </c>
      <c r="AR759" s="77">
        <f t="shared" si="1266"/>
        <v>142.57630907559621</v>
      </c>
      <c r="AS759" s="77">
        <f t="shared" si="1266"/>
        <v>143.42322435576807</v>
      </c>
      <c r="AT759" s="77">
        <f t="shared" si="1266"/>
        <v>144.09569413512614</v>
      </c>
      <c r="AU759" s="77">
        <f t="shared" si="1266"/>
        <v>145.06503263434757</v>
      </c>
      <c r="AV759" s="77">
        <f t="shared" si="1266"/>
        <v>143.80780021794445</v>
      </c>
      <c r="AW759" s="77">
        <f t="shared" si="1266"/>
        <v>145.78838581696641</v>
      </c>
      <c r="AX759" s="77">
        <f t="shared" si="1266"/>
        <v>147.12287069650807</v>
      </c>
      <c r="AY759" s="77">
        <f t="shared" si="1266"/>
        <v>147.84291572590817</v>
      </c>
      <c r="AZ759" s="77">
        <f t="shared" si="1266"/>
        <v>148.50514247619924</v>
      </c>
      <c r="BA759" s="77">
        <f t="shared" si="1266"/>
        <v>147.31997676125954</v>
      </c>
      <c r="BB759" s="77">
        <f t="shared" si="1266"/>
        <v>148.96354037022729</v>
      </c>
      <c r="BC759" s="77">
        <f t="shared" si="1266"/>
        <v>149.87511776250912</v>
      </c>
      <c r="BD759" s="77">
        <f t="shared" si="1266"/>
        <v>150.59706367924682</v>
      </c>
      <c r="BE759" s="77">
        <f t="shared" si="1266"/>
        <v>151.78499979208459</v>
      </c>
      <c r="BF759" s="77">
        <f t="shared" si="1266"/>
        <v>150.33701990364676</v>
      </c>
      <c r="BG759" s="77">
        <f t="shared" si="1266"/>
        <v>153.14652191408641</v>
      </c>
      <c r="BH759" s="77">
        <f t="shared" si="1266"/>
        <v>154.16383107431275</v>
      </c>
      <c r="BI759" s="77">
        <f t="shared" si="1266"/>
        <v>153.83984880797826</v>
      </c>
      <c r="BJ759" s="77">
        <f t="shared" si="1266"/>
        <v>155.20452042231085</v>
      </c>
      <c r="BK759" s="77">
        <f t="shared" si="1266"/>
        <v>154.10129648243</v>
      </c>
      <c r="BL759" s="77">
        <f t="shared" si="1266"/>
        <v>155.6199136695343</v>
      </c>
      <c r="BM759" s="77">
        <f t="shared" si="1266"/>
        <v>158.57844391418726</v>
      </c>
      <c r="BN759" s="77">
        <f t="shared" si="1266"/>
        <v>153.83247061510096</v>
      </c>
      <c r="BO759" s="77">
        <f t="shared" si="1266"/>
        <v>153.64032481791102</v>
      </c>
      <c r="BP759" s="77">
        <f t="shared" si="1266"/>
        <v>155.40612857761914</v>
      </c>
      <c r="BQ759" s="77">
        <f t="shared" ref="BQ759:CO762" si="1267">IFERROR(BQ675/BQ689*100,"")</f>
        <v>155.38970526840126</v>
      </c>
      <c r="BR759" s="77">
        <f t="shared" si="1267"/>
        <v>154.78522158156306</v>
      </c>
      <c r="BS759" s="77">
        <f t="shared" si="1267"/>
        <v>158.03237954659892</v>
      </c>
      <c r="BT759" s="77">
        <f t="shared" si="1267"/>
        <v>157.84790259171098</v>
      </c>
      <c r="BU759" s="77">
        <f t="shared" si="1267"/>
        <v>156.53724301676607</v>
      </c>
      <c r="BV759" s="77">
        <f t="shared" si="1267"/>
        <v>159.95536274040481</v>
      </c>
      <c r="BW759" s="77">
        <f t="shared" si="1267"/>
        <v>162.69679910807818</v>
      </c>
      <c r="BX759" s="77">
        <f t="shared" si="1267"/>
        <v>166.69335842261992</v>
      </c>
      <c r="BY759" s="77">
        <f t="shared" si="1267"/>
        <v>164.98828676230008</v>
      </c>
      <c r="BZ759" s="77">
        <f t="shared" si="1267"/>
        <v>163.61977447193081</v>
      </c>
      <c r="CA759" s="77">
        <f t="shared" si="1267"/>
        <v>164.06216270018618</v>
      </c>
      <c r="CB759" s="77">
        <f t="shared" si="1267"/>
        <v>166.98921297401566</v>
      </c>
      <c r="CC759" s="77">
        <f t="shared" si="1267"/>
        <v>167.88834820886368</v>
      </c>
      <c r="CD759" s="77">
        <f t="shared" si="1267"/>
        <v>169.26451694251745</v>
      </c>
      <c r="CE759" s="77">
        <f t="shared" si="1267"/>
        <v>167.08227648592361</v>
      </c>
      <c r="CF759" s="77">
        <f t="shared" si="1267"/>
        <v>169.12001396727831</v>
      </c>
      <c r="CG759" s="77">
        <f t="shared" si="1267"/>
        <v>174.0723674696055</v>
      </c>
      <c r="CH759" s="77">
        <f t="shared" si="1267"/>
        <v>171.49121794192666</v>
      </c>
      <c r="CI759" s="77">
        <f t="shared" si="1267"/>
        <v>172.30616261536034</v>
      </c>
      <c r="CJ759" s="77">
        <f t="shared" si="1267"/>
        <v>171.73459827375345</v>
      </c>
      <c r="CK759" s="77">
        <f t="shared" si="1267"/>
        <v>173.68745841331975</v>
      </c>
      <c r="CL759" s="77">
        <f t="shared" si="1267"/>
        <v>174.24213366039703</v>
      </c>
      <c r="CM759" s="77">
        <f t="shared" si="1267"/>
        <v>174.29232596756583</v>
      </c>
      <c r="CN759" s="77">
        <f t="shared" si="1267"/>
        <v>175.00930250579037</v>
      </c>
      <c r="CO759" s="77">
        <f t="shared" si="1267"/>
        <v>174.31016918478571</v>
      </c>
      <c r="CP759" s="71" t="e">
        <f t="shared" ref="CP759:CY761" si="1268">IF(CP611=0," ",CP611/CP$72*100)</f>
        <v>#VALUE!</v>
      </c>
      <c r="CQ759" s="71" t="e">
        <f t="shared" si="1268"/>
        <v>#VALUE!</v>
      </c>
      <c r="CR759" s="71" t="e">
        <f t="shared" si="1268"/>
        <v>#VALUE!</v>
      </c>
      <c r="CS759" s="71" t="e">
        <f t="shared" si="1268"/>
        <v>#VALUE!</v>
      </c>
      <c r="CT759" s="71" t="e">
        <f t="shared" si="1268"/>
        <v>#VALUE!</v>
      </c>
      <c r="CU759" s="71" t="e">
        <f t="shared" si="1268"/>
        <v>#VALUE!</v>
      </c>
      <c r="CV759" s="71" t="e">
        <f t="shared" si="1268"/>
        <v>#VALUE!</v>
      </c>
      <c r="CW759" s="71" t="e">
        <f t="shared" si="1268"/>
        <v>#VALUE!</v>
      </c>
      <c r="CX759" s="71" t="e">
        <f t="shared" si="1268"/>
        <v>#VALUE!</v>
      </c>
      <c r="CY759" s="71" t="e">
        <f t="shared" si="1268"/>
        <v>#VALUE!</v>
      </c>
    </row>
    <row r="760" spans="1:256" s="27" customFormat="1" x14ac:dyDescent="0.2">
      <c r="A760" s="65">
        <v>2</v>
      </c>
      <c r="B760" s="96" t="s">
        <v>102</v>
      </c>
      <c r="C760" s="97"/>
      <c r="D760" s="24">
        <f t="shared" ref="D760:S762" si="1269">IFERROR(D676/D690*100,"")</f>
        <v>73.291857379950685</v>
      </c>
      <c r="E760" s="24">
        <f t="shared" si="1269"/>
        <v>74.350255300907506</v>
      </c>
      <c r="F760" s="24">
        <f t="shared" si="1269"/>
        <v>78.993381689132832</v>
      </c>
      <c r="G760" s="24">
        <f t="shared" si="1269"/>
        <v>82.83329662073767</v>
      </c>
      <c r="H760" s="24">
        <f t="shared" si="1269"/>
        <v>77.452306883385972</v>
      </c>
      <c r="I760" s="24">
        <f t="shared" si="1269"/>
        <v>88.058487338675363</v>
      </c>
      <c r="J760" s="24">
        <f t="shared" si="1269"/>
        <v>89.366980616065092</v>
      </c>
      <c r="K760" s="24">
        <f t="shared" si="1269"/>
        <v>90.643014997264046</v>
      </c>
      <c r="L760" s="24">
        <f t="shared" si="1269"/>
        <v>91.197936532364167</v>
      </c>
      <c r="M760" s="24">
        <f t="shared" si="1269"/>
        <v>89.856091652221266</v>
      </c>
      <c r="N760" s="24">
        <f t="shared" si="1269"/>
        <v>94.906786989632579</v>
      </c>
      <c r="O760" s="24">
        <f t="shared" si="1269"/>
        <v>99.247468756448797</v>
      </c>
      <c r="P760" s="24">
        <f t="shared" si="1269"/>
        <v>101.43965944034628</v>
      </c>
      <c r="Q760" s="24">
        <f t="shared" si="1269"/>
        <v>103.90988447642498</v>
      </c>
      <c r="R760" s="24">
        <f t="shared" si="1269"/>
        <v>100</v>
      </c>
      <c r="S760" s="24">
        <f t="shared" si="1269"/>
        <v>107.2350934912895</v>
      </c>
      <c r="T760" s="24">
        <f t="shared" si="1266"/>
        <v>109.47954834648851</v>
      </c>
      <c r="U760" s="24">
        <f t="shared" si="1266"/>
        <v>111.97672041946502</v>
      </c>
      <c r="V760" s="24">
        <f t="shared" si="1266"/>
        <v>114.23548656665787</v>
      </c>
      <c r="W760" s="24">
        <f t="shared" si="1266"/>
        <v>110.85119952423625</v>
      </c>
      <c r="X760" s="24">
        <f t="shared" si="1266"/>
        <v>117.38145122004057</v>
      </c>
      <c r="Y760" s="24">
        <f t="shared" si="1266"/>
        <v>122.17491090919978</v>
      </c>
      <c r="Z760" s="24">
        <f t="shared" si="1266"/>
        <v>123.68913736670729</v>
      </c>
      <c r="AA760" s="24">
        <f t="shared" si="1266"/>
        <v>123.85566860926124</v>
      </c>
      <c r="AB760" s="24">
        <f t="shared" si="1266"/>
        <v>121.83532998000739</v>
      </c>
      <c r="AC760" s="24">
        <f t="shared" si="1266"/>
        <v>121.38395835055957</v>
      </c>
      <c r="AD760" s="24">
        <f t="shared" si="1266"/>
        <v>131.37298545554265</v>
      </c>
      <c r="AE760" s="24">
        <f t="shared" si="1266"/>
        <v>132.6551070335677</v>
      </c>
      <c r="AF760" s="24">
        <f t="shared" si="1266"/>
        <v>135.07177072123321</v>
      </c>
      <c r="AG760" s="24">
        <f t="shared" si="1266"/>
        <v>130.3695780291041</v>
      </c>
      <c r="AH760" s="24">
        <f t="shared" si="1266"/>
        <v>135.98639345262353</v>
      </c>
      <c r="AI760" s="24">
        <f t="shared" si="1266"/>
        <v>137.86312568056132</v>
      </c>
      <c r="AJ760" s="24">
        <f t="shared" si="1266"/>
        <v>140.57415832175019</v>
      </c>
      <c r="AK760" s="24">
        <f t="shared" si="1266"/>
        <v>142.04142418651867</v>
      </c>
      <c r="AL760" s="24">
        <f t="shared" si="1266"/>
        <v>139.17574066173455</v>
      </c>
      <c r="AM760" s="24">
        <f t="shared" si="1266"/>
        <v>141.57330692487349</v>
      </c>
      <c r="AN760" s="24">
        <f t="shared" si="1266"/>
        <v>141.16783038486415</v>
      </c>
      <c r="AO760" s="24">
        <f t="shared" si="1266"/>
        <v>141.80469757195488</v>
      </c>
      <c r="AP760" s="24">
        <f t="shared" si="1266"/>
        <v>143.22814271668659</v>
      </c>
      <c r="AQ760" s="24">
        <f t="shared" si="1266"/>
        <v>141.97677991212109</v>
      </c>
      <c r="AR760" s="24">
        <f t="shared" si="1266"/>
        <v>145.20088030709385</v>
      </c>
      <c r="AS760" s="24">
        <f t="shared" si="1266"/>
        <v>146.7102466582069</v>
      </c>
      <c r="AT760" s="24">
        <f t="shared" si="1266"/>
        <v>147.76334585881739</v>
      </c>
      <c r="AU760" s="24">
        <f t="shared" si="1266"/>
        <v>148.33918229325346</v>
      </c>
      <c r="AV760" s="24">
        <f t="shared" si="1266"/>
        <v>147.04795382476777</v>
      </c>
      <c r="AW760" s="24">
        <f t="shared" si="1266"/>
        <v>148.8047791026475</v>
      </c>
      <c r="AX760" s="24">
        <f t="shared" si="1266"/>
        <v>149.42235535419763</v>
      </c>
      <c r="AY760" s="24">
        <f t="shared" si="1266"/>
        <v>150.13566093932235</v>
      </c>
      <c r="AZ760" s="24">
        <f t="shared" si="1266"/>
        <v>151.48695601962925</v>
      </c>
      <c r="BA760" s="24">
        <f t="shared" si="1266"/>
        <v>150.00873449741445</v>
      </c>
      <c r="BB760" s="24">
        <f t="shared" si="1266"/>
        <v>151.77646694656406</v>
      </c>
      <c r="BC760" s="24">
        <f t="shared" si="1266"/>
        <v>152.5061535175945</v>
      </c>
      <c r="BD760" s="24">
        <f t="shared" si="1266"/>
        <v>153.18784493525214</v>
      </c>
      <c r="BE760" s="24">
        <f t="shared" si="1266"/>
        <v>154.35494891339584</v>
      </c>
      <c r="BF760" s="24">
        <f t="shared" si="1266"/>
        <v>152.99515735081832</v>
      </c>
      <c r="BG760" s="24">
        <f t="shared" si="1266"/>
        <v>155.27724164597484</v>
      </c>
      <c r="BH760" s="24">
        <f t="shared" si="1266"/>
        <v>155.85307722062575</v>
      </c>
      <c r="BI760" s="24">
        <f t="shared" si="1266"/>
        <v>156.18662518472414</v>
      </c>
      <c r="BJ760" s="24">
        <f t="shared" si="1266"/>
        <v>156.7447358412858</v>
      </c>
      <c r="BK760" s="24">
        <f t="shared" si="1266"/>
        <v>156.03477133594367</v>
      </c>
      <c r="BL760" s="24">
        <f t="shared" si="1266"/>
        <v>158.00300512898303</v>
      </c>
      <c r="BM760" s="24">
        <f t="shared" si="1266"/>
        <v>158.06544243608778</v>
      </c>
      <c r="BN760" s="24">
        <f t="shared" si="1266"/>
        <v>158.40739435889247</v>
      </c>
      <c r="BO760" s="24">
        <f t="shared" si="1266"/>
        <v>159.10535000553784</v>
      </c>
      <c r="BP760" s="24">
        <f t="shared" si="1266"/>
        <v>158.39893764050973</v>
      </c>
      <c r="BQ760" s="24">
        <f t="shared" si="1267"/>
        <v>159.5119096807326</v>
      </c>
      <c r="BR760" s="24">
        <f t="shared" si="1267"/>
        <v>160.24326497519735</v>
      </c>
      <c r="BS760" s="24">
        <f t="shared" si="1267"/>
        <v>161.23016604316737</v>
      </c>
      <c r="BT760" s="24">
        <f t="shared" si="1267"/>
        <v>162.78760622188472</v>
      </c>
      <c r="BU760" s="24">
        <f t="shared" si="1267"/>
        <v>160.9916398229883</v>
      </c>
      <c r="BV760" s="24">
        <f t="shared" si="1267"/>
        <v>164.41648101451014</v>
      </c>
      <c r="BW760" s="24">
        <f t="shared" si="1267"/>
        <v>165.97577871586904</v>
      </c>
      <c r="BX760" s="24">
        <f t="shared" si="1267"/>
        <v>170.33829253329958</v>
      </c>
      <c r="BY760" s="24">
        <f t="shared" si="1267"/>
        <v>173.506106607319</v>
      </c>
      <c r="BZ760" s="24">
        <f t="shared" si="1267"/>
        <v>168.73730956440849</v>
      </c>
      <c r="CA760" s="24">
        <f t="shared" si="1267"/>
        <v>176.31859481616206</v>
      </c>
      <c r="CB760" s="24">
        <f t="shared" si="1267"/>
        <v>177.7670734017606</v>
      </c>
      <c r="CC760" s="24">
        <f t="shared" si="1267"/>
        <v>179.29099976190358</v>
      </c>
      <c r="CD760" s="24">
        <f t="shared" si="1267"/>
        <v>181.15558174322484</v>
      </c>
      <c r="CE760" s="24">
        <f t="shared" si="1267"/>
        <v>178.69653554450582</v>
      </c>
      <c r="CF760" s="24">
        <f t="shared" si="1267"/>
        <v>181.53391568858569</v>
      </c>
      <c r="CG760" s="24">
        <f t="shared" si="1267"/>
        <v>182.69131543850685</v>
      </c>
      <c r="CH760" s="24">
        <f t="shared" si="1267"/>
        <v>183.84792451464384</v>
      </c>
      <c r="CI760" s="24">
        <f t="shared" si="1267"/>
        <v>184.8683082442428</v>
      </c>
      <c r="CJ760" s="24">
        <f t="shared" si="1267"/>
        <v>183.28481311518146</v>
      </c>
      <c r="CK760" s="24">
        <f t="shared" si="1267"/>
        <v>185.29034265086497</v>
      </c>
      <c r="CL760" s="24">
        <f t="shared" si="1267"/>
        <v>186.2837553794993</v>
      </c>
      <c r="CM760" s="24">
        <f t="shared" si="1267"/>
        <v>186.68239272358466</v>
      </c>
      <c r="CN760" s="24">
        <f t="shared" si="1267"/>
        <v>186.99879083462491</v>
      </c>
      <c r="CO760" s="24">
        <f t="shared" si="1267"/>
        <v>186.35141468603663</v>
      </c>
      <c r="CP760" s="49" t="e">
        <f t="shared" si="1268"/>
        <v>#VALUE!</v>
      </c>
      <c r="CQ760" s="49" t="e">
        <f t="shared" si="1268"/>
        <v>#VALUE!</v>
      </c>
      <c r="CR760" s="49" t="e">
        <f t="shared" si="1268"/>
        <v>#VALUE!</v>
      </c>
      <c r="CS760" s="49" t="e">
        <f t="shared" si="1268"/>
        <v>#VALUE!</v>
      </c>
      <c r="CT760" s="49" t="e">
        <f t="shared" si="1268"/>
        <v>#VALUE!</v>
      </c>
      <c r="CU760" s="49" t="e">
        <f t="shared" si="1268"/>
        <v>#VALUE!</v>
      </c>
      <c r="CV760" s="49" t="e">
        <f t="shared" si="1268"/>
        <v>#VALUE!</v>
      </c>
      <c r="CW760" s="49" t="e">
        <f t="shared" si="1268"/>
        <v>#VALUE!</v>
      </c>
      <c r="CX760" s="49" t="e">
        <f t="shared" si="1268"/>
        <v>#VALUE!</v>
      </c>
      <c r="CY760" s="49" t="e">
        <f t="shared" si="1268"/>
        <v>#VALUE!</v>
      </c>
    </row>
    <row r="761" spans="1:256" s="27" customFormat="1" x14ac:dyDescent="0.2">
      <c r="A761" s="65">
        <v>3</v>
      </c>
      <c r="B761" s="98" t="s">
        <v>103</v>
      </c>
      <c r="C761" s="99"/>
      <c r="D761" s="57">
        <f t="shared" si="1269"/>
        <v>84.797613656279125</v>
      </c>
      <c r="E761" s="57">
        <f t="shared" si="1269"/>
        <v>86.440774985722697</v>
      </c>
      <c r="F761" s="57">
        <f t="shared" si="1269"/>
        <v>87.445384446753096</v>
      </c>
      <c r="G761" s="57">
        <f t="shared" si="1269"/>
        <v>88.309532521892848</v>
      </c>
      <c r="H761" s="57">
        <f t="shared" si="1269"/>
        <v>86.797649509741632</v>
      </c>
      <c r="I761" s="57">
        <f t="shared" si="1269"/>
        <v>93.216004290240619</v>
      </c>
      <c r="J761" s="57">
        <f t="shared" si="1269"/>
        <v>93.662356428964472</v>
      </c>
      <c r="K761" s="57">
        <f t="shared" si="1269"/>
        <v>94.28914306368867</v>
      </c>
      <c r="L761" s="57">
        <f t="shared" si="1269"/>
        <v>97.757051514933664</v>
      </c>
      <c r="M761" s="57">
        <f t="shared" si="1269"/>
        <v>94.789372943253326</v>
      </c>
      <c r="N761" s="57">
        <f t="shared" si="1269"/>
        <v>98.569038950480021</v>
      </c>
      <c r="O761" s="57">
        <f t="shared" si="1269"/>
        <v>99.638374077726624</v>
      </c>
      <c r="P761" s="57">
        <f t="shared" si="1269"/>
        <v>100.45454268943088</v>
      </c>
      <c r="Q761" s="57">
        <f t="shared" si="1269"/>
        <v>101.22374075550289</v>
      </c>
      <c r="R761" s="57">
        <f t="shared" si="1269"/>
        <v>99.999999999999972</v>
      </c>
      <c r="S761" s="57">
        <f t="shared" si="1269"/>
        <v>103.50980771437175</v>
      </c>
      <c r="T761" s="57">
        <f t="shared" si="1266"/>
        <v>109.11585267113333</v>
      </c>
      <c r="U761" s="57">
        <f t="shared" si="1266"/>
        <v>111.33528316970755</v>
      </c>
      <c r="V761" s="57">
        <f t="shared" si="1266"/>
        <v>113.49704177256127</v>
      </c>
      <c r="W761" s="57">
        <f t="shared" si="1266"/>
        <v>109.52575158659536</v>
      </c>
      <c r="X761" s="57">
        <f t="shared" si="1266"/>
        <v>115.09281953853237</v>
      </c>
      <c r="Y761" s="57">
        <f t="shared" si="1266"/>
        <v>116.65760359819721</v>
      </c>
      <c r="Z761" s="57">
        <f t="shared" si="1266"/>
        <v>119.38072783316574</v>
      </c>
      <c r="AA761" s="57">
        <f t="shared" si="1266"/>
        <v>120.96400929974492</v>
      </c>
      <c r="AB761" s="57">
        <f t="shared" si="1266"/>
        <v>118.06768528764209</v>
      </c>
      <c r="AC761" s="57">
        <f t="shared" si="1266"/>
        <v>121.81309310956247</v>
      </c>
      <c r="AD761" s="57">
        <f t="shared" si="1266"/>
        <v>124.6527606759434</v>
      </c>
      <c r="AE761" s="57">
        <f t="shared" si="1266"/>
        <v>127.13282818039886</v>
      </c>
      <c r="AF761" s="57">
        <f t="shared" si="1266"/>
        <v>130.05342069757896</v>
      </c>
      <c r="AG761" s="57">
        <f t="shared" si="1266"/>
        <v>126.05018211043404</v>
      </c>
      <c r="AH761" s="57">
        <f t="shared" si="1266"/>
        <v>131.68480262721144</v>
      </c>
      <c r="AI761" s="57">
        <f t="shared" si="1266"/>
        <v>133.73745785825037</v>
      </c>
      <c r="AJ761" s="57">
        <f t="shared" si="1266"/>
        <v>136.75060885261422</v>
      </c>
      <c r="AK761" s="57">
        <f t="shared" si="1266"/>
        <v>138.34222570191957</v>
      </c>
      <c r="AL761" s="57">
        <f t="shared" si="1266"/>
        <v>135.19217094937522</v>
      </c>
      <c r="AM761" s="57">
        <f t="shared" si="1266"/>
        <v>139.43356751174326</v>
      </c>
      <c r="AN761" s="57">
        <f t="shared" si="1266"/>
        <v>141.33874646012973</v>
      </c>
      <c r="AO761" s="57">
        <f t="shared" si="1266"/>
        <v>143.52738488526009</v>
      </c>
      <c r="AP761" s="57">
        <f t="shared" si="1266"/>
        <v>146.16479574056891</v>
      </c>
      <c r="AQ761" s="57">
        <f t="shared" si="1266"/>
        <v>142.72445389059814</v>
      </c>
      <c r="AR761" s="57">
        <f t="shared" si="1266"/>
        <v>148.61505985399538</v>
      </c>
      <c r="AS761" s="57">
        <f t="shared" si="1266"/>
        <v>150.57469379253035</v>
      </c>
      <c r="AT761" s="57">
        <f t="shared" si="1266"/>
        <v>151.98279455777666</v>
      </c>
      <c r="AU761" s="57">
        <f t="shared" si="1266"/>
        <v>153.04121359330077</v>
      </c>
      <c r="AV761" s="57">
        <f t="shared" si="1266"/>
        <v>151.10899445423576</v>
      </c>
      <c r="AW761" s="57">
        <f t="shared" si="1266"/>
        <v>153.61733994911975</v>
      </c>
      <c r="AX761" s="57">
        <f t="shared" si="1266"/>
        <v>154.70324975474114</v>
      </c>
      <c r="AY761" s="57">
        <f t="shared" si="1266"/>
        <v>155.83353957588966</v>
      </c>
      <c r="AZ761" s="57">
        <f t="shared" si="1266"/>
        <v>157.10964601433506</v>
      </c>
      <c r="BA761" s="57">
        <f t="shared" si="1266"/>
        <v>155.35696780574031</v>
      </c>
      <c r="BB761" s="57">
        <f t="shared" si="1266"/>
        <v>157.9704008162112</v>
      </c>
      <c r="BC761" s="57">
        <f t="shared" si="1266"/>
        <v>158.92015969967349</v>
      </c>
      <c r="BD761" s="57">
        <f t="shared" si="1266"/>
        <v>159.52278014593603</v>
      </c>
      <c r="BE761" s="57">
        <f t="shared" si="1266"/>
        <v>160.32699123429478</v>
      </c>
      <c r="BF761" s="57">
        <f t="shared" si="1266"/>
        <v>159.21094069390347</v>
      </c>
      <c r="BG761" s="57">
        <f t="shared" si="1266"/>
        <v>160.86086629361125</v>
      </c>
      <c r="BH761" s="57">
        <f t="shared" si="1266"/>
        <v>161.96376674715464</v>
      </c>
      <c r="BI761" s="57">
        <f t="shared" si="1266"/>
        <v>162.32597787905897</v>
      </c>
      <c r="BJ761" s="57">
        <f t="shared" si="1266"/>
        <v>162.72285700524731</v>
      </c>
      <c r="BK761" s="57">
        <f t="shared" si="1266"/>
        <v>161.98599782958598</v>
      </c>
      <c r="BL761" s="57">
        <f t="shared" si="1266"/>
        <v>163.58136566742999</v>
      </c>
      <c r="BM761" s="57">
        <f t="shared" si="1266"/>
        <v>162.93246076039364</v>
      </c>
      <c r="BN761" s="57">
        <f t="shared" si="1266"/>
        <v>163.74688834573948</v>
      </c>
      <c r="BO761" s="57">
        <f t="shared" si="1266"/>
        <v>164.70928475365994</v>
      </c>
      <c r="BP761" s="57">
        <f t="shared" si="1266"/>
        <v>163.743164136345</v>
      </c>
      <c r="BQ761" s="57">
        <f t="shared" si="1267"/>
        <v>165.81301784608337</v>
      </c>
      <c r="BR761" s="57">
        <f t="shared" si="1267"/>
        <v>167.15389547779233</v>
      </c>
      <c r="BS761" s="57">
        <f t="shared" si="1267"/>
        <v>167.8378191065388</v>
      </c>
      <c r="BT761" s="57">
        <f t="shared" si="1267"/>
        <v>168.96217758340325</v>
      </c>
      <c r="BU761" s="57">
        <f t="shared" si="1267"/>
        <v>167.46757719400614</v>
      </c>
      <c r="BV761" s="57">
        <f t="shared" si="1267"/>
        <v>170.01081703966582</v>
      </c>
      <c r="BW761" s="57">
        <f t="shared" si="1267"/>
        <v>172.23126923496338</v>
      </c>
      <c r="BX761" s="57">
        <f t="shared" si="1267"/>
        <v>174.84436069509849</v>
      </c>
      <c r="BY761" s="57">
        <f t="shared" si="1267"/>
        <v>176.40878502136573</v>
      </c>
      <c r="BZ761" s="57">
        <f t="shared" si="1267"/>
        <v>173.46072994716485</v>
      </c>
      <c r="CA761" s="57">
        <f t="shared" si="1267"/>
        <v>176.66392992056757</v>
      </c>
      <c r="CB761" s="57">
        <f t="shared" si="1267"/>
        <v>178.2584001873453</v>
      </c>
      <c r="CC761" s="57">
        <f t="shared" si="1267"/>
        <v>178.29483254969099</v>
      </c>
      <c r="CD761" s="57">
        <f t="shared" si="1267"/>
        <v>178.92167637129742</v>
      </c>
      <c r="CE761" s="57">
        <f t="shared" si="1267"/>
        <v>178.06104110660357</v>
      </c>
      <c r="CF761" s="57">
        <f t="shared" si="1267"/>
        <v>179.48310506325367</v>
      </c>
      <c r="CG761" s="57">
        <f t="shared" si="1267"/>
        <v>180.37598433870957</v>
      </c>
      <c r="CH761" s="57">
        <f t="shared" si="1267"/>
        <v>180.97704561794507</v>
      </c>
      <c r="CI761" s="57">
        <f t="shared" si="1267"/>
        <v>181.74507699181953</v>
      </c>
      <c r="CJ761" s="57">
        <f t="shared" si="1267"/>
        <v>180.67198467174467</v>
      </c>
      <c r="CK761" s="57">
        <f t="shared" si="1267"/>
        <v>182.38824602964144</v>
      </c>
      <c r="CL761" s="57">
        <f t="shared" si="1267"/>
        <v>182.94657917840934</v>
      </c>
      <c r="CM761" s="57">
        <f t="shared" si="1267"/>
        <v>183.8463399186308</v>
      </c>
      <c r="CN761" s="57">
        <f t="shared" si="1267"/>
        <v>184.97476051223038</v>
      </c>
      <c r="CO761" s="57">
        <f t="shared" si="1267"/>
        <v>183.56408609785626</v>
      </c>
      <c r="CP761" s="49" t="e">
        <f t="shared" si="1268"/>
        <v>#VALUE!</v>
      </c>
      <c r="CQ761" s="49" t="e">
        <f t="shared" si="1268"/>
        <v>#VALUE!</v>
      </c>
      <c r="CR761" s="49" t="e">
        <f t="shared" si="1268"/>
        <v>#VALUE!</v>
      </c>
      <c r="CS761" s="49" t="e">
        <f t="shared" si="1268"/>
        <v>#VALUE!</v>
      </c>
      <c r="CT761" s="49" t="e">
        <f t="shared" si="1268"/>
        <v>#VALUE!</v>
      </c>
      <c r="CU761" s="49" t="e">
        <f t="shared" si="1268"/>
        <v>#VALUE!</v>
      </c>
      <c r="CV761" s="49" t="e">
        <f t="shared" si="1268"/>
        <v>#VALUE!</v>
      </c>
      <c r="CW761" s="49" t="e">
        <f t="shared" si="1268"/>
        <v>#VALUE!</v>
      </c>
      <c r="CX761" s="49" t="e">
        <f t="shared" si="1268"/>
        <v>#VALUE!</v>
      </c>
      <c r="CY761" s="49" t="e">
        <f t="shared" si="1268"/>
        <v>#VALUE!</v>
      </c>
    </row>
    <row r="762" spans="1:256" s="63" customFormat="1" x14ac:dyDescent="0.2">
      <c r="A762" s="41"/>
      <c r="B762" s="100" t="s">
        <v>91</v>
      </c>
      <c r="C762" s="101"/>
      <c r="D762" s="60">
        <f t="shared" si="1269"/>
        <v>83.883678958571508</v>
      </c>
      <c r="E762" s="60">
        <f t="shared" si="1266"/>
        <v>85.455129650256694</v>
      </c>
      <c r="F762" s="60">
        <f t="shared" si="1266"/>
        <v>86.942636192522059</v>
      </c>
      <c r="G762" s="60">
        <f t="shared" si="1266"/>
        <v>88.332200421279296</v>
      </c>
      <c r="H762" s="60">
        <f t="shared" si="1266"/>
        <v>86.198927458769916</v>
      </c>
      <c r="I762" s="60">
        <f t="shared" si="1266"/>
        <v>92.342471588188374</v>
      </c>
      <c r="J762" s="60">
        <f t="shared" si="1266"/>
        <v>92.872465155396711</v>
      </c>
      <c r="K762" s="60">
        <f t="shared" si="1266"/>
        <v>93.955939607643955</v>
      </c>
      <c r="L762" s="60">
        <f t="shared" si="1266"/>
        <v>96.617241357774446</v>
      </c>
      <c r="M762" s="60">
        <f t="shared" si="1266"/>
        <v>93.994751737223964</v>
      </c>
      <c r="N762" s="60">
        <f t="shared" si="1266"/>
        <v>97.774026186903413</v>
      </c>
      <c r="O762" s="60">
        <f t="shared" si="1266"/>
        <v>99.508746847666828</v>
      </c>
      <c r="P762" s="60">
        <f t="shared" si="1266"/>
        <v>100.74225829315434</v>
      </c>
      <c r="Q762" s="60">
        <f t="shared" si="1266"/>
        <v>101.81106246467625</v>
      </c>
      <c r="R762" s="60">
        <f t="shared" si="1266"/>
        <v>100</v>
      </c>
      <c r="S762" s="60">
        <f t="shared" si="1266"/>
        <v>104.49576124441245</v>
      </c>
      <c r="T762" s="60">
        <f t="shared" si="1266"/>
        <v>108.78547222605519</v>
      </c>
      <c r="U762" s="60">
        <f t="shared" si="1266"/>
        <v>110.87765435878789</v>
      </c>
      <c r="V762" s="60">
        <f t="shared" si="1266"/>
        <v>113.03865489615966</v>
      </c>
      <c r="W762" s="60">
        <f t="shared" si="1266"/>
        <v>109.41847325636654</v>
      </c>
      <c r="X762" s="60">
        <f t="shared" si="1266"/>
        <v>115.52947370997404</v>
      </c>
      <c r="Y762" s="60">
        <f t="shared" si="1266"/>
        <v>117.5203035025667</v>
      </c>
      <c r="Z762" s="60">
        <f t="shared" si="1266"/>
        <v>119.91480037953734</v>
      </c>
      <c r="AA762" s="60">
        <f t="shared" si="1266"/>
        <v>121.42582156734822</v>
      </c>
      <c r="AB762" s="60">
        <f t="shared" si="1266"/>
        <v>118.63624751450685</v>
      </c>
      <c r="AC762" s="60">
        <f t="shared" si="1266"/>
        <v>121.49392822070672</v>
      </c>
      <c r="AD762" s="60">
        <f t="shared" si="1266"/>
        <v>125.47173664224449</v>
      </c>
      <c r="AE762" s="60">
        <f t="shared" si="1266"/>
        <v>128.17209776277329</v>
      </c>
      <c r="AF762" s="60">
        <f t="shared" si="1266"/>
        <v>131.18332954639115</v>
      </c>
      <c r="AG762" s="60">
        <f t="shared" si="1266"/>
        <v>126.73069322470268</v>
      </c>
      <c r="AH762" s="60">
        <f t="shared" si="1266"/>
        <v>132.71006148378237</v>
      </c>
      <c r="AI762" s="60">
        <f t="shared" si="1266"/>
        <v>134.65126140511023</v>
      </c>
      <c r="AJ762" s="60">
        <f t="shared" si="1266"/>
        <v>137.1376069159497</v>
      </c>
      <c r="AK762" s="60">
        <f t="shared" si="1266"/>
        <v>138.60885534691099</v>
      </c>
      <c r="AL762" s="60">
        <f t="shared" si="1266"/>
        <v>135.83094160620499</v>
      </c>
      <c r="AM762" s="60">
        <f t="shared" si="1266"/>
        <v>139.44644855524919</v>
      </c>
      <c r="AN762" s="60">
        <f t="shared" si="1266"/>
        <v>140.80889624662802</v>
      </c>
      <c r="AO762" s="60">
        <f t="shared" si="1266"/>
        <v>142.51354625558551</v>
      </c>
      <c r="AP762" s="60">
        <f t="shared" si="1266"/>
        <v>144.6880433510527</v>
      </c>
      <c r="AQ762" s="60">
        <f t="shared" si="1266"/>
        <v>141.9330079587042</v>
      </c>
      <c r="AR762" s="60">
        <f t="shared" si="1266"/>
        <v>146.68265002478515</v>
      </c>
      <c r="AS762" s="60">
        <f t="shared" si="1266"/>
        <v>148.35356009476536</v>
      </c>
      <c r="AT762" s="60">
        <f t="shared" si="1266"/>
        <v>149.52732025403091</v>
      </c>
      <c r="AU762" s="60">
        <f t="shared" si="1266"/>
        <v>150.50712158733921</v>
      </c>
      <c r="AV762" s="60">
        <f t="shared" si="1266"/>
        <v>148.81195824826608</v>
      </c>
      <c r="AW762" s="60">
        <f t="shared" si="1266"/>
        <v>151.03793002809573</v>
      </c>
      <c r="AX762" s="60">
        <f t="shared" si="1266"/>
        <v>152.1691682811005</v>
      </c>
      <c r="AY762" s="60">
        <f t="shared" si="1266"/>
        <v>153.11254114076706</v>
      </c>
      <c r="AZ762" s="60">
        <f t="shared" si="1266"/>
        <v>154.30186532041779</v>
      </c>
      <c r="BA762" s="60">
        <f t="shared" si="1266"/>
        <v>152.68997774460013</v>
      </c>
      <c r="BB762" s="60">
        <f t="shared" si="1266"/>
        <v>154.93668032230278</v>
      </c>
      <c r="BC762" s="60">
        <f t="shared" si="1266"/>
        <v>155.87845790139428</v>
      </c>
      <c r="BD762" s="60">
        <f t="shared" si="1266"/>
        <v>156.46840406935439</v>
      </c>
      <c r="BE762" s="60">
        <f t="shared" si="1266"/>
        <v>157.42617480930042</v>
      </c>
      <c r="BF762" s="60">
        <f t="shared" si="1266"/>
        <v>156.20632299109027</v>
      </c>
      <c r="BG762" s="60">
        <f t="shared" si="1266"/>
        <v>158.19291531945322</v>
      </c>
      <c r="BH762" s="60">
        <f t="shared" si="1266"/>
        <v>159.22590711220897</v>
      </c>
      <c r="BI762" s="60">
        <f t="shared" si="1266"/>
        <v>159.38317250932877</v>
      </c>
      <c r="BJ762" s="60">
        <f t="shared" si="1266"/>
        <v>160.03004909007748</v>
      </c>
      <c r="BK762" s="60">
        <f t="shared" si="1266"/>
        <v>159.22518762127555</v>
      </c>
      <c r="BL762" s="60">
        <f t="shared" si="1266"/>
        <v>160.83304492316591</v>
      </c>
      <c r="BM762" s="60">
        <f t="shared" si="1266"/>
        <v>161.11177269622084</v>
      </c>
      <c r="BN762" s="60">
        <f t="shared" si="1266"/>
        <v>160.63967961221744</v>
      </c>
      <c r="BO762" s="60">
        <f t="shared" si="1266"/>
        <v>161.21861178565118</v>
      </c>
      <c r="BP762" s="60">
        <f t="shared" si="1266"/>
        <v>160.95036498535302</v>
      </c>
      <c r="BQ762" s="60">
        <f t="shared" si="1267"/>
        <v>162.37770033542972</v>
      </c>
      <c r="BR762" s="60">
        <f t="shared" si="1267"/>
        <v>163.2779464009277</v>
      </c>
      <c r="BS762" s="60">
        <f t="shared" si="1267"/>
        <v>164.50597931110872</v>
      </c>
      <c r="BT762" s="60">
        <f t="shared" si="1267"/>
        <v>165.37366633476637</v>
      </c>
      <c r="BU762" s="60">
        <f t="shared" si="1267"/>
        <v>163.9120617368811</v>
      </c>
      <c r="BV762" s="60">
        <f t="shared" si="1267"/>
        <v>166.71767369282452</v>
      </c>
      <c r="BW762" s="60">
        <f t="shared" si="1267"/>
        <v>169.06472489869839</v>
      </c>
      <c r="BX762" s="60">
        <f t="shared" si="1267"/>
        <v>172.26346922976597</v>
      </c>
      <c r="BY762" s="60">
        <f t="shared" si="1267"/>
        <v>173.38526069408101</v>
      </c>
      <c r="BZ762" s="60">
        <f t="shared" si="1267"/>
        <v>170.44714591101661</v>
      </c>
      <c r="CA762" s="60">
        <f t="shared" si="1267"/>
        <v>173.70037710413348</v>
      </c>
      <c r="CB762" s="60">
        <f t="shared" si="1267"/>
        <v>175.71029914204576</v>
      </c>
      <c r="CC762" s="60">
        <f t="shared" si="1267"/>
        <v>176.16187918763396</v>
      </c>
      <c r="CD762" s="60">
        <f t="shared" si="1267"/>
        <v>177.16426024399016</v>
      </c>
      <c r="CE762" s="60">
        <f t="shared" si="1267"/>
        <v>175.71792059008794</v>
      </c>
      <c r="CF762" s="60">
        <f t="shared" si="1267"/>
        <v>177.46357632885915</v>
      </c>
      <c r="CG762" s="60">
        <f t="shared" si="1267"/>
        <v>179.41636215184465</v>
      </c>
      <c r="CH762" s="60">
        <f t="shared" si="1267"/>
        <v>179.34173842715612</v>
      </c>
      <c r="CI762" s="60">
        <f t="shared" si="1267"/>
        <v>180.33446026961221</v>
      </c>
      <c r="CJ762" s="60">
        <f t="shared" si="1267"/>
        <v>179.16646661944276</v>
      </c>
      <c r="CK762" s="60">
        <f t="shared" si="1267"/>
        <v>180.87519817987615</v>
      </c>
      <c r="CL762" s="60">
        <f t="shared" si="1267"/>
        <v>181.61944731598038</v>
      </c>
      <c r="CM762" s="60">
        <f t="shared" si="1267"/>
        <v>182.21871147025942</v>
      </c>
      <c r="CN762" s="60">
        <f t="shared" si="1267"/>
        <v>183.19114689748085</v>
      </c>
      <c r="CO762" s="60">
        <f t="shared" si="1267"/>
        <v>181.99894279715531</v>
      </c>
      <c r="CP762" s="42" t="e">
        <f>SUM(CP759:CP761)</f>
        <v>#VALUE!</v>
      </c>
      <c r="CQ762" s="42" t="e">
        <f t="shared" ref="CQ762:CT762" si="1270">SUM(CQ759:CQ761)</f>
        <v>#VALUE!</v>
      </c>
      <c r="CR762" s="42" t="e">
        <f t="shared" si="1270"/>
        <v>#VALUE!</v>
      </c>
      <c r="CS762" s="42" t="e">
        <f t="shared" si="1270"/>
        <v>#VALUE!</v>
      </c>
      <c r="CT762" s="42" t="e">
        <f t="shared" si="1270"/>
        <v>#VALUE!</v>
      </c>
      <c r="CU762" s="42" t="e">
        <f>SUM(CU759:CU761)</f>
        <v>#VALUE!</v>
      </c>
      <c r="CV762" s="42" t="e">
        <f t="shared" ref="CV762:CY762" si="1271">SUM(CV759:CV761)</f>
        <v>#VALUE!</v>
      </c>
      <c r="CW762" s="42" t="e">
        <f t="shared" si="1271"/>
        <v>#VALUE!</v>
      </c>
      <c r="CX762" s="42" t="e">
        <f t="shared" si="1271"/>
        <v>#VALUE!</v>
      </c>
      <c r="CY762" s="42" t="e">
        <f t="shared" si="1271"/>
        <v>#VALUE!</v>
      </c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  <c r="FS762" s="27"/>
      <c r="FT762" s="27"/>
      <c r="FU762" s="27"/>
      <c r="FV762" s="27"/>
      <c r="FW762" s="27"/>
      <c r="FX762" s="27"/>
      <c r="FY762" s="27"/>
      <c r="FZ762" s="27"/>
      <c r="GA762" s="27"/>
      <c r="GB762" s="27"/>
      <c r="GC762" s="27"/>
      <c r="GD762" s="27"/>
      <c r="GE762" s="27"/>
      <c r="GF762" s="27"/>
      <c r="GG762" s="27"/>
      <c r="GH762" s="27"/>
      <c r="GI762" s="27"/>
      <c r="GJ762" s="27"/>
      <c r="GK762" s="27"/>
      <c r="GL762" s="27"/>
      <c r="GM762" s="27"/>
      <c r="GN762" s="27"/>
      <c r="GO762" s="27"/>
      <c r="GP762" s="27"/>
      <c r="GQ762" s="27"/>
      <c r="GR762" s="27"/>
      <c r="GS762" s="27"/>
      <c r="GT762" s="27"/>
      <c r="GU762" s="27"/>
      <c r="GV762" s="27"/>
      <c r="GW762" s="27"/>
      <c r="GX762" s="27"/>
      <c r="GY762" s="27"/>
      <c r="GZ762" s="27"/>
      <c r="HA762" s="27"/>
      <c r="HB762" s="27"/>
      <c r="HC762" s="27"/>
      <c r="HD762" s="27"/>
      <c r="HE762" s="27"/>
      <c r="HF762" s="27"/>
      <c r="HG762" s="27"/>
      <c r="HH762" s="27"/>
      <c r="HI762" s="27"/>
      <c r="HJ762" s="27"/>
      <c r="HK762" s="27"/>
      <c r="HL762" s="27"/>
      <c r="HM762" s="27"/>
      <c r="HN762" s="27"/>
      <c r="HO762" s="27"/>
      <c r="HP762" s="27"/>
      <c r="HQ762" s="27"/>
      <c r="HR762" s="27"/>
      <c r="HS762" s="27"/>
      <c r="HT762" s="27"/>
      <c r="HU762" s="27"/>
      <c r="HV762" s="27"/>
      <c r="HW762" s="27"/>
      <c r="HX762" s="27"/>
      <c r="HY762" s="27"/>
      <c r="HZ762" s="27"/>
      <c r="IA762" s="27"/>
      <c r="IB762" s="27"/>
      <c r="IC762" s="27"/>
      <c r="ID762" s="27"/>
      <c r="IE762" s="27"/>
      <c r="IF762" s="27"/>
      <c r="IG762" s="27"/>
      <c r="IH762" s="27"/>
      <c r="II762" s="27"/>
      <c r="IJ762" s="27"/>
      <c r="IK762" s="27"/>
      <c r="IL762" s="27"/>
      <c r="IM762" s="27"/>
      <c r="IN762" s="27"/>
      <c r="IO762" s="27"/>
      <c r="IP762" s="27"/>
      <c r="IQ762" s="27"/>
      <c r="IR762" s="27"/>
      <c r="IS762" s="27"/>
      <c r="IT762" s="27"/>
      <c r="IU762" s="27"/>
      <c r="IV762" s="27"/>
    </row>
    <row r="764" spans="1:256" s="3" customFormat="1" x14ac:dyDescent="0.2">
      <c r="A764" s="2"/>
      <c r="B764" s="7"/>
      <c r="C764" s="8"/>
      <c r="D764" s="2"/>
      <c r="E764" s="2"/>
      <c r="F764" s="2"/>
      <c r="G764" s="46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</row>
    <row r="765" spans="1:256" s="3" customFormat="1" x14ac:dyDescent="0.2">
      <c r="A765" s="1" t="s">
        <v>110</v>
      </c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</row>
    <row r="766" spans="1:256" s="3" customFormat="1" x14ac:dyDescent="0.2">
      <c r="A766" s="1" t="s">
        <v>1</v>
      </c>
      <c r="B766" s="4" t="s">
        <v>2</v>
      </c>
      <c r="C766" s="1" t="str">
        <f>C752</f>
        <v>Maluku</v>
      </c>
      <c r="D766" s="5" t="s">
        <v>3</v>
      </c>
      <c r="E766" s="6" t="str">
        <f>E752</f>
        <v>Kepulauan Tanimbar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</row>
    <row r="767" spans="1:256" s="3" customFormat="1" x14ac:dyDescent="0.2">
      <c r="A767" s="2"/>
      <c r="B767" s="7"/>
      <c r="C767" s="8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</row>
    <row r="768" spans="1:256" x14ac:dyDescent="0.2">
      <c r="A768" s="106" t="s">
        <v>4</v>
      </c>
      <c r="B768" s="107" t="s">
        <v>5</v>
      </c>
      <c r="C768" s="107"/>
      <c r="D768" s="102">
        <v>2008</v>
      </c>
      <c r="E768" s="103"/>
      <c r="F768" s="103"/>
      <c r="G768" s="103"/>
      <c r="H768" s="104"/>
      <c r="I768" s="102">
        <f>D768+1</f>
        <v>2009</v>
      </c>
      <c r="J768" s="103"/>
      <c r="K768" s="103"/>
      <c r="L768" s="103"/>
      <c r="M768" s="104"/>
      <c r="N768" s="102">
        <f>I768+1</f>
        <v>2010</v>
      </c>
      <c r="O768" s="103"/>
      <c r="P768" s="103"/>
      <c r="Q768" s="103"/>
      <c r="R768" s="104"/>
      <c r="S768" s="102">
        <f>N768+1</f>
        <v>2011</v>
      </c>
      <c r="T768" s="103"/>
      <c r="U768" s="103"/>
      <c r="V768" s="103"/>
      <c r="W768" s="104"/>
      <c r="X768" s="102">
        <f>S768+1</f>
        <v>2012</v>
      </c>
      <c r="Y768" s="103"/>
      <c r="Z768" s="103"/>
      <c r="AA768" s="103"/>
      <c r="AB768" s="104"/>
      <c r="AC768" s="102">
        <f>X768+1</f>
        <v>2013</v>
      </c>
      <c r="AD768" s="103"/>
      <c r="AE768" s="103"/>
      <c r="AF768" s="103"/>
      <c r="AG768" s="104"/>
      <c r="AH768" s="102">
        <f>AC768+1</f>
        <v>2014</v>
      </c>
      <c r="AI768" s="103"/>
      <c r="AJ768" s="103"/>
      <c r="AK768" s="103"/>
      <c r="AL768" s="104"/>
      <c r="AM768" s="102">
        <f>AH768+1</f>
        <v>2015</v>
      </c>
      <c r="AN768" s="103"/>
      <c r="AO768" s="103"/>
      <c r="AP768" s="103"/>
      <c r="AQ768" s="104"/>
      <c r="AR768" s="102">
        <f>AM768+1</f>
        <v>2016</v>
      </c>
      <c r="AS768" s="103"/>
      <c r="AT768" s="103"/>
      <c r="AU768" s="103"/>
      <c r="AV768" s="104"/>
      <c r="AW768" s="102">
        <f>AR768+1</f>
        <v>2017</v>
      </c>
      <c r="AX768" s="103"/>
      <c r="AY768" s="103"/>
      <c r="AZ768" s="103"/>
      <c r="BA768" s="104"/>
      <c r="BB768" s="102">
        <f>AW768+1</f>
        <v>2018</v>
      </c>
      <c r="BC768" s="103"/>
      <c r="BD768" s="103"/>
      <c r="BE768" s="103"/>
      <c r="BF768" s="104"/>
      <c r="BG768" s="102">
        <f>BB768+1</f>
        <v>2019</v>
      </c>
      <c r="BH768" s="103"/>
      <c r="BI768" s="103"/>
      <c r="BJ768" s="103"/>
      <c r="BK768" s="104"/>
      <c r="BL768" s="102">
        <f>BG768+1</f>
        <v>2020</v>
      </c>
      <c r="BM768" s="103"/>
      <c r="BN768" s="103"/>
      <c r="BO768" s="103"/>
      <c r="BP768" s="104"/>
      <c r="BQ768" s="102">
        <f>BL768+1</f>
        <v>2021</v>
      </c>
      <c r="BR768" s="103"/>
      <c r="BS768" s="103"/>
      <c r="BT768" s="103"/>
      <c r="BU768" s="104"/>
      <c r="BV768" s="102">
        <f>BQ768+1</f>
        <v>2022</v>
      </c>
      <c r="BW768" s="103"/>
      <c r="BX768" s="103"/>
      <c r="BY768" s="103"/>
      <c r="BZ768" s="104"/>
      <c r="CA768" s="102">
        <f>BV768+1</f>
        <v>2023</v>
      </c>
      <c r="CB768" s="103"/>
      <c r="CC768" s="103"/>
      <c r="CD768" s="103"/>
      <c r="CE768" s="104"/>
      <c r="CF768" s="102">
        <f>CA768+1</f>
        <v>2024</v>
      </c>
      <c r="CG768" s="103"/>
      <c r="CH768" s="103"/>
      <c r="CI768" s="103"/>
      <c r="CJ768" s="104"/>
      <c r="CK768" s="102">
        <f>CF768+1</f>
        <v>2025</v>
      </c>
      <c r="CL768" s="103"/>
      <c r="CM768" s="103"/>
      <c r="CN768" s="103"/>
      <c r="CO768" s="104"/>
      <c r="CP768" s="102">
        <f>CK768+1</f>
        <v>2026</v>
      </c>
      <c r="CQ768" s="103"/>
      <c r="CR768" s="103"/>
      <c r="CS768" s="103"/>
      <c r="CT768" s="104"/>
      <c r="CU768" s="102">
        <f>CP768+1</f>
        <v>2027</v>
      </c>
      <c r="CV768" s="103"/>
      <c r="CW768" s="103"/>
      <c r="CX768" s="103"/>
      <c r="CY768" s="104"/>
    </row>
    <row r="769" spans="1:256" x14ac:dyDescent="0.2">
      <c r="A769" s="106"/>
      <c r="B769" s="107"/>
      <c r="C769" s="108"/>
      <c r="D769" s="105" t="s">
        <v>6</v>
      </c>
      <c r="E769" s="105" t="s">
        <v>7</v>
      </c>
      <c r="F769" s="105" t="s">
        <v>8</v>
      </c>
      <c r="G769" s="105" t="s">
        <v>9</v>
      </c>
      <c r="H769" s="105" t="s">
        <v>10</v>
      </c>
      <c r="I769" s="90" t="s">
        <v>6</v>
      </c>
      <c r="J769" s="90" t="s">
        <v>7</v>
      </c>
      <c r="K769" s="90" t="s">
        <v>8</v>
      </c>
      <c r="L769" s="90" t="s">
        <v>9</v>
      </c>
      <c r="M769" s="90" t="s">
        <v>10</v>
      </c>
      <c r="N769" s="90" t="s">
        <v>6</v>
      </c>
      <c r="O769" s="90" t="s">
        <v>7</v>
      </c>
      <c r="P769" s="90" t="s">
        <v>8</v>
      </c>
      <c r="Q769" s="90" t="s">
        <v>9</v>
      </c>
      <c r="R769" s="90" t="s">
        <v>10</v>
      </c>
      <c r="S769" s="90" t="s">
        <v>6</v>
      </c>
      <c r="T769" s="90" t="s">
        <v>7</v>
      </c>
      <c r="U769" s="90" t="s">
        <v>8</v>
      </c>
      <c r="V769" s="90" t="s">
        <v>9</v>
      </c>
      <c r="W769" s="90" t="s">
        <v>10</v>
      </c>
      <c r="X769" s="90" t="s">
        <v>6</v>
      </c>
      <c r="Y769" s="90" t="s">
        <v>7</v>
      </c>
      <c r="Z769" s="90" t="s">
        <v>8</v>
      </c>
      <c r="AA769" s="90" t="s">
        <v>9</v>
      </c>
      <c r="AB769" s="90" t="s">
        <v>10</v>
      </c>
      <c r="AC769" s="90" t="s">
        <v>6</v>
      </c>
      <c r="AD769" s="90" t="s">
        <v>7</v>
      </c>
      <c r="AE769" s="90" t="s">
        <v>8</v>
      </c>
      <c r="AF769" s="90" t="s">
        <v>9</v>
      </c>
      <c r="AG769" s="90" t="s">
        <v>10</v>
      </c>
      <c r="AH769" s="90" t="s">
        <v>6</v>
      </c>
      <c r="AI769" s="90" t="s">
        <v>7</v>
      </c>
      <c r="AJ769" s="90" t="s">
        <v>8</v>
      </c>
      <c r="AK769" s="90" t="s">
        <v>9</v>
      </c>
      <c r="AL769" s="90" t="s">
        <v>10</v>
      </c>
      <c r="AM769" s="90" t="s">
        <v>6</v>
      </c>
      <c r="AN769" s="90" t="s">
        <v>7</v>
      </c>
      <c r="AO769" s="90" t="s">
        <v>8</v>
      </c>
      <c r="AP769" s="90" t="s">
        <v>9</v>
      </c>
      <c r="AQ769" s="90" t="s">
        <v>10</v>
      </c>
      <c r="AR769" s="90" t="s">
        <v>6</v>
      </c>
      <c r="AS769" s="90" t="s">
        <v>7</v>
      </c>
      <c r="AT769" s="90" t="s">
        <v>8</v>
      </c>
      <c r="AU769" s="90" t="s">
        <v>9</v>
      </c>
      <c r="AV769" s="90" t="s">
        <v>10</v>
      </c>
      <c r="AW769" s="90" t="s">
        <v>6</v>
      </c>
      <c r="AX769" s="90" t="s">
        <v>7</v>
      </c>
      <c r="AY769" s="90" t="s">
        <v>8</v>
      </c>
      <c r="AZ769" s="90" t="s">
        <v>9</v>
      </c>
      <c r="BA769" s="90" t="s">
        <v>10</v>
      </c>
      <c r="BB769" s="90" t="s">
        <v>6</v>
      </c>
      <c r="BC769" s="90" t="s">
        <v>7</v>
      </c>
      <c r="BD769" s="90" t="s">
        <v>8</v>
      </c>
      <c r="BE769" s="90" t="s">
        <v>9</v>
      </c>
      <c r="BF769" s="90" t="s">
        <v>10</v>
      </c>
      <c r="BG769" s="90" t="s">
        <v>6</v>
      </c>
      <c r="BH769" s="90" t="s">
        <v>7</v>
      </c>
      <c r="BI769" s="90" t="s">
        <v>8</v>
      </c>
      <c r="BJ769" s="90" t="s">
        <v>9</v>
      </c>
      <c r="BK769" s="90" t="s">
        <v>10</v>
      </c>
      <c r="BL769" s="90" t="s">
        <v>6</v>
      </c>
      <c r="BM769" s="90" t="s">
        <v>7</v>
      </c>
      <c r="BN769" s="90" t="s">
        <v>8</v>
      </c>
      <c r="BO769" s="90" t="s">
        <v>9</v>
      </c>
      <c r="BP769" s="90" t="s">
        <v>10</v>
      </c>
      <c r="BQ769" s="90" t="s">
        <v>6</v>
      </c>
      <c r="BR769" s="90" t="s">
        <v>7</v>
      </c>
      <c r="BS769" s="90" t="s">
        <v>8</v>
      </c>
      <c r="BT769" s="90" t="s">
        <v>9</v>
      </c>
      <c r="BU769" s="90" t="s">
        <v>10</v>
      </c>
      <c r="BV769" s="90" t="s">
        <v>6</v>
      </c>
      <c r="BW769" s="90" t="s">
        <v>7</v>
      </c>
      <c r="BX769" s="90" t="s">
        <v>8</v>
      </c>
      <c r="BY769" s="90" t="s">
        <v>9</v>
      </c>
      <c r="BZ769" s="90" t="s">
        <v>10</v>
      </c>
      <c r="CA769" s="90" t="s">
        <v>6</v>
      </c>
      <c r="CB769" s="90" t="s">
        <v>7</v>
      </c>
      <c r="CC769" s="90" t="s">
        <v>8</v>
      </c>
      <c r="CD769" s="90" t="s">
        <v>9</v>
      </c>
      <c r="CE769" s="90" t="s">
        <v>10</v>
      </c>
      <c r="CF769" s="90" t="s">
        <v>6</v>
      </c>
      <c r="CG769" s="90" t="s">
        <v>7</v>
      </c>
      <c r="CH769" s="90" t="s">
        <v>8</v>
      </c>
      <c r="CI769" s="90" t="s">
        <v>9</v>
      </c>
      <c r="CJ769" s="90" t="s">
        <v>10</v>
      </c>
      <c r="CK769" s="90" t="s">
        <v>6</v>
      </c>
      <c r="CL769" s="90" t="s">
        <v>7</v>
      </c>
      <c r="CM769" s="90" t="s">
        <v>8</v>
      </c>
      <c r="CN769" s="90" t="s">
        <v>9</v>
      </c>
      <c r="CO769" s="90" t="s">
        <v>10</v>
      </c>
      <c r="CP769" s="90" t="s">
        <v>6</v>
      </c>
      <c r="CQ769" s="90" t="s">
        <v>7</v>
      </c>
      <c r="CR769" s="90" t="s">
        <v>8</v>
      </c>
      <c r="CS769" s="90" t="s">
        <v>9</v>
      </c>
      <c r="CT769" s="90" t="s">
        <v>10</v>
      </c>
      <c r="CU769" s="90" t="s">
        <v>6</v>
      </c>
      <c r="CV769" s="90" t="s">
        <v>7</v>
      </c>
      <c r="CW769" s="90" t="s">
        <v>8</v>
      </c>
      <c r="CX769" s="90" t="s">
        <v>9</v>
      </c>
      <c r="CY769" s="90" t="s">
        <v>10</v>
      </c>
    </row>
    <row r="770" spans="1:256" x14ac:dyDescent="0.2">
      <c r="A770" s="106"/>
      <c r="B770" s="107"/>
      <c r="C770" s="108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  <c r="AM770" s="91"/>
      <c r="AN770" s="91"/>
      <c r="AO770" s="91"/>
      <c r="AP770" s="91"/>
      <c r="AQ770" s="91"/>
      <c r="AR770" s="91"/>
      <c r="AS770" s="91"/>
      <c r="AT770" s="91"/>
      <c r="AU770" s="91"/>
      <c r="AV770" s="91"/>
      <c r="AW770" s="91"/>
      <c r="AX770" s="91"/>
      <c r="AY770" s="91"/>
      <c r="AZ770" s="91"/>
      <c r="BA770" s="91"/>
      <c r="BB770" s="91"/>
      <c r="BC770" s="91"/>
      <c r="BD770" s="91"/>
      <c r="BE770" s="91"/>
      <c r="BF770" s="91"/>
      <c r="BG770" s="91"/>
      <c r="BH770" s="91"/>
      <c r="BI770" s="91"/>
      <c r="BJ770" s="91"/>
      <c r="BK770" s="91"/>
      <c r="BL770" s="91"/>
      <c r="BM770" s="91"/>
      <c r="BN770" s="91"/>
      <c r="BO770" s="91"/>
      <c r="BP770" s="91"/>
      <c r="BQ770" s="91"/>
      <c r="BR770" s="91"/>
      <c r="BS770" s="91"/>
      <c r="BT770" s="91"/>
      <c r="BU770" s="91"/>
      <c r="BV770" s="91"/>
      <c r="BW770" s="91"/>
      <c r="BX770" s="91"/>
      <c r="BY770" s="91"/>
      <c r="BZ770" s="91"/>
      <c r="CA770" s="91"/>
      <c r="CB770" s="91"/>
      <c r="CC770" s="91"/>
      <c r="CD770" s="91"/>
      <c r="CE770" s="91"/>
      <c r="CF770" s="91"/>
      <c r="CG770" s="91"/>
      <c r="CH770" s="91"/>
      <c r="CI770" s="91"/>
      <c r="CJ770" s="91"/>
      <c r="CK770" s="91"/>
      <c r="CL770" s="91"/>
      <c r="CM770" s="91"/>
      <c r="CN770" s="91"/>
      <c r="CO770" s="91"/>
      <c r="CP770" s="91"/>
      <c r="CQ770" s="91"/>
      <c r="CR770" s="91"/>
      <c r="CS770" s="91"/>
      <c r="CT770" s="91"/>
      <c r="CU770" s="91"/>
      <c r="CV770" s="91"/>
      <c r="CW770" s="91"/>
      <c r="CX770" s="91"/>
      <c r="CY770" s="91"/>
    </row>
    <row r="771" spans="1:256" s="12" customFormat="1" x14ac:dyDescent="0.2">
      <c r="A771" s="10">
        <v>-1</v>
      </c>
      <c r="B771" s="92">
        <v>-2</v>
      </c>
      <c r="C771" s="93"/>
      <c r="D771" s="11">
        <v>-3</v>
      </c>
      <c r="E771" s="11">
        <f>D771-1</f>
        <v>-4</v>
      </c>
      <c r="F771" s="11">
        <f t="shared" ref="F771:BQ771" si="1272">E771-1</f>
        <v>-5</v>
      </c>
      <c r="G771" s="11">
        <f t="shared" si="1272"/>
        <v>-6</v>
      </c>
      <c r="H771" s="11">
        <f t="shared" si="1272"/>
        <v>-7</v>
      </c>
      <c r="I771" s="11">
        <f t="shared" si="1272"/>
        <v>-8</v>
      </c>
      <c r="J771" s="11">
        <f t="shared" si="1272"/>
        <v>-9</v>
      </c>
      <c r="K771" s="11">
        <f t="shared" si="1272"/>
        <v>-10</v>
      </c>
      <c r="L771" s="11">
        <f t="shared" si="1272"/>
        <v>-11</v>
      </c>
      <c r="M771" s="11">
        <f t="shared" si="1272"/>
        <v>-12</v>
      </c>
      <c r="N771" s="11">
        <f t="shared" si="1272"/>
        <v>-13</v>
      </c>
      <c r="O771" s="11">
        <f t="shared" si="1272"/>
        <v>-14</v>
      </c>
      <c r="P771" s="11">
        <f t="shared" si="1272"/>
        <v>-15</v>
      </c>
      <c r="Q771" s="11">
        <f t="shared" si="1272"/>
        <v>-16</v>
      </c>
      <c r="R771" s="11">
        <f t="shared" si="1272"/>
        <v>-17</v>
      </c>
      <c r="S771" s="11">
        <f t="shared" si="1272"/>
        <v>-18</v>
      </c>
      <c r="T771" s="11">
        <f t="shared" si="1272"/>
        <v>-19</v>
      </c>
      <c r="U771" s="11">
        <f t="shared" si="1272"/>
        <v>-20</v>
      </c>
      <c r="V771" s="11">
        <f t="shared" si="1272"/>
        <v>-21</v>
      </c>
      <c r="W771" s="11">
        <f t="shared" si="1272"/>
        <v>-22</v>
      </c>
      <c r="X771" s="11">
        <f t="shared" si="1272"/>
        <v>-23</v>
      </c>
      <c r="Y771" s="11">
        <f t="shared" si="1272"/>
        <v>-24</v>
      </c>
      <c r="Z771" s="11">
        <f t="shared" si="1272"/>
        <v>-25</v>
      </c>
      <c r="AA771" s="11">
        <f t="shared" si="1272"/>
        <v>-26</v>
      </c>
      <c r="AB771" s="11">
        <f t="shared" si="1272"/>
        <v>-27</v>
      </c>
      <c r="AC771" s="11">
        <f t="shared" si="1272"/>
        <v>-28</v>
      </c>
      <c r="AD771" s="11">
        <f t="shared" si="1272"/>
        <v>-29</v>
      </c>
      <c r="AE771" s="11">
        <f t="shared" si="1272"/>
        <v>-30</v>
      </c>
      <c r="AF771" s="11">
        <f t="shared" si="1272"/>
        <v>-31</v>
      </c>
      <c r="AG771" s="11">
        <f t="shared" si="1272"/>
        <v>-32</v>
      </c>
      <c r="AH771" s="11">
        <f t="shared" si="1272"/>
        <v>-33</v>
      </c>
      <c r="AI771" s="11">
        <f t="shared" si="1272"/>
        <v>-34</v>
      </c>
      <c r="AJ771" s="11">
        <f t="shared" si="1272"/>
        <v>-35</v>
      </c>
      <c r="AK771" s="11">
        <f t="shared" si="1272"/>
        <v>-36</v>
      </c>
      <c r="AL771" s="11">
        <f t="shared" si="1272"/>
        <v>-37</v>
      </c>
      <c r="AM771" s="11">
        <f t="shared" si="1272"/>
        <v>-38</v>
      </c>
      <c r="AN771" s="11">
        <f t="shared" si="1272"/>
        <v>-39</v>
      </c>
      <c r="AO771" s="11">
        <f t="shared" si="1272"/>
        <v>-40</v>
      </c>
      <c r="AP771" s="11">
        <f t="shared" si="1272"/>
        <v>-41</v>
      </c>
      <c r="AQ771" s="11">
        <f t="shared" si="1272"/>
        <v>-42</v>
      </c>
      <c r="AR771" s="11">
        <f t="shared" si="1272"/>
        <v>-43</v>
      </c>
      <c r="AS771" s="11">
        <f t="shared" si="1272"/>
        <v>-44</v>
      </c>
      <c r="AT771" s="11">
        <f t="shared" si="1272"/>
        <v>-45</v>
      </c>
      <c r="AU771" s="11">
        <f t="shared" si="1272"/>
        <v>-46</v>
      </c>
      <c r="AV771" s="11">
        <f t="shared" si="1272"/>
        <v>-47</v>
      </c>
      <c r="AW771" s="11">
        <f t="shared" si="1272"/>
        <v>-48</v>
      </c>
      <c r="AX771" s="11">
        <f t="shared" si="1272"/>
        <v>-49</v>
      </c>
      <c r="AY771" s="11">
        <f t="shared" si="1272"/>
        <v>-50</v>
      </c>
      <c r="AZ771" s="11">
        <f t="shared" si="1272"/>
        <v>-51</v>
      </c>
      <c r="BA771" s="11">
        <f t="shared" si="1272"/>
        <v>-52</v>
      </c>
      <c r="BB771" s="11">
        <f t="shared" si="1272"/>
        <v>-53</v>
      </c>
      <c r="BC771" s="11">
        <f t="shared" si="1272"/>
        <v>-54</v>
      </c>
      <c r="BD771" s="11">
        <f t="shared" si="1272"/>
        <v>-55</v>
      </c>
      <c r="BE771" s="11">
        <f t="shared" si="1272"/>
        <v>-56</v>
      </c>
      <c r="BF771" s="11">
        <f t="shared" si="1272"/>
        <v>-57</v>
      </c>
      <c r="BG771" s="11">
        <f t="shared" si="1272"/>
        <v>-58</v>
      </c>
      <c r="BH771" s="11">
        <f t="shared" si="1272"/>
        <v>-59</v>
      </c>
      <c r="BI771" s="11">
        <f t="shared" si="1272"/>
        <v>-60</v>
      </c>
      <c r="BJ771" s="11">
        <f t="shared" si="1272"/>
        <v>-61</v>
      </c>
      <c r="BK771" s="11">
        <f t="shared" si="1272"/>
        <v>-62</v>
      </c>
      <c r="BL771" s="11">
        <f t="shared" si="1272"/>
        <v>-63</v>
      </c>
      <c r="BM771" s="11">
        <f t="shared" si="1272"/>
        <v>-64</v>
      </c>
      <c r="BN771" s="11">
        <f t="shared" si="1272"/>
        <v>-65</v>
      </c>
      <c r="BO771" s="11">
        <f t="shared" si="1272"/>
        <v>-66</v>
      </c>
      <c r="BP771" s="11">
        <f t="shared" si="1272"/>
        <v>-67</v>
      </c>
      <c r="BQ771" s="11">
        <f t="shared" si="1272"/>
        <v>-68</v>
      </c>
      <c r="BR771" s="11">
        <f t="shared" ref="BR771:CY771" si="1273">BQ771-1</f>
        <v>-69</v>
      </c>
      <c r="BS771" s="11">
        <f t="shared" si="1273"/>
        <v>-70</v>
      </c>
      <c r="BT771" s="11">
        <f t="shared" si="1273"/>
        <v>-71</v>
      </c>
      <c r="BU771" s="11">
        <f t="shared" si="1273"/>
        <v>-72</v>
      </c>
      <c r="BV771" s="11">
        <f t="shared" si="1273"/>
        <v>-73</v>
      </c>
      <c r="BW771" s="11">
        <f t="shared" si="1273"/>
        <v>-74</v>
      </c>
      <c r="BX771" s="11">
        <f t="shared" si="1273"/>
        <v>-75</v>
      </c>
      <c r="BY771" s="11">
        <f t="shared" si="1273"/>
        <v>-76</v>
      </c>
      <c r="BZ771" s="11">
        <f t="shared" si="1273"/>
        <v>-77</v>
      </c>
      <c r="CA771" s="11">
        <f t="shared" si="1273"/>
        <v>-78</v>
      </c>
      <c r="CB771" s="11">
        <f t="shared" si="1273"/>
        <v>-79</v>
      </c>
      <c r="CC771" s="11">
        <f t="shared" si="1273"/>
        <v>-80</v>
      </c>
      <c r="CD771" s="11">
        <f t="shared" si="1273"/>
        <v>-81</v>
      </c>
      <c r="CE771" s="11">
        <f t="shared" si="1273"/>
        <v>-82</v>
      </c>
      <c r="CF771" s="11">
        <f t="shared" si="1273"/>
        <v>-83</v>
      </c>
      <c r="CG771" s="11">
        <f t="shared" si="1273"/>
        <v>-84</v>
      </c>
      <c r="CH771" s="11">
        <f t="shared" si="1273"/>
        <v>-85</v>
      </c>
      <c r="CI771" s="11">
        <f t="shared" si="1273"/>
        <v>-86</v>
      </c>
      <c r="CJ771" s="11">
        <f t="shared" si="1273"/>
        <v>-87</v>
      </c>
      <c r="CK771" s="11">
        <f t="shared" si="1273"/>
        <v>-88</v>
      </c>
      <c r="CL771" s="11">
        <f t="shared" si="1273"/>
        <v>-89</v>
      </c>
      <c r="CM771" s="11">
        <f t="shared" si="1273"/>
        <v>-90</v>
      </c>
      <c r="CN771" s="11">
        <f t="shared" si="1273"/>
        <v>-91</v>
      </c>
      <c r="CO771" s="11">
        <f t="shared" si="1273"/>
        <v>-92</v>
      </c>
      <c r="CP771" s="11">
        <f t="shared" si="1273"/>
        <v>-93</v>
      </c>
      <c r="CQ771" s="11">
        <f t="shared" si="1273"/>
        <v>-94</v>
      </c>
      <c r="CR771" s="11">
        <f t="shared" si="1273"/>
        <v>-95</v>
      </c>
      <c r="CS771" s="11">
        <f t="shared" si="1273"/>
        <v>-96</v>
      </c>
      <c r="CT771" s="11">
        <f t="shared" si="1273"/>
        <v>-97</v>
      </c>
      <c r="CU771" s="11">
        <f t="shared" si="1273"/>
        <v>-98</v>
      </c>
      <c r="CV771" s="11">
        <f t="shared" si="1273"/>
        <v>-99</v>
      </c>
      <c r="CW771" s="11">
        <f t="shared" si="1273"/>
        <v>-100</v>
      </c>
      <c r="CX771" s="11">
        <f t="shared" si="1273"/>
        <v>-101</v>
      </c>
      <c r="CY771" s="11">
        <f t="shared" si="1273"/>
        <v>-102</v>
      </c>
    </row>
    <row r="772" spans="1:256" s="12" customFormat="1" x14ac:dyDescent="0.2">
      <c r="A772" s="73"/>
      <c r="B772" s="74"/>
      <c r="C772" s="75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  <c r="AV772" s="64"/>
      <c r="AW772" s="64"/>
      <c r="AX772" s="64"/>
      <c r="AY772" s="64"/>
      <c r="AZ772" s="64"/>
      <c r="BA772" s="64"/>
      <c r="BB772" s="64"/>
      <c r="BC772" s="64"/>
      <c r="BD772" s="64"/>
      <c r="BE772" s="64"/>
      <c r="BF772" s="64"/>
      <c r="BG772" s="64"/>
      <c r="BH772" s="64"/>
      <c r="BI772" s="64"/>
      <c r="BJ772" s="64"/>
      <c r="BK772" s="64"/>
      <c r="BL772" s="64"/>
      <c r="BM772" s="64"/>
      <c r="BN772" s="64"/>
      <c r="BO772" s="64"/>
      <c r="BP772" s="64"/>
      <c r="BQ772" s="64"/>
      <c r="BR772" s="64"/>
      <c r="BS772" s="64"/>
      <c r="BT772" s="64"/>
      <c r="BU772" s="64"/>
      <c r="BV772" s="64"/>
      <c r="BW772" s="64"/>
      <c r="BX772" s="64"/>
      <c r="BY772" s="64"/>
      <c r="BZ772" s="64"/>
      <c r="CA772" s="64"/>
      <c r="CB772" s="64"/>
      <c r="CC772" s="64"/>
      <c r="CD772" s="64"/>
      <c r="CE772" s="64"/>
      <c r="CF772" s="64"/>
      <c r="CG772" s="64"/>
      <c r="CH772" s="64"/>
      <c r="CI772" s="64"/>
      <c r="CJ772" s="64"/>
      <c r="CK772" s="64"/>
      <c r="CL772" s="64"/>
      <c r="CM772" s="64"/>
      <c r="CN772" s="64"/>
      <c r="CO772" s="64"/>
      <c r="CP772" s="11"/>
      <c r="CQ772" s="11"/>
      <c r="CR772" s="11"/>
      <c r="CS772" s="11"/>
      <c r="CT772" s="11"/>
      <c r="CU772" s="11"/>
      <c r="CV772" s="11"/>
      <c r="CW772" s="11"/>
      <c r="CX772" s="11"/>
      <c r="CY772" s="11"/>
    </row>
    <row r="773" spans="1:256" s="27" customFormat="1" ht="14.5" customHeight="1" x14ac:dyDescent="0.2">
      <c r="A773" s="76">
        <v>1</v>
      </c>
      <c r="B773" s="94" t="s">
        <v>101</v>
      </c>
      <c r="C773" s="95"/>
      <c r="D773" s="77"/>
      <c r="E773" s="77">
        <f>IFERROR(E759/D759*100-100,"")</f>
        <v>1.8409869493453783</v>
      </c>
      <c r="F773" s="77">
        <f>IFERROR(F759/E759*100-100,"")</f>
        <v>1.3223692029087601</v>
      </c>
      <c r="G773" s="77">
        <f>IFERROR(G759/F759*100-100,"")</f>
        <v>1.5795177961270355</v>
      </c>
      <c r="H773" s="77"/>
      <c r="I773" s="77">
        <f>IFERROR(I759/G759*100-100,"")</f>
        <v>1.4323435990445574</v>
      </c>
      <c r="J773" s="77">
        <f>IFERROR(J759/I759*100-100,"")</f>
        <v>0.38730351668488083</v>
      </c>
      <c r="K773" s="77">
        <f>IFERROR(K759/J759*100-100,"")</f>
        <v>2.2353775791566193</v>
      </c>
      <c r="L773" s="77">
        <f>IFERROR(L759/K759*100-100,"")</f>
        <v>1.8883906000768604</v>
      </c>
      <c r="M773" s="77">
        <f>IFERROR(M759/H759*100-100,"")</f>
        <v>5.7485922295334575</v>
      </c>
      <c r="N773" s="77">
        <f>IFERROR(N759/L759*100-100,"")</f>
        <v>1.1122931216736731</v>
      </c>
      <c r="O773" s="77">
        <f>IFERROR(O759/N759*100-100,"")</f>
        <v>1.7163336979383956</v>
      </c>
      <c r="P773" s="77">
        <f>IFERROR(P759/O759*100-100,"")</f>
        <v>1.6212252991144993</v>
      </c>
      <c r="Q773" s="77">
        <f>IFERROR(Q759/P759*100-100,"")</f>
        <v>0.87764372472540231</v>
      </c>
      <c r="R773" s="77">
        <f>IFERROR(R759/M759*100-100,"")</f>
        <v>6.1939602775765081</v>
      </c>
      <c r="S773" s="77">
        <f>IFERROR(S759/Q759*100-100,"")</f>
        <v>3.2098373112656731</v>
      </c>
      <c r="T773" s="77">
        <f>IFERROR(T759/S759*100-100,"")</f>
        <v>2.2437249083541815</v>
      </c>
      <c r="U773" s="77">
        <f>IFERROR(U759/T759*100-100,"")</f>
        <v>1.3479376722537637</v>
      </c>
      <c r="V773" s="77">
        <f>IFERROR(V759/U759*100-100,"")</f>
        <v>1.8903841093387541</v>
      </c>
      <c r="W773" s="77">
        <f>IFERROR(W759/R759*100-100,"")</f>
        <v>8.1776919816788762</v>
      </c>
      <c r="X773" s="77">
        <f>IFERROR(X759/V759*100-100,"")</f>
        <v>3.9613092093709383</v>
      </c>
      <c r="Y773" s="77">
        <f>IFERROR(Y759/X759*100-100,"")</f>
        <v>1.0675466711811197</v>
      </c>
      <c r="Z773" s="77">
        <f>IFERROR(Z759/Y759*100-100,"")</f>
        <v>1.7414172580580498</v>
      </c>
      <c r="AA773" s="77">
        <f>IFERROR(AA759/Z759*100-100,"")</f>
        <v>1.9108464358702975</v>
      </c>
      <c r="AB773" s="77">
        <f>IFERROR(AB759/W759*100-100,"")</f>
        <v>8.9974277336004178</v>
      </c>
      <c r="AC773" s="77">
        <f>IFERROR(AC759/AA759*100-100,"")</f>
        <v>-0.16114037566443074</v>
      </c>
      <c r="AD773" s="77">
        <f>IFERROR(AD759/AC759*100-100,"")</f>
        <v>2.1872891199002424</v>
      </c>
      <c r="AE773" s="77">
        <f>IFERROR(AE759/AD759*100-100,"")</f>
        <v>3.45387765472978</v>
      </c>
      <c r="AF773" s="77">
        <f>IFERROR(AF759/AE759*100-100,"")</f>
        <v>2.9135505593818891</v>
      </c>
      <c r="AG773" s="77">
        <f>IFERROR(AG759/AB759*100-100,"")</f>
        <v>6.7669798977668023</v>
      </c>
      <c r="AH773" s="77">
        <f>IFERROR(AH759/AF759*100-100,"")</f>
        <v>1.2622029651168134</v>
      </c>
      <c r="AI773" s="77">
        <f>IFERROR(AI759/AH759*100-100,"")</f>
        <v>1.2538190387094517</v>
      </c>
      <c r="AJ773" s="77">
        <f>IFERROR(AJ759/AI759*100-100,"")</f>
        <v>0.67747434930052464</v>
      </c>
      <c r="AK773" s="77">
        <f>IFERROR(AK759/AJ759*100-100,"")</f>
        <v>0.85612285871958704</v>
      </c>
      <c r="AL773" s="77">
        <f>IFERROR(AL759/AG759*100-100,"")</f>
        <v>7.2657939960618592</v>
      </c>
      <c r="AM773" s="77">
        <f>IFERROR(AM759/AK759*100-100,"")</f>
        <v>0.87139238337591962</v>
      </c>
      <c r="AN773" s="77">
        <f>IFERROR(AN759/AM759*100-100,"")</f>
        <v>0.84433689998972739</v>
      </c>
      <c r="AO773" s="77">
        <f>IFERROR(AO759/AN759*100-100,"")</f>
        <v>0.79921993605027808</v>
      </c>
      <c r="AP773" s="77">
        <f>IFERROR(AP759/AO759*100-100,"")</f>
        <v>0.98966920008113846</v>
      </c>
      <c r="AQ773" s="77">
        <f>IFERROR(AQ759/AL759*100-100,"")</f>
        <v>3.4700451454411194</v>
      </c>
      <c r="AR773" s="77">
        <f>IFERROR(AR759/AP759*100-100,"")</f>
        <v>0.68411867015018402</v>
      </c>
      <c r="AS773" s="77">
        <f>IFERROR(AS759/AR759*100-100,"")</f>
        <v>0.59400841953541317</v>
      </c>
      <c r="AT773" s="77">
        <f>IFERROR(AT759/AS759*100-100,"")</f>
        <v>0.46887091151288018</v>
      </c>
      <c r="AU773" s="77">
        <f>IFERROR(AU759/AT759*100-100,"")</f>
        <v>0.67270469464024529</v>
      </c>
      <c r="AV773" s="77">
        <f>IFERROR(AV759/AQ759*100-100,"")</f>
        <v>2.9237578273828575</v>
      </c>
      <c r="AW773" s="77">
        <f>IFERROR(AW759/AU759*100-100,"")</f>
        <v>0.49864062309359269</v>
      </c>
      <c r="AX773" s="77">
        <f>IFERROR(AX759/AW759*100-100,"")</f>
        <v>0.91535746970754417</v>
      </c>
      <c r="AY773" s="77">
        <f>IFERROR(AY759/AX759*100-100,"")</f>
        <v>0.48941746853583368</v>
      </c>
      <c r="AZ773" s="77">
        <f>IFERROR(AZ759/AY759*100-100,"")</f>
        <v>0.44792592667666042</v>
      </c>
      <c r="BA773" s="77">
        <f>IFERROR(BA759/AV759*100-100,"")</f>
        <v>2.4422712384114789</v>
      </c>
      <c r="BB773" s="77">
        <f>IFERROR(BB759/AZ759*100-100,"")</f>
        <v>0.30867476128075566</v>
      </c>
      <c r="BC773" s="77">
        <f>IFERROR(BC759/BB759*100-100,"")</f>
        <v>0.61194664816386535</v>
      </c>
      <c r="BD773" s="77">
        <f>IFERROR(BD759/BC759*100-100,"")</f>
        <v>0.48169831491419757</v>
      </c>
      <c r="BE773" s="77">
        <f>IFERROR(BE759/BD759*100-100,"")</f>
        <v>0.78881757971585387</v>
      </c>
      <c r="BF773" s="77">
        <f>IFERROR(BF759/BA759*100-100,"")</f>
        <v>2.0479524968134655</v>
      </c>
      <c r="BG773" s="77">
        <f>IFERROR(BG759/BE759*100-100,"")</f>
        <v>0.89700703222770528</v>
      </c>
      <c r="BH773" s="77">
        <f>IFERROR(BH759/BG759*100-100,"")</f>
        <v>0.66427180161299759</v>
      </c>
      <c r="BI773" s="77">
        <f>IFERROR(BI759/BH759*100-100,"")</f>
        <v>-0.21015452462278006</v>
      </c>
      <c r="BJ773" s="77">
        <f>IFERROR(BJ759/BI759*100-100,"")</f>
        <v>0.88707290400158456</v>
      </c>
      <c r="BK773" s="77">
        <f>IFERROR(BK759/BF759*100-100,"")</f>
        <v>2.5038919763048568</v>
      </c>
      <c r="BL773" s="77">
        <f>IFERROR(BL759/BJ759*100-100,"")</f>
        <v>0.2676424926884664</v>
      </c>
      <c r="BM773" s="77">
        <f>IFERROR(BM759/BL759*100-100,"")</f>
        <v>1.9011257459861781</v>
      </c>
      <c r="BN773" s="77">
        <f>IFERROR(BN759/BM759*100-100,"")</f>
        <v>-2.99282372934276</v>
      </c>
      <c r="BO773" s="77">
        <f>IFERROR(BO759/BN759*100-100,"")</f>
        <v>-0.12490587742733794</v>
      </c>
      <c r="BP773" s="77">
        <f>IFERROR(BP759/BK759*100-100,"")</f>
        <v>0.84673661090054964</v>
      </c>
      <c r="BQ773" s="77">
        <f>IFERROR(BQ759/BO759*100-100,"")</f>
        <v>1.1386206404884405</v>
      </c>
      <c r="BR773" s="77">
        <f>IFERROR(BR759/BQ759*100-100,"")</f>
        <v>-0.3890114121743693</v>
      </c>
      <c r="BS773" s="77">
        <f>IFERROR(BS759/BR759*100-100,"")</f>
        <v>2.0978475411651516</v>
      </c>
      <c r="BT773" s="77">
        <f>IFERROR(BT759/BS759*100-100,"")</f>
        <v>-0.11673364371100092</v>
      </c>
      <c r="BU773" s="77">
        <f>IFERROR(BU759/BP759*100-100,"")</f>
        <v>0.72784416515591488</v>
      </c>
      <c r="BV773" s="77">
        <f>IFERROR(BV759/BT759*100-100,"")</f>
        <v>1.3351207802519696</v>
      </c>
      <c r="BW773" s="77">
        <f>IFERROR(BW759/BV759*100-100,"")</f>
        <v>1.7138758718096199</v>
      </c>
      <c r="BX773" s="77">
        <f>IFERROR(BX759/BW759*100-100,"")</f>
        <v>2.4564461848366506</v>
      </c>
      <c r="BY773" s="77">
        <f>IFERROR(BY759/BX759*100-100,"")</f>
        <v>-1.0228791815430043</v>
      </c>
      <c r="BZ773" s="77">
        <f>IFERROR(BZ759/BU759*100-100,"")</f>
        <v>4.5245024881434404</v>
      </c>
      <c r="CA773" s="77">
        <f>IFERROR(CA759/BY759*100-100,"")</f>
        <v>-0.56132715860501037</v>
      </c>
      <c r="CB773" s="77">
        <f>IFERROR(CB759/CA759*100-100,"")</f>
        <v>1.784110501565479</v>
      </c>
      <c r="CC773" s="77">
        <f>IFERROR(CC759/CB759*100-100,"")</f>
        <v>0.53843911162567792</v>
      </c>
      <c r="CD773" s="77">
        <f>IFERROR(CD759/CC759*100-100,"")</f>
        <v>0.81969281867120003</v>
      </c>
      <c r="CE773" s="77">
        <f>IFERROR(CE759/BZ759*100-100,"")</f>
        <v>2.1161879883820518</v>
      </c>
      <c r="CF773" s="77">
        <f>IFERROR(CF759/CD759*100-100,"")</f>
        <v>-8.5371097173421617E-2</v>
      </c>
      <c r="CG773" s="77">
        <f>IFERROR(CG759/CF759*100-100,"")</f>
        <v>2.928307174386461</v>
      </c>
      <c r="CH773" s="77">
        <f>IFERROR(CH759/CG759*100-100,"")</f>
        <v>-1.4828025637840199</v>
      </c>
      <c r="CI773" s="77">
        <f>IFERROR(CI759/CH759*100-100,"")</f>
        <v>0.47521073277911796</v>
      </c>
      <c r="CJ773" s="77">
        <f>IFERROR(CJ759/CE759*100-100,"")</f>
        <v>2.7844496051152419</v>
      </c>
      <c r="CK773" s="77">
        <f>IFERROR(CK759/CI759*100-100,"")</f>
        <v>0.80165199955320077</v>
      </c>
      <c r="CL773" s="77">
        <f>IFERROR(CL759/CK759*100-100,"")</f>
        <v>0.31935250371235213</v>
      </c>
      <c r="CM773" s="77">
        <f>IFERROR(CM759/CL759*100-100,"")</f>
        <v>2.8806067805973612E-2</v>
      </c>
      <c r="CN773" s="77">
        <f>IFERROR(CN759/CM759*100-100,"")</f>
        <v>0.41136437547912408</v>
      </c>
      <c r="CO773" s="77">
        <f>IFERROR(CO759/CJ759*100-100,"")</f>
        <v>1.4997390956286409</v>
      </c>
      <c r="CP773" s="71" t="e">
        <f t="shared" ref="CP773:CY775" si="1274">IF(CP625=0," ",CP625/CP$72*100)</f>
        <v>#VALUE!</v>
      </c>
      <c r="CQ773" s="71" t="e">
        <f t="shared" si="1274"/>
        <v>#VALUE!</v>
      </c>
      <c r="CR773" s="71" t="e">
        <f t="shared" si="1274"/>
        <v>#VALUE!</v>
      </c>
      <c r="CS773" s="71" t="e">
        <f t="shared" si="1274"/>
        <v>#VALUE!</v>
      </c>
      <c r="CT773" s="71" t="e">
        <f t="shared" si="1274"/>
        <v>#VALUE!</v>
      </c>
      <c r="CU773" s="71" t="e">
        <f t="shared" si="1274"/>
        <v>#VALUE!</v>
      </c>
      <c r="CV773" s="71" t="e">
        <f t="shared" si="1274"/>
        <v>#VALUE!</v>
      </c>
      <c r="CW773" s="71" t="e">
        <f t="shared" si="1274"/>
        <v>#VALUE!</v>
      </c>
      <c r="CX773" s="71" t="e">
        <f t="shared" si="1274"/>
        <v>#VALUE!</v>
      </c>
      <c r="CY773" s="71" t="e">
        <f t="shared" si="1274"/>
        <v>#VALUE!</v>
      </c>
    </row>
    <row r="774" spans="1:256" s="27" customFormat="1" x14ac:dyDescent="0.2">
      <c r="A774" s="65">
        <v>2</v>
      </c>
      <c r="B774" s="96" t="s">
        <v>102</v>
      </c>
      <c r="C774" s="97"/>
      <c r="D774" s="24"/>
      <c r="E774" s="24">
        <f t="shared" ref="E774:G776" si="1275">IFERROR(E760/D760*100-100,"")</f>
        <v>1.4440866404435724</v>
      </c>
      <c r="F774" s="24">
        <f t="shared" si="1275"/>
        <v>6.2449367112914871</v>
      </c>
      <c r="G774" s="24">
        <f t="shared" si="1275"/>
        <v>4.8610590526637623</v>
      </c>
      <c r="H774" s="24"/>
      <c r="I774" s="24">
        <f t="shared" ref="I774:I776" si="1276">IFERROR(I760/G760*100-100,"")</f>
        <v>6.3080801212848741</v>
      </c>
      <c r="J774" s="24">
        <f t="shared" ref="J774:L776" si="1277">IFERROR(J760/I760*100-100,"")</f>
        <v>1.4859365825320481</v>
      </c>
      <c r="K774" s="24">
        <f t="shared" si="1277"/>
        <v>1.4278588941938182</v>
      </c>
      <c r="L774" s="24">
        <f t="shared" si="1277"/>
        <v>0.61220551315163618</v>
      </c>
      <c r="M774" s="24">
        <f t="shared" ref="M774:M776" si="1278">IFERROR(M760/H760*100-100,"")</f>
        <v>16.014738963825479</v>
      </c>
      <c r="N774" s="24">
        <f t="shared" ref="N774:N776" si="1279">IFERROR(N760/L760*100-100,"")</f>
        <v>4.0668140073018151</v>
      </c>
      <c r="O774" s="24">
        <f t="shared" ref="O774:Q776" si="1280">IFERROR(O760/N760*100-100,"")</f>
        <v>4.5736262963895058</v>
      </c>
      <c r="P774" s="24">
        <f t="shared" si="1280"/>
        <v>2.2088126894974636</v>
      </c>
      <c r="Q774" s="24">
        <f t="shared" si="1280"/>
        <v>2.4351669255468806</v>
      </c>
      <c r="R774" s="24">
        <f t="shared" ref="R774:R776" si="1281">IFERROR(R760/M760*100-100,"")</f>
        <v>11.289060275445408</v>
      </c>
      <c r="S774" s="24">
        <f t="shared" ref="S774:S776" si="1282">IFERROR(S760/Q760*100-100,"")</f>
        <v>3.2000892230988427</v>
      </c>
      <c r="T774" s="24">
        <f t="shared" ref="T774:V776" si="1283">IFERROR(T760/S760*100-100,"")</f>
        <v>2.0930227056512081</v>
      </c>
      <c r="U774" s="24">
        <f t="shared" si="1283"/>
        <v>2.2809484608698654</v>
      </c>
      <c r="V774" s="24">
        <f t="shared" si="1283"/>
        <v>2.0171747651936016</v>
      </c>
      <c r="W774" s="24">
        <f t="shared" ref="W774:W776" si="1284">IFERROR(W760/R760*100-100,"")</f>
        <v>10.85119952423625</v>
      </c>
      <c r="X774" s="24">
        <f t="shared" ref="X774:X776" si="1285">IFERROR(X760/V760*100-100,"")</f>
        <v>2.753929403143033</v>
      </c>
      <c r="Y774" s="24">
        <f t="shared" ref="Y774:AA776" si="1286">IFERROR(Y760/X760*100-100,"")</f>
        <v>4.0836602711389958</v>
      </c>
      <c r="Z774" s="24">
        <f t="shared" si="1286"/>
        <v>1.2393923156881925</v>
      </c>
      <c r="AA774" s="24">
        <f t="shared" si="1286"/>
        <v>0.1346369180829754</v>
      </c>
      <c r="AB774" s="24">
        <f t="shared" ref="AB774:AB776" si="1287">IFERROR(AB760/W760*100-100,"")</f>
        <v>9.908896342948097</v>
      </c>
      <c r="AC774" s="24">
        <f t="shared" ref="AC774:AC776" si="1288">IFERROR(AC760/AA760*100-100,"")</f>
        <v>-1.9956375727132922</v>
      </c>
      <c r="AD774" s="24">
        <f t="shared" ref="AD774:AF776" si="1289">IFERROR(AD760/AC760*100-100,"")</f>
        <v>8.2292810687014679</v>
      </c>
      <c r="AE774" s="24">
        <f t="shared" si="1289"/>
        <v>0.97594004854136074</v>
      </c>
      <c r="AF774" s="24">
        <f t="shared" si="1289"/>
        <v>1.8217645303727323</v>
      </c>
      <c r="AG774" s="24">
        <f t="shared" ref="AG774:AG776" si="1290">IFERROR(AG760/AB760*100-100,"")</f>
        <v>7.0047399637667809</v>
      </c>
      <c r="AH774" s="24">
        <f t="shared" ref="AH774:AH776" si="1291">IFERROR(AH760/AF760*100-100,"")</f>
        <v>0.67713832913167948</v>
      </c>
      <c r="AI774" s="24">
        <f t="shared" ref="AI774:AK776" si="1292">IFERROR(AI760/AH760*100-100,"")</f>
        <v>1.3800882428664636</v>
      </c>
      <c r="AJ774" s="24">
        <f t="shared" si="1292"/>
        <v>1.9664668328139641</v>
      </c>
      <c r="AK774" s="24">
        <f t="shared" si="1292"/>
        <v>1.043766423562829</v>
      </c>
      <c r="AL774" s="24">
        <f t="shared" ref="AL774:AL776" si="1293">IFERROR(AL760/AG760*100-100,"")</f>
        <v>6.7547680722449996</v>
      </c>
      <c r="AM774" s="24">
        <f t="shared" ref="AM774:AM776" si="1294">IFERROR(AM760/AK760*100-100,"")</f>
        <v>-0.32956390315439421</v>
      </c>
      <c r="AN774" s="24">
        <f t="shared" ref="AN774:AP776" si="1295">IFERROR(AN760/AM760*100-100,"")</f>
        <v>-0.28640747950070988</v>
      </c>
      <c r="AO774" s="24">
        <f t="shared" si="1295"/>
        <v>0.45114186805481893</v>
      </c>
      <c r="AP774" s="24">
        <f t="shared" si="1295"/>
        <v>1.0038067631782326</v>
      </c>
      <c r="AQ774" s="24">
        <f t="shared" ref="AQ774:AQ776" si="1296">IFERROR(AQ760/AL760*100-100,"")</f>
        <v>2.0125915889281742</v>
      </c>
      <c r="AR774" s="24">
        <f t="shared" ref="AR774:AR776" si="1297">IFERROR(AR760/AP760*100-100,"")</f>
        <v>1.3773393643101741</v>
      </c>
      <c r="AS774" s="24">
        <f t="shared" ref="AS774:AU776" si="1298">IFERROR(AS760/AR760*100-100,"")</f>
        <v>1.0395022040643198</v>
      </c>
      <c r="AT774" s="24">
        <f t="shared" si="1298"/>
        <v>0.71780889515093804</v>
      </c>
      <c r="AU774" s="24">
        <f t="shared" si="1298"/>
        <v>0.38970181074964216</v>
      </c>
      <c r="AV774" s="24">
        <f t="shared" ref="AV774:AV776" si="1299">IFERROR(AV760/AQ760*100-100,"")</f>
        <v>3.5718333066756287</v>
      </c>
      <c r="AW774" s="24">
        <f t="shared" ref="AW774:AW776" si="1300">IFERROR(AW760/AU760*100-100,"")</f>
        <v>0.31387311308861854</v>
      </c>
      <c r="AX774" s="24">
        <f t="shared" ref="AX774:AZ776" si="1301">IFERROR(AX760/AW760*100-100,"")</f>
        <v>0.41502447386056929</v>
      </c>
      <c r="AY774" s="24">
        <f t="shared" si="1301"/>
        <v>0.47737541242329939</v>
      </c>
      <c r="AZ774" s="24">
        <f t="shared" si="1301"/>
        <v>0.90004937657883488</v>
      </c>
      <c r="BA774" s="24">
        <f t="shared" ref="BA774:BA776" si="1302">IFERROR(BA760/AV760*100-100,"")</f>
        <v>2.0134796817199856</v>
      </c>
      <c r="BB774" s="24">
        <f t="shared" ref="BB774:BB776" si="1303">IFERROR(BB760/AZ760*100-100,"")</f>
        <v>0.19111277600514143</v>
      </c>
      <c r="BC774" s="24">
        <f t="shared" ref="BC774:BE776" si="1304">IFERROR(BC760/BB760*100-100,"")</f>
        <v>0.48076397198475718</v>
      </c>
      <c r="BD774" s="24">
        <f t="shared" si="1304"/>
        <v>0.44699272910256127</v>
      </c>
      <c r="BE774" s="24">
        <f t="shared" si="1304"/>
        <v>0.76187766636249421</v>
      </c>
      <c r="BF774" s="24">
        <f t="shared" ref="BF774:BF776" si="1305">IFERROR(BF760/BA760*100-100,"")</f>
        <v>1.9908326427854348</v>
      </c>
      <c r="BG774" s="24">
        <f t="shared" ref="BG774:BG776" si="1306">IFERROR(BG760/BE760*100-100,"")</f>
        <v>0.59751419638412528</v>
      </c>
      <c r="BH774" s="24">
        <f t="shared" ref="BH774:BJ776" si="1307">IFERROR(BH760/BG760*100-100,"")</f>
        <v>0.37084351096588364</v>
      </c>
      <c r="BI774" s="24">
        <f t="shared" si="1307"/>
        <v>0.21401435893768905</v>
      </c>
      <c r="BJ774" s="24">
        <f t="shared" si="1307"/>
        <v>0.35733575515931193</v>
      </c>
      <c r="BK774" s="24">
        <f t="shared" ref="BK774:BK776" si="1308">IFERROR(BK760/BF760*100-100,"")</f>
        <v>1.9867386901374289</v>
      </c>
      <c r="BL774" s="24">
        <f t="shared" ref="BL774:BL776" si="1309">IFERROR(BL760/BJ760*100-100,"")</f>
        <v>0.8027505874081271</v>
      </c>
      <c r="BM774" s="24">
        <f t="shared" ref="BM774:BO776" si="1310">IFERROR(BM760/BL760*100-100,"")</f>
        <v>3.9516531381011077E-2</v>
      </c>
      <c r="BN774" s="24">
        <f t="shared" si="1310"/>
        <v>0.2163356629599491</v>
      </c>
      <c r="BO774" s="24">
        <f t="shared" si="1310"/>
        <v>0.4406079965333447</v>
      </c>
      <c r="BP774" s="24">
        <f t="shared" ref="BP774:BP776" si="1311">IFERROR(BP760/BK760*100-100,"")</f>
        <v>1.5151535034944317</v>
      </c>
      <c r="BQ774" s="24">
        <f t="shared" ref="BQ774:BQ776" si="1312">IFERROR(BQ760/BO760*100-100,"")</f>
        <v>0.255528601131644</v>
      </c>
      <c r="BR774" s="24">
        <f t="shared" ref="BR774:BT776" si="1313">IFERROR(BR760/BQ760*100-100,"")</f>
        <v>0.45849572983520659</v>
      </c>
      <c r="BS774" s="24">
        <f t="shared" si="1313"/>
        <v>0.61587678466410978</v>
      </c>
      <c r="BT774" s="24">
        <f t="shared" si="1313"/>
        <v>0.96597319033979545</v>
      </c>
      <c r="BU774" s="24">
        <f t="shared" ref="BU774:BU776" si="1314">IFERROR(BU760/BP760*100-100,"")</f>
        <v>1.6368179112177899</v>
      </c>
      <c r="BV774" s="24">
        <f t="shared" ref="BV774:BV776" si="1315">IFERROR(BV760/BT760*100-100,"")</f>
        <v>1.0006135174720896</v>
      </c>
      <c r="BW774" s="24">
        <f t="shared" ref="BW774:BY776" si="1316">IFERROR(BW760/BV760*100-100,"")</f>
        <v>0.94838284564751518</v>
      </c>
      <c r="BX774" s="24">
        <f t="shared" si="1316"/>
        <v>2.6284038859059251</v>
      </c>
      <c r="BY774" s="24">
        <f t="shared" si="1316"/>
        <v>1.8597192838481362</v>
      </c>
      <c r="BZ774" s="24">
        <f t="shared" ref="BZ774:BZ776" si="1317">IFERROR(BZ760/BU760*100-100,"")</f>
        <v>4.811224825050914</v>
      </c>
      <c r="CA774" s="24">
        <f t="shared" ref="CA774:CA776" si="1318">IFERROR(CA760/BY760*100-100,"")</f>
        <v>1.6209736151871112</v>
      </c>
      <c r="CB774" s="24">
        <f t="shared" ref="CB774:CD776" si="1319">IFERROR(CB760/CA760*100-100,"")</f>
        <v>0.82151209695653904</v>
      </c>
      <c r="CC774" s="24">
        <f t="shared" si="1319"/>
        <v>0.85726019502996564</v>
      </c>
      <c r="CD774" s="24">
        <f t="shared" si="1319"/>
        <v>1.0399752267528299</v>
      </c>
      <c r="CE774" s="24">
        <f t="shared" ref="CE774:CE776" si="1320">IFERROR(CE760/BZ760*100-100,"")</f>
        <v>5.9022074049935043</v>
      </c>
      <c r="CF774" s="24">
        <f t="shared" ref="CF774:CF776" si="1321">IFERROR(CF760/CD760*100-100,"")</f>
        <v>0.20884476300437882</v>
      </c>
      <c r="CG774" s="24">
        <f t="shared" ref="CG774:CI776" si="1322">IFERROR(CG760/CF760*100-100,"")</f>
        <v>0.63756667481717955</v>
      </c>
      <c r="CH774" s="24">
        <f t="shared" si="1322"/>
        <v>0.63309472229747144</v>
      </c>
      <c r="CI774" s="24">
        <f t="shared" si="1322"/>
        <v>0.5550150932042186</v>
      </c>
      <c r="CJ774" s="24">
        <f t="shared" ref="CJ774:CJ776" si="1323">IFERROR(CJ760/CE760*100-100,"")</f>
        <v>2.5676365558485514</v>
      </c>
      <c r="CK774" s="24">
        <f t="shared" ref="CK774:CK776" si="1324">IFERROR(CK760/CI760*100-100,"")</f>
        <v>0.22828921334887298</v>
      </c>
      <c r="CL774" s="24">
        <f t="shared" ref="CL774:CN776" si="1325">IFERROR(CL760/CK760*100-100,"")</f>
        <v>0.5361384270880194</v>
      </c>
      <c r="CM774" s="24">
        <f t="shared" si="1325"/>
        <v>0.21399468959235435</v>
      </c>
      <c r="CN774" s="24">
        <f t="shared" si="1325"/>
        <v>0.16948470952414141</v>
      </c>
      <c r="CO774" s="24">
        <f t="shared" ref="CO774:CO776" si="1326">IFERROR(CO760/CJ760*100-100,"")</f>
        <v>1.6731345705811549</v>
      </c>
      <c r="CP774" s="49" t="e">
        <f t="shared" si="1274"/>
        <v>#VALUE!</v>
      </c>
      <c r="CQ774" s="49" t="e">
        <f t="shared" si="1274"/>
        <v>#VALUE!</v>
      </c>
      <c r="CR774" s="49" t="e">
        <f t="shared" si="1274"/>
        <v>#VALUE!</v>
      </c>
      <c r="CS774" s="49" t="e">
        <f t="shared" si="1274"/>
        <v>#VALUE!</v>
      </c>
      <c r="CT774" s="49" t="e">
        <f t="shared" si="1274"/>
        <v>#VALUE!</v>
      </c>
      <c r="CU774" s="49" t="e">
        <f t="shared" si="1274"/>
        <v>#VALUE!</v>
      </c>
      <c r="CV774" s="49" t="e">
        <f t="shared" si="1274"/>
        <v>#VALUE!</v>
      </c>
      <c r="CW774" s="49" t="e">
        <f t="shared" si="1274"/>
        <v>#VALUE!</v>
      </c>
      <c r="CX774" s="49" t="e">
        <f t="shared" si="1274"/>
        <v>#VALUE!</v>
      </c>
      <c r="CY774" s="49" t="e">
        <f t="shared" si="1274"/>
        <v>#VALUE!</v>
      </c>
    </row>
    <row r="775" spans="1:256" s="27" customFormat="1" x14ac:dyDescent="0.2">
      <c r="A775" s="65">
        <v>3</v>
      </c>
      <c r="B775" s="98" t="s">
        <v>103</v>
      </c>
      <c r="C775" s="99"/>
      <c r="D775" s="57"/>
      <c r="E775" s="56">
        <f t="shared" si="1275"/>
        <v>1.93774477676223</v>
      </c>
      <c r="F775" s="56">
        <f t="shared" si="1275"/>
        <v>1.1621939544113786</v>
      </c>
      <c r="G775" s="56">
        <f t="shared" si="1275"/>
        <v>0.98821462174021235</v>
      </c>
      <c r="H775" s="57"/>
      <c r="I775" s="56">
        <f t="shared" si="1276"/>
        <v>5.5559933658706768</v>
      </c>
      <c r="J775" s="56">
        <f t="shared" si="1277"/>
        <v>0.47883637806880586</v>
      </c>
      <c r="K775" s="56">
        <f t="shared" si="1277"/>
        <v>0.6691980200173191</v>
      </c>
      <c r="L775" s="56">
        <f t="shared" si="1277"/>
        <v>3.6779509692887586</v>
      </c>
      <c r="M775" s="56">
        <f t="shared" si="1278"/>
        <v>9.2073039749938772</v>
      </c>
      <c r="N775" s="56">
        <f t="shared" si="1279"/>
        <v>0.83061776410301036</v>
      </c>
      <c r="O775" s="56">
        <f t="shared" si="1280"/>
        <v>1.0848590375156562</v>
      </c>
      <c r="P775" s="56">
        <f t="shared" si="1280"/>
        <v>0.8191308010180478</v>
      </c>
      <c r="Q775" s="56">
        <f t="shared" si="1280"/>
        <v>0.76571755291354293</v>
      </c>
      <c r="R775" s="56">
        <f t="shared" si="1281"/>
        <v>5.4970582618644812</v>
      </c>
      <c r="S775" s="56">
        <f t="shared" si="1282"/>
        <v>2.258429634991117</v>
      </c>
      <c r="T775" s="56">
        <f t="shared" si="1283"/>
        <v>5.4159553384845083</v>
      </c>
      <c r="U775" s="56">
        <f t="shared" si="1283"/>
        <v>2.0340128810278486</v>
      </c>
      <c r="V775" s="56">
        <f t="shared" si="1283"/>
        <v>1.9416653385239755</v>
      </c>
      <c r="W775" s="56">
        <f t="shared" si="1284"/>
        <v>9.5257515865953906</v>
      </c>
      <c r="X775" s="56">
        <f t="shared" si="1285"/>
        <v>1.4060082457205425</v>
      </c>
      <c r="Y775" s="56">
        <f t="shared" si="1286"/>
        <v>1.3595844344928594</v>
      </c>
      <c r="Z775" s="56">
        <f t="shared" si="1286"/>
        <v>2.3342878226332715</v>
      </c>
      <c r="AA775" s="56">
        <f t="shared" si="1286"/>
        <v>1.326245446243064</v>
      </c>
      <c r="AB775" s="56">
        <f t="shared" si="1287"/>
        <v>7.79901856623475</v>
      </c>
      <c r="AC775" s="56">
        <f t="shared" si="1288"/>
        <v>0.70193094188336147</v>
      </c>
      <c r="AD775" s="56">
        <f t="shared" si="1289"/>
        <v>2.331167770140155</v>
      </c>
      <c r="AE775" s="56">
        <f t="shared" si="1289"/>
        <v>1.9895808893497531</v>
      </c>
      <c r="AF775" s="56">
        <f t="shared" si="1289"/>
        <v>2.2972764462030568</v>
      </c>
      <c r="AG775" s="56">
        <f t="shared" si="1290"/>
        <v>6.7609497072332658</v>
      </c>
      <c r="AH775" s="56">
        <f t="shared" si="1291"/>
        <v>1.2543937105860863</v>
      </c>
      <c r="AI775" s="56">
        <f t="shared" si="1292"/>
        <v>1.5587639500435131</v>
      </c>
      <c r="AJ775" s="56">
        <f t="shared" si="1292"/>
        <v>2.2530344472059056</v>
      </c>
      <c r="AK775" s="56">
        <f t="shared" si="1292"/>
        <v>1.1638828248441229</v>
      </c>
      <c r="AL775" s="56">
        <f t="shared" si="1293"/>
        <v>7.2526581761950979</v>
      </c>
      <c r="AM775" s="56">
        <f t="shared" si="1294"/>
        <v>0.78887107987921468</v>
      </c>
      <c r="AN775" s="56">
        <f t="shared" si="1295"/>
        <v>1.3663703671829239</v>
      </c>
      <c r="AO775" s="56">
        <f t="shared" si="1295"/>
        <v>1.548505615017433</v>
      </c>
      <c r="AP775" s="56">
        <f t="shared" si="1295"/>
        <v>1.8375662995721882</v>
      </c>
      <c r="AQ775" s="56">
        <f t="shared" si="1296"/>
        <v>5.5715378252513545</v>
      </c>
      <c r="AR775" s="56">
        <f t="shared" si="1297"/>
        <v>1.6763709079274491</v>
      </c>
      <c r="AS775" s="56">
        <f t="shared" si="1298"/>
        <v>1.3185971465208013</v>
      </c>
      <c r="AT775" s="56">
        <f t="shared" si="1298"/>
        <v>0.9351510069723048</v>
      </c>
      <c r="AU775" s="56">
        <f t="shared" si="1298"/>
        <v>0.69640714174508389</v>
      </c>
      <c r="AV775" s="56">
        <f t="shared" si="1299"/>
        <v>5.874634889172242</v>
      </c>
      <c r="AW775" s="56">
        <f t="shared" si="1300"/>
        <v>0.37645176896599253</v>
      </c>
      <c r="AX775" s="56">
        <f t="shared" si="1301"/>
        <v>0.70689272837367412</v>
      </c>
      <c r="AY775" s="56">
        <f t="shared" si="1301"/>
        <v>0.73061802059130798</v>
      </c>
      <c r="AZ775" s="56">
        <f t="shared" si="1301"/>
        <v>0.81889074837060605</v>
      </c>
      <c r="BA775" s="56">
        <f t="shared" si="1302"/>
        <v>2.8111982128178852</v>
      </c>
      <c r="BB775" s="56">
        <f t="shared" si="1303"/>
        <v>0.54786884428320093</v>
      </c>
      <c r="BC775" s="56">
        <f t="shared" si="1304"/>
        <v>0.60122584899133358</v>
      </c>
      <c r="BD775" s="56">
        <f t="shared" si="1304"/>
        <v>0.37919698004415636</v>
      </c>
      <c r="BE775" s="56">
        <f t="shared" si="1304"/>
        <v>0.50413557714017543</v>
      </c>
      <c r="BF775" s="56">
        <f t="shared" si="1305"/>
        <v>2.4807209760827647</v>
      </c>
      <c r="BG775" s="56">
        <f t="shared" si="1306"/>
        <v>0.33299137918474742</v>
      </c>
      <c r="BH775" s="56">
        <f t="shared" si="1307"/>
        <v>0.68562384311067603</v>
      </c>
      <c r="BI775" s="56">
        <f t="shared" si="1307"/>
        <v>0.22363713760114479</v>
      </c>
      <c r="BJ775" s="56">
        <f t="shared" si="1307"/>
        <v>0.24449513957898716</v>
      </c>
      <c r="BK775" s="56">
        <f t="shared" si="1308"/>
        <v>1.7430065569537589</v>
      </c>
      <c r="BL775" s="56">
        <f t="shared" si="1309"/>
        <v>0.52758947205246898</v>
      </c>
      <c r="BM775" s="56">
        <f t="shared" si="1310"/>
        <v>-0.39668632450202779</v>
      </c>
      <c r="BN775" s="56">
        <f t="shared" si="1310"/>
        <v>0.4998559412562571</v>
      </c>
      <c r="BO775" s="56">
        <f t="shared" si="1310"/>
        <v>0.58773416560346448</v>
      </c>
      <c r="BP775" s="56">
        <f t="shared" si="1311"/>
        <v>1.0847643193256715</v>
      </c>
      <c r="BQ775" s="56">
        <f t="shared" si="1312"/>
        <v>0.67010982050841505</v>
      </c>
      <c r="BR775" s="56">
        <f t="shared" si="1313"/>
        <v>0.80866849245433059</v>
      </c>
      <c r="BS775" s="56">
        <f t="shared" si="1313"/>
        <v>0.4091580556896588</v>
      </c>
      <c r="BT775" s="56">
        <f t="shared" si="1313"/>
        <v>0.66990770188138526</v>
      </c>
      <c r="BU775" s="56">
        <f t="shared" si="1314"/>
        <v>2.2745456748105397</v>
      </c>
      <c r="BV775" s="56">
        <f t="shared" si="1315"/>
        <v>0.6206356187288975</v>
      </c>
      <c r="BW775" s="56">
        <f t="shared" si="1316"/>
        <v>1.306065245706975</v>
      </c>
      <c r="BX775" s="56">
        <f t="shared" si="1316"/>
        <v>1.5171992122813975</v>
      </c>
      <c r="BY775" s="56">
        <f t="shared" si="1316"/>
        <v>0.89475252164143626</v>
      </c>
      <c r="BZ775" s="56">
        <f t="shared" si="1317"/>
        <v>3.5786943679347587</v>
      </c>
      <c r="CA775" s="56">
        <f t="shared" si="1318"/>
        <v>0.14463276257525592</v>
      </c>
      <c r="CB775" s="56">
        <f t="shared" si="1319"/>
        <v>0.90254432101370696</v>
      </c>
      <c r="CC775" s="56">
        <f t="shared" si="1319"/>
        <v>2.0437949800623301E-2</v>
      </c>
      <c r="CD775" s="56">
        <f t="shared" si="1319"/>
        <v>0.35157711114915458</v>
      </c>
      <c r="CE775" s="56">
        <f t="shared" si="1320"/>
        <v>2.6520764445300955</v>
      </c>
      <c r="CF775" s="56">
        <f t="shared" si="1321"/>
        <v>0.31378461421923021</v>
      </c>
      <c r="CG775" s="56">
        <f t="shared" si="1322"/>
        <v>0.49747260341925426</v>
      </c>
      <c r="CH775" s="56">
        <f t="shared" si="1322"/>
        <v>0.33322688795800559</v>
      </c>
      <c r="CI775" s="56">
        <f t="shared" si="1322"/>
        <v>0.42438054574932949</v>
      </c>
      <c r="CJ775" s="56">
        <f t="shared" si="1323"/>
        <v>1.4663193862704418</v>
      </c>
      <c r="CK775" s="56">
        <f t="shared" si="1324"/>
        <v>0.35388525976460983</v>
      </c>
      <c r="CL775" s="56">
        <f t="shared" si="1325"/>
        <v>0.30612342676793958</v>
      </c>
      <c r="CM775" s="56">
        <f t="shared" si="1325"/>
        <v>0.49181610515056207</v>
      </c>
      <c r="CN775" s="56">
        <f t="shared" si="1325"/>
        <v>0.6137846388995456</v>
      </c>
      <c r="CO775" s="56">
        <f t="shared" si="1326"/>
        <v>1.6007470285811678</v>
      </c>
      <c r="CP775" s="49" t="e">
        <f t="shared" si="1274"/>
        <v>#VALUE!</v>
      </c>
      <c r="CQ775" s="49" t="e">
        <f t="shared" si="1274"/>
        <v>#VALUE!</v>
      </c>
      <c r="CR775" s="49" t="e">
        <f t="shared" si="1274"/>
        <v>#VALUE!</v>
      </c>
      <c r="CS775" s="49" t="e">
        <f t="shared" si="1274"/>
        <v>#VALUE!</v>
      </c>
      <c r="CT775" s="49" t="e">
        <f t="shared" si="1274"/>
        <v>#VALUE!</v>
      </c>
      <c r="CU775" s="49" t="e">
        <f t="shared" si="1274"/>
        <v>#VALUE!</v>
      </c>
      <c r="CV775" s="49" t="e">
        <f t="shared" si="1274"/>
        <v>#VALUE!</v>
      </c>
      <c r="CW775" s="49" t="e">
        <f t="shared" si="1274"/>
        <v>#VALUE!</v>
      </c>
      <c r="CX775" s="49" t="e">
        <f t="shared" si="1274"/>
        <v>#VALUE!</v>
      </c>
      <c r="CY775" s="49" t="e">
        <f t="shared" si="1274"/>
        <v>#VALUE!</v>
      </c>
    </row>
    <row r="776" spans="1:256" s="63" customFormat="1" x14ac:dyDescent="0.2">
      <c r="A776" s="41"/>
      <c r="B776" s="100" t="s">
        <v>91</v>
      </c>
      <c r="C776" s="101"/>
      <c r="D776" s="60"/>
      <c r="E776" s="60">
        <f t="shared" si="1275"/>
        <v>1.8733688259682708</v>
      </c>
      <c r="F776" s="60">
        <f t="shared" si="1275"/>
        <v>1.740687245286864</v>
      </c>
      <c r="G776" s="60">
        <f t="shared" si="1275"/>
        <v>1.5982540783330279</v>
      </c>
      <c r="H776" s="60"/>
      <c r="I776" s="60">
        <f t="shared" si="1276"/>
        <v>4.5399878501645361</v>
      </c>
      <c r="J776" s="60">
        <f t="shared" si="1277"/>
        <v>0.57394344995648794</v>
      </c>
      <c r="K776" s="60">
        <f t="shared" si="1277"/>
        <v>1.1666261366427193</v>
      </c>
      <c r="L776" s="60">
        <f t="shared" si="1277"/>
        <v>2.8324997453529619</v>
      </c>
      <c r="M776" s="86">
        <f t="shared" si="1278"/>
        <v>9.0439922030153923</v>
      </c>
      <c r="N776" s="60">
        <f t="shared" si="1279"/>
        <v>1.1972861291344401</v>
      </c>
      <c r="O776" s="60">
        <f t="shared" si="1280"/>
        <v>1.774214204340268</v>
      </c>
      <c r="P776" s="60">
        <f t="shared" si="1280"/>
        <v>1.2396010245971922</v>
      </c>
      <c r="Q776" s="60">
        <f t="shared" si="1280"/>
        <v>1.0609293355443299</v>
      </c>
      <c r="R776" s="86">
        <f t="shared" si="1281"/>
        <v>6.3889186915079961</v>
      </c>
      <c r="S776" s="60">
        <f t="shared" si="1282"/>
        <v>2.6369421109495335</v>
      </c>
      <c r="T776" s="60">
        <f t="shared" si="1283"/>
        <v>4.1051530995685397</v>
      </c>
      <c r="U776" s="60">
        <f t="shared" si="1283"/>
        <v>1.9232183212710225</v>
      </c>
      <c r="V776" s="60">
        <f t="shared" si="1283"/>
        <v>1.9489955391543532</v>
      </c>
      <c r="W776" s="86">
        <f t="shared" si="1284"/>
        <v>9.4184732563665392</v>
      </c>
      <c r="X776" s="60">
        <f t="shared" si="1285"/>
        <v>2.2035106628812287</v>
      </c>
      <c r="Y776" s="60">
        <f t="shared" si="1286"/>
        <v>1.7232224199258894</v>
      </c>
      <c r="Z776" s="60">
        <f t="shared" si="1286"/>
        <v>2.0375176081113011</v>
      </c>
      <c r="AA776" s="60">
        <f t="shared" si="1286"/>
        <v>1.2600789752627861</v>
      </c>
      <c r="AB776" s="86">
        <f t="shared" si="1287"/>
        <v>8.4243309048401187</v>
      </c>
      <c r="AC776" s="60">
        <f t="shared" si="1288"/>
        <v>5.6089102366669863E-2</v>
      </c>
      <c r="AD776" s="60">
        <f t="shared" si="1289"/>
        <v>3.2740800135391765</v>
      </c>
      <c r="AE776" s="60">
        <f t="shared" si="1289"/>
        <v>2.1521668487209098</v>
      </c>
      <c r="AF776" s="60">
        <f t="shared" si="1289"/>
        <v>2.349366075907696</v>
      </c>
      <c r="AG776" s="86">
        <f t="shared" si="1290"/>
        <v>6.8229111083491176</v>
      </c>
      <c r="AH776" s="60">
        <f t="shared" si="1291"/>
        <v>1.1638155112165407</v>
      </c>
      <c r="AI776" s="60">
        <f t="shared" si="1292"/>
        <v>1.46273756460063</v>
      </c>
      <c r="AJ776" s="60">
        <f t="shared" si="1292"/>
        <v>1.8465074035653402</v>
      </c>
      <c r="AK776" s="60">
        <f t="shared" si="1292"/>
        <v>1.0728263851526947</v>
      </c>
      <c r="AL776" s="86">
        <f t="shared" si="1293"/>
        <v>7.1807769293638302</v>
      </c>
      <c r="AM776" s="60">
        <f t="shared" si="1294"/>
        <v>0.60428549549872912</v>
      </c>
      <c r="AN776" s="60">
        <f t="shared" si="1295"/>
        <v>0.97704007918066793</v>
      </c>
      <c r="AO776" s="60">
        <f t="shared" si="1295"/>
        <v>1.2106124360010426</v>
      </c>
      <c r="AP776" s="60">
        <f t="shared" si="1295"/>
        <v>1.5258178275680621</v>
      </c>
      <c r="AQ776" s="86">
        <f t="shared" si="1296"/>
        <v>4.4923978883913378</v>
      </c>
      <c r="AR776" s="60">
        <f t="shared" si="1297"/>
        <v>1.3785566709842101</v>
      </c>
      <c r="AS776" s="60">
        <f t="shared" si="1298"/>
        <v>1.1391327261253394</v>
      </c>
      <c r="AT776" s="60">
        <f t="shared" si="1298"/>
        <v>0.79119109680669908</v>
      </c>
      <c r="AU776" s="60">
        <f t="shared" si="1298"/>
        <v>0.65526576122927338</v>
      </c>
      <c r="AV776" s="86">
        <f t="shared" si="1299"/>
        <v>4.8466177026018897</v>
      </c>
      <c r="AW776" s="60">
        <f t="shared" si="1300"/>
        <v>0.35267994973146699</v>
      </c>
      <c r="AX776" s="60">
        <f t="shared" si="1301"/>
        <v>0.74897626893744018</v>
      </c>
      <c r="AY776" s="60">
        <f t="shared" si="1301"/>
        <v>0.6199500663129669</v>
      </c>
      <c r="AZ776" s="60">
        <f t="shared" si="1301"/>
        <v>0.77676470574496648</v>
      </c>
      <c r="BA776" s="86">
        <f t="shared" si="1302"/>
        <v>2.6059864690875685</v>
      </c>
      <c r="BB776" s="60">
        <f t="shared" si="1303"/>
        <v>0.41141110029145977</v>
      </c>
      <c r="BC776" s="60">
        <f t="shared" si="1304"/>
        <v>0.60784675206180339</v>
      </c>
      <c r="BD776" s="60">
        <f t="shared" si="1304"/>
        <v>0.37846548901150356</v>
      </c>
      <c r="BE776" s="60">
        <f t="shared" si="1304"/>
        <v>0.61211766403745571</v>
      </c>
      <c r="BF776" s="86">
        <f t="shared" si="1305"/>
        <v>2.3029312718689567</v>
      </c>
      <c r="BG776" s="60">
        <f t="shared" si="1306"/>
        <v>0.48704766604510041</v>
      </c>
      <c r="BH776" s="60">
        <f t="shared" si="1307"/>
        <v>0.65299497810616458</v>
      </c>
      <c r="BI776" s="60">
        <f t="shared" si="1307"/>
        <v>9.8768724243456063E-2</v>
      </c>
      <c r="BJ776" s="60">
        <f t="shared" si="1307"/>
        <v>0.40586253276570972</v>
      </c>
      <c r="BK776" s="86">
        <f t="shared" si="1308"/>
        <v>1.9326135923175514</v>
      </c>
      <c r="BL776" s="60">
        <f t="shared" si="1309"/>
        <v>0.5017781583235319</v>
      </c>
      <c r="BM776" s="60">
        <f t="shared" si="1310"/>
        <v>0.17330255308421272</v>
      </c>
      <c r="BN776" s="60">
        <f t="shared" si="1310"/>
        <v>-0.29302209025627235</v>
      </c>
      <c r="BO776" s="60">
        <f t="shared" si="1310"/>
        <v>0.36039176300106135</v>
      </c>
      <c r="BP776" s="86">
        <f t="shared" si="1311"/>
        <v>1.0834827013555639</v>
      </c>
      <c r="BQ776" s="60">
        <f t="shared" si="1312"/>
        <v>0.71895455303858569</v>
      </c>
      <c r="BR776" s="60">
        <f t="shared" si="1313"/>
        <v>0.55441483876069242</v>
      </c>
      <c r="BS776" s="60">
        <f t="shared" si="1313"/>
        <v>0.75211192769756963</v>
      </c>
      <c r="BT776" s="60">
        <f t="shared" si="1313"/>
        <v>0.52745014332683127</v>
      </c>
      <c r="BU776" s="86">
        <f t="shared" si="1314"/>
        <v>1.8401304972483814</v>
      </c>
      <c r="BV776" s="60">
        <f t="shared" si="1315"/>
        <v>0.81270941610344494</v>
      </c>
      <c r="BW776" s="60">
        <f t="shared" si="1316"/>
        <v>1.4077998774132823</v>
      </c>
      <c r="BX776" s="60">
        <f t="shared" si="1316"/>
        <v>1.8920235034151744</v>
      </c>
      <c r="BY776" s="60">
        <f t="shared" si="1316"/>
        <v>0.65120682250905304</v>
      </c>
      <c r="BZ776" s="86">
        <f t="shared" si="1317"/>
        <v>3.9869452588705343</v>
      </c>
      <c r="CA776" s="60">
        <f t="shared" si="1318"/>
        <v>0.18174348199553947</v>
      </c>
      <c r="CB776" s="60">
        <f t="shared" si="1319"/>
        <v>1.1571201349248099</v>
      </c>
      <c r="CC776" s="60">
        <f t="shared" si="1319"/>
        <v>0.25700260473810488</v>
      </c>
      <c r="CD776" s="60">
        <f t="shared" si="1319"/>
        <v>0.56901133263261272</v>
      </c>
      <c r="CE776" s="86">
        <f t="shared" si="1320"/>
        <v>3.0923220514487184</v>
      </c>
      <c r="CF776" s="60">
        <f t="shared" si="1321"/>
        <v>0.1689483445796327</v>
      </c>
      <c r="CG776" s="60">
        <f t="shared" si="1322"/>
        <v>1.1003868305723614</v>
      </c>
      <c r="CH776" s="60">
        <f t="shared" si="1322"/>
        <v>-4.1592485653779931E-2</v>
      </c>
      <c r="CI776" s="60">
        <f t="shared" si="1322"/>
        <v>0.55353642223074928</v>
      </c>
      <c r="CJ776" s="86">
        <f t="shared" si="1323"/>
        <v>1.962546573379683</v>
      </c>
      <c r="CK776" s="60">
        <f t="shared" si="1324"/>
        <v>0.299852789896903</v>
      </c>
      <c r="CL776" s="60">
        <f t="shared" si="1325"/>
        <v>0.41147108259922049</v>
      </c>
      <c r="CM776" s="60">
        <f t="shared" si="1325"/>
        <v>0.32995593981543436</v>
      </c>
      <c r="CN776" s="60">
        <f t="shared" si="1325"/>
        <v>0.53366386984914982</v>
      </c>
      <c r="CO776" s="86">
        <f t="shared" si="1326"/>
        <v>1.5809187015608472</v>
      </c>
      <c r="CP776" s="42" t="e">
        <f>SUM(CP773:CP775)</f>
        <v>#VALUE!</v>
      </c>
      <c r="CQ776" s="42" t="e">
        <f t="shared" ref="CQ776:CT776" si="1327">SUM(CQ773:CQ775)</f>
        <v>#VALUE!</v>
      </c>
      <c r="CR776" s="42" t="e">
        <f t="shared" si="1327"/>
        <v>#VALUE!</v>
      </c>
      <c r="CS776" s="42" t="e">
        <f t="shared" si="1327"/>
        <v>#VALUE!</v>
      </c>
      <c r="CT776" s="42" t="e">
        <f t="shared" si="1327"/>
        <v>#VALUE!</v>
      </c>
      <c r="CU776" s="42" t="e">
        <f>SUM(CU773:CU775)</f>
        <v>#VALUE!</v>
      </c>
      <c r="CV776" s="42" t="e">
        <f t="shared" ref="CV776:CY776" si="1328">SUM(CV773:CV775)</f>
        <v>#VALUE!</v>
      </c>
      <c r="CW776" s="42" t="e">
        <f t="shared" si="1328"/>
        <v>#VALUE!</v>
      </c>
      <c r="CX776" s="42" t="e">
        <f t="shared" si="1328"/>
        <v>#VALUE!</v>
      </c>
      <c r="CY776" s="42" t="e">
        <f t="shared" si="1328"/>
        <v>#VALUE!</v>
      </c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  <c r="FS776" s="27"/>
      <c r="FT776" s="27"/>
      <c r="FU776" s="27"/>
      <c r="FV776" s="27"/>
      <c r="FW776" s="27"/>
      <c r="FX776" s="27"/>
      <c r="FY776" s="27"/>
      <c r="FZ776" s="27"/>
      <c r="GA776" s="27"/>
      <c r="GB776" s="27"/>
      <c r="GC776" s="27"/>
      <c r="GD776" s="27"/>
      <c r="GE776" s="27"/>
      <c r="GF776" s="27"/>
      <c r="GG776" s="27"/>
      <c r="GH776" s="27"/>
      <c r="GI776" s="27"/>
      <c r="GJ776" s="27"/>
      <c r="GK776" s="27"/>
      <c r="GL776" s="27"/>
      <c r="GM776" s="27"/>
      <c r="GN776" s="27"/>
      <c r="GO776" s="27"/>
      <c r="GP776" s="27"/>
      <c r="GQ776" s="27"/>
      <c r="GR776" s="27"/>
      <c r="GS776" s="27"/>
      <c r="GT776" s="27"/>
      <c r="GU776" s="27"/>
      <c r="GV776" s="27"/>
      <c r="GW776" s="27"/>
      <c r="GX776" s="27"/>
      <c r="GY776" s="27"/>
      <c r="GZ776" s="27"/>
      <c r="HA776" s="27"/>
      <c r="HB776" s="27"/>
      <c r="HC776" s="27"/>
      <c r="HD776" s="27"/>
      <c r="HE776" s="27"/>
      <c r="HF776" s="27"/>
      <c r="HG776" s="27"/>
      <c r="HH776" s="27"/>
      <c r="HI776" s="27"/>
      <c r="HJ776" s="27"/>
      <c r="HK776" s="27"/>
      <c r="HL776" s="27"/>
      <c r="HM776" s="27"/>
      <c r="HN776" s="27"/>
      <c r="HO776" s="27"/>
      <c r="HP776" s="27"/>
      <c r="HQ776" s="27"/>
      <c r="HR776" s="27"/>
      <c r="HS776" s="27"/>
      <c r="HT776" s="27"/>
      <c r="HU776" s="27"/>
      <c r="HV776" s="27"/>
      <c r="HW776" s="27"/>
      <c r="HX776" s="27"/>
      <c r="HY776" s="27"/>
      <c r="HZ776" s="27"/>
      <c r="IA776" s="27"/>
      <c r="IB776" s="27"/>
      <c r="IC776" s="27"/>
      <c r="ID776" s="27"/>
      <c r="IE776" s="27"/>
      <c r="IF776" s="27"/>
      <c r="IG776" s="27"/>
      <c r="IH776" s="27"/>
      <c r="II776" s="27"/>
      <c r="IJ776" s="27"/>
      <c r="IK776" s="27"/>
      <c r="IL776" s="27"/>
      <c r="IM776" s="27"/>
      <c r="IN776" s="27"/>
      <c r="IO776" s="27"/>
      <c r="IP776" s="27"/>
      <c r="IQ776" s="27"/>
      <c r="IR776" s="27"/>
      <c r="IS776" s="27"/>
      <c r="IT776" s="27"/>
      <c r="IU776" s="27"/>
      <c r="IV776" s="27"/>
    </row>
    <row r="778" spans="1:256" s="3" customFormat="1" x14ac:dyDescent="0.2">
      <c r="A778" s="2"/>
      <c r="B778" s="7"/>
      <c r="C778" s="8"/>
      <c r="D778" s="2"/>
      <c r="E778" s="2"/>
      <c r="F778" s="2"/>
      <c r="G778" s="46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</row>
    <row r="779" spans="1:256" s="3" customFormat="1" x14ac:dyDescent="0.2">
      <c r="A779" s="1" t="s">
        <v>111</v>
      </c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</row>
    <row r="780" spans="1:256" s="3" customFormat="1" x14ac:dyDescent="0.2">
      <c r="A780" s="1" t="s">
        <v>1</v>
      </c>
      <c r="B780" s="4" t="s">
        <v>2</v>
      </c>
      <c r="C780" s="1" t="str">
        <f>C766</f>
        <v>Maluku</v>
      </c>
      <c r="D780" s="5" t="s">
        <v>3</v>
      </c>
      <c r="E780" s="6" t="str">
        <f>E766</f>
        <v>Kepulauan Tanimbar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</row>
    <row r="781" spans="1:256" s="3" customFormat="1" x14ac:dyDescent="0.2">
      <c r="A781" s="2"/>
      <c r="B781" s="7"/>
      <c r="C781" s="8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</row>
    <row r="782" spans="1:256" x14ac:dyDescent="0.2">
      <c r="A782" s="106" t="s">
        <v>4</v>
      </c>
      <c r="B782" s="107" t="s">
        <v>5</v>
      </c>
      <c r="C782" s="107"/>
      <c r="D782" s="102">
        <v>2008</v>
      </c>
      <c r="E782" s="103"/>
      <c r="F782" s="103"/>
      <c r="G782" s="103"/>
      <c r="H782" s="104"/>
      <c r="I782" s="102">
        <f>D782+1</f>
        <v>2009</v>
      </c>
      <c r="J782" s="103"/>
      <c r="K782" s="103"/>
      <c r="L782" s="103"/>
      <c r="M782" s="104"/>
      <c r="N782" s="102">
        <f>I782+1</f>
        <v>2010</v>
      </c>
      <c r="O782" s="103"/>
      <c r="P782" s="103"/>
      <c r="Q782" s="103"/>
      <c r="R782" s="104"/>
      <c r="S782" s="102">
        <f>N782+1</f>
        <v>2011</v>
      </c>
      <c r="T782" s="103"/>
      <c r="U782" s="103"/>
      <c r="V782" s="103"/>
      <c r="W782" s="104"/>
      <c r="X782" s="102">
        <f>S782+1</f>
        <v>2012</v>
      </c>
      <c r="Y782" s="103"/>
      <c r="Z782" s="103"/>
      <c r="AA782" s="103"/>
      <c r="AB782" s="104"/>
      <c r="AC782" s="102">
        <f>X782+1</f>
        <v>2013</v>
      </c>
      <c r="AD782" s="103"/>
      <c r="AE782" s="103"/>
      <c r="AF782" s="103"/>
      <c r="AG782" s="104"/>
      <c r="AH782" s="102">
        <f>AC782+1</f>
        <v>2014</v>
      </c>
      <c r="AI782" s="103"/>
      <c r="AJ782" s="103"/>
      <c r="AK782" s="103"/>
      <c r="AL782" s="104"/>
      <c r="AM782" s="102">
        <f>AH782+1</f>
        <v>2015</v>
      </c>
      <c r="AN782" s="103"/>
      <c r="AO782" s="103"/>
      <c r="AP782" s="103"/>
      <c r="AQ782" s="104"/>
      <c r="AR782" s="102">
        <f>AM782+1</f>
        <v>2016</v>
      </c>
      <c r="AS782" s="103"/>
      <c r="AT782" s="103"/>
      <c r="AU782" s="103"/>
      <c r="AV782" s="104"/>
      <c r="AW782" s="102">
        <f>AR782+1</f>
        <v>2017</v>
      </c>
      <c r="AX782" s="103"/>
      <c r="AY782" s="103"/>
      <c r="AZ782" s="103"/>
      <c r="BA782" s="104"/>
      <c r="BB782" s="102">
        <f>AW782+1</f>
        <v>2018</v>
      </c>
      <c r="BC782" s="103"/>
      <c r="BD782" s="103"/>
      <c r="BE782" s="103"/>
      <c r="BF782" s="104"/>
      <c r="BG782" s="102">
        <f>BB782+1</f>
        <v>2019</v>
      </c>
      <c r="BH782" s="103"/>
      <c r="BI782" s="103"/>
      <c r="BJ782" s="103"/>
      <c r="BK782" s="104"/>
      <c r="BL782" s="102">
        <f>BG782+1</f>
        <v>2020</v>
      </c>
      <c r="BM782" s="103"/>
      <c r="BN782" s="103"/>
      <c r="BO782" s="103"/>
      <c r="BP782" s="104"/>
      <c r="BQ782" s="102">
        <f>BL782+1</f>
        <v>2021</v>
      </c>
      <c r="BR782" s="103"/>
      <c r="BS782" s="103"/>
      <c r="BT782" s="103"/>
      <c r="BU782" s="104"/>
      <c r="BV782" s="102">
        <f>BQ782+1</f>
        <v>2022</v>
      </c>
      <c r="BW782" s="103"/>
      <c r="BX782" s="103"/>
      <c r="BY782" s="103"/>
      <c r="BZ782" s="104"/>
      <c r="CA782" s="102">
        <f>BV782+1</f>
        <v>2023</v>
      </c>
      <c r="CB782" s="103"/>
      <c r="CC782" s="103"/>
      <c r="CD782" s="103"/>
      <c r="CE782" s="104"/>
      <c r="CF782" s="102">
        <f>CA782+1</f>
        <v>2024</v>
      </c>
      <c r="CG782" s="103"/>
      <c r="CH782" s="103"/>
      <c r="CI782" s="103"/>
      <c r="CJ782" s="104"/>
      <c r="CK782" s="102">
        <f>CF782+1</f>
        <v>2025</v>
      </c>
      <c r="CL782" s="103"/>
      <c r="CM782" s="103"/>
      <c r="CN782" s="103"/>
      <c r="CO782" s="104"/>
      <c r="CP782" s="102">
        <f>CK782+1</f>
        <v>2026</v>
      </c>
      <c r="CQ782" s="103"/>
      <c r="CR782" s="103"/>
      <c r="CS782" s="103"/>
      <c r="CT782" s="104"/>
      <c r="CU782" s="102">
        <f>CP782+1</f>
        <v>2027</v>
      </c>
      <c r="CV782" s="103"/>
      <c r="CW782" s="103"/>
      <c r="CX782" s="103"/>
      <c r="CY782" s="104"/>
    </row>
    <row r="783" spans="1:256" x14ac:dyDescent="0.2">
      <c r="A783" s="106"/>
      <c r="B783" s="107"/>
      <c r="C783" s="108"/>
      <c r="D783" s="105" t="s">
        <v>6</v>
      </c>
      <c r="E783" s="105" t="s">
        <v>7</v>
      </c>
      <c r="F783" s="105" t="s">
        <v>8</v>
      </c>
      <c r="G783" s="105" t="s">
        <v>9</v>
      </c>
      <c r="H783" s="105" t="s">
        <v>10</v>
      </c>
      <c r="I783" s="90" t="s">
        <v>6</v>
      </c>
      <c r="J783" s="90" t="s">
        <v>7</v>
      </c>
      <c r="K783" s="90" t="s">
        <v>8</v>
      </c>
      <c r="L783" s="90" t="s">
        <v>9</v>
      </c>
      <c r="M783" s="90" t="s">
        <v>10</v>
      </c>
      <c r="N783" s="90" t="s">
        <v>6</v>
      </c>
      <c r="O783" s="90" t="s">
        <v>7</v>
      </c>
      <c r="P783" s="90" t="s">
        <v>8</v>
      </c>
      <c r="Q783" s="90" t="s">
        <v>9</v>
      </c>
      <c r="R783" s="90" t="s">
        <v>10</v>
      </c>
      <c r="S783" s="90" t="s">
        <v>6</v>
      </c>
      <c r="T783" s="90" t="s">
        <v>7</v>
      </c>
      <c r="U783" s="90" t="s">
        <v>8</v>
      </c>
      <c r="V783" s="90" t="s">
        <v>9</v>
      </c>
      <c r="W783" s="90" t="s">
        <v>10</v>
      </c>
      <c r="X783" s="90" t="s">
        <v>6</v>
      </c>
      <c r="Y783" s="90" t="s">
        <v>7</v>
      </c>
      <c r="Z783" s="90" t="s">
        <v>8</v>
      </c>
      <c r="AA783" s="90" t="s">
        <v>9</v>
      </c>
      <c r="AB783" s="90" t="s">
        <v>10</v>
      </c>
      <c r="AC783" s="90" t="s">
        <v>6</v>
      </c>
      <c r="AD783" s="90" t="s">
        <v>7</v>
      </c>
      <c r="AE783" s="90" t="s">
        <v>8</v>
      </c>
      <c r="AF783" s="90" t="s">
        <v>9</v>
      </c>
      <c r="AG783" s="90" t="s">
        <v>10</v>
      </c>
      <c r="AH783" s="90" t="s">
        <v>6</v>
      </c>
      <c r="AI783" s="90" t="s">
        <v>7</v>
      </c>
      <c r="AJ783" s="90" t="s">
        <v>8</v>
      </c>
      <c r="AK783" s="90" t="s">
        <v>9</v>
      </c>
      <c r="AL783" s="90" t="s">
        <v>10</v>
      </c>
      <c r="AM783" s="90" t="s">
        <v>6</v>
      </c>
      <c r="AN783" s="90" t="s">
        <v>7</v>
      </c>
      <c r="AO783" s="90" t="s">
        <v>8</v>
      </c>
      <c r="AP783" s="90" t="s">
        <v>9</v>
      </c>
      <c r="AQ783" s="90" t="s">
        <v>10</v>
      </c>
      <c r="AR783" s="90" t="s">
        <v>6</v>
      </c>
      <c r="AS783" s="90" t="s">
        <v>7</v>
      </c>
      <c r="AT783" s="90" t="s">
        <v>8</v>
      </c>
      <c r="AU783" s="90" t="s">
        <v>9</v>
      </c>
      <c r="AV783" s="90" t="s">
        <v>10</v>
      </c>
      <c r="AW783" s="90" t="s">
        <v>6</v>
      </c>
      <c r="AX783" s="90" t="s">
        <v>7</v>
      </c>
      <c r="AY783" s="90" t="s">
        <v>8</v>
      </c>
      <c r="AZ783" s="90" t="s">
        <v>9</v>
      </c>
      <c r="BA783" s="90" t="s">
        <v>10</v>
      </c>
      <c r="BB783" s="90" t="s">
        <v>6</v>
      </c>
      <c r="BC783" s="90" t="s">
        <v>7</v>
      </c>
      <c r="BD783" s="90" t="s">
        <v>8</v>
      </c>
      <c r="BE783" s="90" t="s">
        <v>9</v>
      </c>
      <c r="BF783" s="90" t="s">
        <v>10</v>
      </c>
      <c r="BG783" s="90" t="s">
        <v>6</v>
      </c>
      <c r="BH783" s="90" t="s">
        <v>7</v>
      </c>
      <c r="BI783" s="90" t="s">
        <v>8</v>
      </c>
      <c r="BJ783" s="90" t="s">
        <v>9</v>
      </c>
      <c r="BK783" s="90" t="s">
        <v>10</v>
      </c>
      <c r="BL783" s="90" t="s">
        <v>6</v>
      </c>
      <c r="BM783" s="90" t="s">
        <v>7</v>
      </c>
      <c r="BN783" s="90" t="s">
        <v>8</v>
      </c>
      <c r="BO783" s="90" t="s">
        <v>9</v>
      </c>
      <c r="BP783" s="90" t="s">
        <v>10</v>
      </c>
      <c r="BQ783" s="90" t="s">
        <v>6</v>
      </c>
      <c r="BR783" s="90" t="s">
        <v>7</v>
      </c>
      <c r="BS783" s="90" t="s">
        <v>8</v>
      </c>
      <c r="BT783" s="90" t="s">
        <v>9</v>
      </c>
      <c r="BU783" s="90" t="s">
        <v>10</v>
      </c>
      <c r="BV783" s="90" t="s">
        <v>6</v>
      </c>
      <c r="BW783" s="90" t="s">
        <v>7</v>
      </c>
      <c r="BX783" s="90" t="s">
        <v>8</v>
      </c>
      <c r="BY783" s="90" t="s">
        <v>9</v>
      </c>
      <c r="BZ783" s="90" t="s">
        <v>10</v>
      </c>
      <c r="CA783" s="90" t="s">
        <v>6</v>
      </c>
      <c r="CB783" s="90" t="s">
        <v>7</v>
      </c>
      <c r="CC783" s="90" t="s">
        <v>8</v>
      </c>
      <c r="CD783" s="90" t="s">
        <v>9</v>
      </c>
      <c r="CE783" s="90" t="s">
        <v>10</v>
      </c>
      <c r="CF783" s="90" t="s">
        <v>6</v>
      </c>
      <c r="CG783" s="90" t="s">
        <v>7</v>
      </c>
      <c r="CH783" s="90" t="s">
        <v>8</v>
      </c>
      <c r="CI783" s="90" t="s">
        <v>9</v>
      </c>
      <c r="CJ783" s="90" t="s">
        <v>10</v>
      </c>
      <c r="CK783" s="90" t="s">
        <v>6</v>
      </c>
      <c r="CL783" s="90" t="s">
        <v>7</v>
      </c>
      <c r="CM783" s="90" t="s">
        <v>8</v>
      </c>
      <c r="CN783" s="90" t="s">
        <v>9</v>
      </c>
      <c r="CO783" s="90" t="s">
        <v>10</v>
      </c>
      <c r="CP783" s="90" t="s">
        <v>6</v>
      </c>
      <c r="CQ783" s="90" t="s">
        <v>7</v>
      </c>
      <c r="CR783" s="90" t="s">
        <v>8</v>
      </c>
      <c r="CS783" s="90" t="s">
        <v>9</v>
      </c>
      <c r="CT783" s="90" t="s">
        <v>10</v>
      </c>
      <c r="CU783" s="90" t="s">
        <v>6</v>
      </c>
      <c r="CV783" s="90" t="s">
        <v>7</v>
      </c>
      <c r="CW783" s="90" t="s">
        <v>8</v>
      </c>
      <c r="CX783" s="90" t="s">
        <v>9</v>
      </c>
      <c r="CY783" s="90" t="s">
        <v>10</v>
      </c>
    </row>
    <row r="784" spans="1:256" x14ac:dyDescent="0.2">
      <c r="A784" s="106"/>
      <c r="B784" s="107"/>
      <c r="C784" s="108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  <c r="AM784" s="91"/>
      <c r="AN784" s="91"/>
      <c r="AO784" s="91"/>
      <c r="AP784" s="91"/>
      <c r="AQ784" s="91"/>
      <c r="AR784" s="91"/>
      <c r="AS784" s="91"/>
      <c r="AT784" s="91"/>
      <c r="AU784" s="91"/>
      <c r="AV784" s="91"/>
      <c r="AW784" s="91"/>
      <c r="AX784" s="91"/>
      <c r="AY784" s="91"/>
      <c r="AZ784" s="91"/>
      <c r="BA784" s="91"/>
      <c r="BB784" s="91"/>
      <c r="BC784" s="91"/>
      <c r="BD784" s="91"/>
      <c r="BE784" s="91"/>
      <c r="BF784" s="91"/>
      <c r="BG784" s="91"/>
      <c r="BH784" s="91"/>
      <c r="BI784" s="91"/>
      <c r="BJ784" s="91"/>
      <c r="BK784" s="91"/>
      <c r="BL784" s="91"/>
      <c r="BM784" s="91"/>
      <c r="BN784" s="91"/>
      <c r="BO784" s="91"/>
      <c r="BP784" s="91"/>
      <c r="BQ784" s="91"/>
      <c r="BR784" s="91"/>
      <c r="BS784" s="91"/>
      <c r="BT784" s="91"/>
      <c r="BU784" s="91"/>
      <c r="BV784" s="91"/>
      <c r="BW784" s="91"/>
      <c r="BX784" s="91"/>
      <c r="BY784" s="91"/>
      <c r="BZ784" s="91"/>
      <c r="CA784" s="91"/>
      <c r="CB784" s="91"/>
      <c r="CC784" s="91"/>
      <c r="CD784" s="91"/>
      <c r="CE784" s="91"/>
      <c r="CF784" s="91"/>
      <c r="CG784" s="91"/>
      <c r="CH784" s="91"/>
      <c r="CI784" s="91"/>
      <c r="CJ784" s="91"/>
      <c r="CK784" s="91"/>
      <c r="CL784" s="91"/>
      <c r="CM784" s="91"/>
      <c r="CN784" s="91"/>
      <c r="CO784" s="91"/>
      <c r="CP784" s="91"/>
      <c r="CQ784" s="91"/>
      <c r="CR784" s="91"/>
      <c r="CS784" s="91"/>
      <c r="CT784" s="91"/>
      <c r="CU784" s="91"/>
      <c r="CV784" s="91"/>
      <c r="CW784" s="91"/>
      <c r="CX784" s="91"/>
      <c r="CY784" s="91"/>
    </row>
    <row r="785" spans="1:256" s="12" customFormat="1" x14ac:dyDescent="0.2">
      <c r="A785" s="10">
        <v>-1</v>
      </c>
      <c r="B785" s="92">
        <v>-2</v>
      </c>
      <c r="C785" s="93"/>
      <c r="D785" s="11">
        <v>-3</v>
      </c>
      <c r="E785" s="11">
        <f>D785-1</f>
        <v>-4</v>
      </c>
      <c r="F785" s="11">
        <f t="shared" ref="F785:BQ785" si="1329">E785-1</f>
        <v>-5</v>
      </c>
      <c r="G785" s="11">
        <f t="shared" si="1329"/>
        <v>-6</v>
      </c>
      <c r="H785" s="11">
        <f t="shared" si="1329"/>
        <v>-7</v>
      </c>
      <c r="I785" s="11">
        <f t="shared" si="1329"/>
        <v>-8</v>
      </c>
      <c r="J785" s="11">
        <f t="shared" si="1329"/>
        <v>-9</v>
      </c>
      <c r="K785" s="11">
        <f t="shared" si="1329"/>
        <v>-10</v>
      </c>
      <c r="L785" s="11">
        <f t="shared" si="1329"/>
        <v>-11</v>
      </c>
      <c r="M785" s="11">
        <f t="shared" si="1329"/>
        <v>-12</v>
      </c>
      <c r="N785" s="11">
        <f t="shared" si="1329"/>
        <v>-13</v>
      </c>
      <c r="O785" s="11">
        <f t="shared" si="1329"/>
        <v>-14</v>
      </c>
      <c r="P785" s="11">
        <f t="shared" si="1329"/>
        <v>-15</v>
      </c>
      <c r="Q785" s="11">
        <f t="shared" si="1329"/>
        <v>-16</v>
      </c>
      <c r="R785" s="11">
        <f t="shared" si="1329"/>
        <v>-17</v>
      </c>
      <c r="S785" s="11">
        <f t="shared" si="1329"/>
        <v>-18</v>
      </c>
      <c r="T785" s="11">
        <f t="shared" si="1329"/>
        <v>-19</v>
      </c>
      <c r="U785" s="11">
        <f t="shared" si="1329"/>
        <v>-20</v>
      </c>
      <c r="V785" s="11">
        <f t="shared" si="1329"/>
        <v>-21</v>
      </c>
      <c r="W785" s="11">
        <f t="shared" si="1329"/>
        <v>-22</v>
      </c>
      <c r="X785" s="11">
        <f t="shared" si="1329"/>
        <v>-23</v>
      </c>
      <c r="Y785" s="11">
        <f t="shared" si="1329"/>
        <v>-24</v>
      </c>
      <c r="Z785" s="11">
        <f t="shared" si="1329"/>
        <v>-25</v>
      </c>
      <c r="AA785" s="11">
        <f t="shared" si="1329"/>
        <v>-26</v>
      </c>
      <c r="AB785" s="11">
        <f t="shared" si="1329"/>
        <v>-27</v>
      </c>
      <c r="AC785" s="11">
        <f t="shared" si="1329"/>
        <v>-28</v>
      </c>
      <c r="AD785" s="11">
        <f t="shared" si="1329"/>
        <v>-29</v>
      </c>
      <c r="AE785" s="11">
        <f t="shared" si="1329"/>
        <v>-30</v>
      </c>
      <c r="AF785" s="11">
        <f t="shared" si="1329"/>
        <v>-31</v>
      </c>
      <c r="AG785" s="11">
        <f t="shared" si="1329"/>
        <v>-32</v>
      </c>
      <c r="AH785" s="11">
        <f t="shared" si="1329"/>
        <v>-33</v>
      </c>
      <c r="AI785" s="11">
        <f t="shared" si="1329"/>
        <v>-34</v>
      </c>
      <c r="AJ785" s="11">
        <f t="shared" si="1329"/>
        <v>-35</v>
      </c>
      <c r="AK785" s="11">
        <f t="shared" si="1329"/>
        <v>-36</v>
      </c>
      <c r="AL785" s="11">
        <f t="shared" si="1329"/>
        <v>-37</v>
      </c>
      <c r="AM785" s="11">
        <f t="shared" si="1329"/>
        <v>-38</v>
      </c>
      <c r="AN785" s="11">
        <f t="shared" si="1329"/>
        <v>-39</v>
      </c>
      <c r="AO785" s="11">
        <f t="shared" si="1329"/>
        <v>-40</v>
      </c>
      <c r="AP785" s="11">
        <f t="shared" si="1329"/>
        <v>-41</v>
      </c>
      <c r="AQ785" s="11">
        <f t="shared" si="1329"/>
        <v>-42</v>
      </c>
      <c r="AR785" s="11">
        <f t="shared" si="1329"/>
        <v>-43</v>
      </c>
      <c r="AS785" s="11">
        <f t="shared" si="1329"/>
        <v>-44</v>
      </c>
      <c r="AT785" s="11">
        <f t="shared" si="1329"/>
        <v>-45</v>
      </c>
      <c r="AU785" s="11">
        <f t="shared" si="1329"/>
        <v>-46</v>
      </c>
      <c r="AV785" s="11">
        <f t="shared" si="1329"/>
        <v>-47</v>
      </c>
      <c r="AW785" s="11">
        <f t="shared" si="1329"/>
        <v>-48</v>
      </c>
      <c r="AX785" s="11">
        <f t="shared" si="1329"/>
        <v>-49</v>
      </c>
      <c r="AY785" s="11">
        <f t="shared" si="1329"/>
        <v>-50</v>
      </c>
      <c r="AZ785" s="11">
        <f t="shared" si="1329"/>
        <v>-51</v>
      </c>
      <c r="BA785" s="11">
        <f t="shared" si="1329"/>
        <v>-52</v>
      </c>
      <c r="BB785" s="11">
        <f t="shared" si="1329"/>
        <v>-53</v>
      </c>
      <c r="BC785" s="11">
        <f t="shared" si="1329"/>
        <v>-54</v>
      </c>
      <c r="BD785" s="11">
        <f t="shared" si="1329"/>
        <v>-55</v>
      </c>
      <c r="BE785" s="11">
        <f t="shared" si="1329"/>
        <v>-56</v>
      </c>
      <c r="BF785" s="11">
        <f t="shared" si="1329"/>
        <v>-57</v>
      </c>
      <c r="BG785" s="11">
        <f t="shared" si="1329"/>
        <v>-58</v>
      </c>
      <c r="BH785" s="11">
        <f t="shared" si="1329"/>
        <v>-59</v>
      </c>
      <c r="BI785" s="11">
        <f t="shared" si="1329"/>
        <v>-60</v>
      </c>
      <c r="BJ785" s="11">
        <f t="shared" si="1329"/>
        <v>-61</v>
      </c>
      <c r="BK785" s="11">
        <f t="shared" si="1329"/>
        <v>-62</v>
      </c>
      <c r="BL785" s="11">
        <f t="shared" si="1329"/>
        <v>-63</v>
      </c>
      <c r="BM785" s="11">
        <f t="shared" si="1329"/>
        <v>-64</v>
      </c>
      <c r="BN785" s="11">
        <f t="shared" si="1329"/>
        <v>-65</v>
      </c>
      <c r="BO785" s="11">
        <f t="shared" si="1329"/>
        <v>-66</v>
      </c>
      <c r="BP785" s="11">
        <f t="shared" si="1329"/>
        <v>-67</v>
      </c>
      <c r="BQ785" s="11">
        <f t="shared" si="1329"/>
        <v>-68</v>
      </c>
      <c r="BR785" s="11">
        <f t="shared" ref="BR785:CY785" si="1330">BQ785-1</f>
        <v>-69</v>
      </c>
      <c r="BS785" s="11">
        <f t="shared" si="1330"/>
        <v>-70</v>
      </c>
      <c r="BT785" s="11">
        <f t="shared" si="1330"/>
        <v>-71</v>
      </c>
      <c r="BU785" s="11">
        <f t="shared" si="1330"/>
        <v>-72</v>
      </c>
      <c r="BV785" s="11">
        <f t="shared" si="1330"/>
        <v>-73</v>
      </c>
      <c r="BW785" s="11">
        <f t="shared" si="1330"/>
        <v>-74</v>
      </c>
      <c r="BX785" s="11">
        <f t="shared" si="1330"/>
        <v>-75</v>
      </c>
      <c r="BY785" s="11">
        <f t="shared" si="1330"/>
        <v>-76</v>
      </c>
      <c r="BZ785" s="11">
        <f t="shared" si="1330"/>
        <v>-77</v>
      </c>
      <c r="CA785" s="11">
        <f t="shared" si="1330"/>
        <v>-78</v>
      </c>
      <c r="CB785" s="11">
        <f t="shared" si="1330"/>
        <v>-79</v>
      </c>
      <c r="CC785" s="11">
        <f t="shared" si="1330"/>
        <v>-80</v>
      </c>
      <c r="CD785" s="11">
        <f t="shared" si="1330"/>
        <v>-81</v>
      </c>
      <c r="CE785" s="11">
        <f t="shared" si="1330"/>
        <v>-82</v>
      </c>
      <c r="CF785" s="11">
        <f t="shared" si="1330"/>
        <v>-83</v>
      </c>
      <c r="CG785" s="11">
        <f t="shared" si="1330"/>
        <v>-84</v>
      </c>
      <c r="CH785" s="11">
        <f t="shared" si="1330"/>
        <v>-85</v>
      </c>
      <c r="CI785" s="11">
        <f t="shared" si="1330"/>
        <v>-86</v>
      </c>
      <c r="CJ785" s="11">
        <f t="shared" si="1330"/>
        <v>-87</v>
      </c>
      <c r="CK785" s="11">
        <f t="shared" si="1330"/>
        <v>-88</v>
      </c>
      <c r="CL785" s="11">
        <f t="shared" si="1330"/>
        <v>-89</v>
      </c>
      <c r="CM785" s="11">
        <f t="shared" si="1330"/>
        <v>-90</v>
      </c>
      <c r="CN785" s="11">
        <f t="shared" si="1330"/>
        <v>-91</v>
      </c>
      <c r="CO785" s="11">
        <f t="shared" si="1330"/>
        <v>-92</v>
      </c>
      <c r="CP785" s="11">
        <f t="shared" si="1330"/>
        <v>-93</v>
      </c>
      <c r="CQ785" s="11">
        <f t="shared" si="1330"/>
        <v>-94</v>
      </c>
      <c r="CR785" s="11">
        <f t="shared" si="1330"/>
        <v>-95</v>
      </c>
      <c r="CS785" s="11">
        <f t="shared" si="1330"/>
        <v>-96</v>
      </c>
      <c r="CT785" s="11">
        <f t="shared" si="1330"/>
        <v>-97</v>
      </c>
      <c r="CU785" s="11">
        <f t="shared" si="1330"/>
        <v>-98</v>
      </c>
      <c r="CV785" s="11">
        <f t="shared" si="1330"/>
        <v>-99</v>
      </c>
      <c r="CW785" s="11">
        <f t="shared" si="1330"/>
        <v>-100</v>
      </c>
      <c r="CX785" s="11">
        <f t="shared" si="1330"/>
        <v>-101</v>
      </c>
      <c r="CY785" s="11">
        <f t="shared" si="1330"/>
        <v>-102</v>
      </c>
    </row>
    <row r="786" spans="1:256" s="12" customFormat="1" x14ac:dyDescent="0.2">
      <c r="A786" s="73"/>
      <c r="B786" s="74"/>
      <c r="C786" s="75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  <c r="AS786" s="64"/>
      <c r="AT786" s="64"/>
      <c r="AU786" s="64"/>
      <c r="AV786" s="64"/>
      <c r="AW786" s="64"/>
      <c r="AX786" s="64"/>
      <c r="AY786" s="64"/>
      <c r="AZ786" s="64"/>
      <c r="BA786" s="64"/>
      <c r="BB786" s="64"/>
      <c r="BC786" s="64"/>
      <c r="BD786" s="64"/>
      <c r="BE786" s="64"/>
      <c r="BF786" s="64"/>
      <c r="BG786" s="64"/>
      <c r="BH786" s="64"/>
      <c r="BI786" s="64"/>
      <c r="BJ786" s="64"/>
      <c r="BK786" s="64"/>
      <c r="BL786" s="64"/>
      <c r="BM786" s="64"/>
      <c r="BN786" s="64"/>
      <c r="BO786" s="64"/>
      <c r="BP786" s="64"/>
      <c r="BQ786" s="64"/>
      <c r="BR786" s="64"/>
      <c r="BS786" s="64"/>
      <c r="BT786" s="64"/>
      <c r="BU786" s="64"/>
      <c r="BV786" s="64"/>
      <c r="BW786" s="64"/>
      <c r="BX786" s="64"/>
      <c r="BY786" s="64"/>
      <c r="BZ786" s="64"/>
      <c r="CA786" s="64"/>
      <c r="CB786" s="64"/>
      <c r="CC786" s="64"/>
      <c r="CD786" s="64"/>
      <c r="CE786" s="64"/>
      <c r="CF786" s="64"/>
      <c r="CG786" s="64"/>
      <c r="CH786" s="64"/>
      <c r="CI786" s="64"/>
      <c r="CJ786" s="64"/>
      <c r="CK786" s="64"/>
      <c r="CL786" s="64"/>
      <c r="CM786" s="64"/>
      <c r="CN786" s="64"/>
      <c r="CO786" s="64"/>
      <c r="CP786" s="11"/>
      <c r="CQ786" s="11"/>
      <c r="CR786" s="11"/>
      <c r="CS786" s="11"/>
      <c r="CT786" s="11"/>
      <c r="CU786" s="11"/>
      <c r="CV786" s="11"/>
      <c r="CW786" s="11"/>
      <c r="CX786" s="11"/>
      <c r="CY786" s="11"/>
    </row>
    <row r="787" spans="1:256" s="27" customFormat="1" ht="14.5" customHeight="1" x14ac:dyDescent="0.2">
      <c r="A787" s="76">
        <v>1</v>
      </c>
      <c r="B787" s="94" t="s">
        <v>101</v>
      </c>
      <c r="C787" s="95"/>
      <c r="D787" s="77"/>
      <c r="E787" s="77"/>
      <c r="F787" s="77"/>
      <c r="G787" s="77"/>
      <c r="H787" s="77"/>
      <c r="I787" s="77">
        <f>IFERROR(I759/D759*100-100,"")</f>
        <v>6.3189166329302537</v>
      </c>
      <c r="J787" s="77">
        <f t="shared" ref="J787:BU790" si="1331">IFERROR(J759/E759*100-100,"")</f>
        <v>4.8013150039851524</v>
      </c>
      <c r="K787" s="77">
        <f t="shared" si="1331"/>
        <v>5.745671903583613</v>
      </c>
      <c r="L787" s="77">
        <f t="shared" si="1331"/>
        <v>6.0672127308591683</v>
      </c>
      <c r="M787" s="77">
        <f t="shared" si="1331"/>
        <v>5.7485922295334575</v>
      </c>
      <c r="N787" s="77">
        <f t="shared" si="1331"/>
        <v>5.7325378050573761</v>
      </c>
      <c r="O787" s="77">
        <f t="shared" si="1331"/>
        <v>7.1323336852215959</v>
      </c>
      <c r="P787" s="77">
        <f t="shared" si="1331"/>
        <v>6.4887642227029261</v>
      </c>
      <c r="Q787" s="77">
        <f t="shared" si="1331"/>
        <v>5.4323810070664393</v>
      </c>
      <c r="R787" s="77">
        <f t="shared" si="1331"/>
        <v>6.1939602775765081</v>
      </c>
      <c r="S787" s="77">
        <f t="shared" si="1331"/>
        <v>7.6195441239201216</v>
      </c>
      <c r="T787" s="77">
        <f t="shared" si="1331"/>
        <v>8.1775430172783814</v>
      </c>
      <c r="U787" s="77">
        <f t="shared" si="1331"/>
        <v>7.8866236357830246</v>
      </c>
      <c r="V787" s="77">
        <f t="shared" si="1331"/>
        <v>8.9697292346181001</v>
      </c>
      <c r="W787" s="77">
        <f t="shared" si="1331"/>
        <v>8.1776919816788762</v>
      </c>
      <c r="X787" s="77">
        <f t="shared" si="1331"/>
        <v>9.7631389656788627</v>
      </c>
      <c r="Y787" s="77">
        <f t="shared" si="1331"/>
        <v>8.5004598583698083</v>
      </c>
      <c r="Z787" s="77">
        <f t="shared" si="1331"/>
        <v>8.9217088446363846</v>
      </c>
      <c r="AA787" s="77">
        <f t="shared" si="1331"/>
        <v>8.9435832500793992</v>
      </c>
      <c r="AB787" s="77">
        <f t="shared" si="1331"/>
        <v>8.9974277336004178</v>
      </c>
      <c r="AC787" s="77">
        <f t="shared" si="1331"/>
        <v>4.6235681119757714</v>
      </c>
      <c r="AD787" s="77">
        <f t="shared" si="1331"/>
        <v>5.7827082534950023</v>
      </c>
      <c r="AE787" s="77">
        <f t="shared" si="1331"/>
        <v>7.5631896289148273</v>
      </c>
      <c r="AF787" s="77">
        <f t="shared" si="1331"/>
        <v>8.6215073404338085</v>
      </c>
      <c r="AG787" s="77">
        <f t="shared" si="1331"/>
        <v>6.7669798977668023</v>
      </c>
      <c r="AH787" s="77">
        <f t="shared" si="1331"/>
        <v>10.170059674869151</v>
      </c>
      <c r="AI787" s="77">
        <f t="shared" si="1331"/>
        <v>9.1636678287283928</v>
      </c>
      <c r="AJ787" s="77">
        <f t="shared" si="1331"/>
        <v>6.2340302446836233</v>
      </c>
      <c r="AK787" s="77">
        <f t="shared" si="1331"/>
        <v>4.1102201595161603</v>
      </c>
      <c r="AL787" s="77">
        <f t="shared" si="1331"/>
        <v>7.2657939960618592</v>
      </c>
      <c r="AM787" s="77">
        <f t="shared" si="1331"/>
        <v>3.7084179617135931</v>
      </c>
      <c r="AN787" s="77">
        <f t="shared" si="1331"/>
        <v>3.2890091414500944</v>
      </c>
      <c r="AO787" s="77">
        <f t="shared" si="1331"/>
        <v>3.4139127616888914</v>
      </c>
      <c r="AP787" s="77">
        <f t="shared" si="1331"/>
        <v>3.5508459423798939</v>
      </c>
      <c r="AQ787" s="77">
        <f t="shared" si="1331"/>
        <v>3.4700451454411194</v>
      </c>
      <c r="AR787" s="77">
        <f t="shared" si="1331"/>
        <v>3.3585976649536065</v>
      </c>
      <c r="AS787" s="77">
        <f t="shared" si="1331"/>
        <v>3.1020279706035865</v>
      </c>
      <c r="AT787" s="77">
        <f t="shared" si="1331"/>
        <v>2.7641319592106157</v>
      </c>
      <c r="AU787" s="77">
        <f t="shared" si="1331"/>
        <v>2.4415981543025111</v>
      </c>
      <c r="AV787" s="77">
        <f t="shared" si="1331"/>
        <v>2.9237578273828575</v>
      </c>
      <c r="AW787" s="77">
        <f t="shared" si="1331"/>
        <v>2.2528825175766656</v>
      </c>
      <c r="AX787" s="77">
        <f t="shared" si="1331"/>
        <v>2.5795308656308293</v>
      </c>
      <c r="AY787" s="77">
        <f t="shared" si="1331"/>
        <v>2.6005090667512007</v>
      </c>
      <c r="AZ787" s="77">
        <f t="shared" si="1331"/>
        <v>2.3714259593646148</v>
      </c>
      <c r="BA787" s="77">
        <f t="shared" si="1331"/>
        <v>2.4422712384114789</v>
      </c>
      <c r="BB787" s="77">
        <f t="shared" si="1331"/>
        <v>2.1779200966304728</v>
      </c>
      <c r="BC787" s="77">
        <f t="shared" si="1331"/>
        <v>1.870713270459845</v>
      </c>
      <c r="BD787" s="77">
        <f t="shared" si="1331"/>
        <v>1.8628880117899342</v>
      </c>
      <c r="BE787" s="77">
        <f t="shared" si="1331"/>
        <v>2.2085816431649903</v>
      </c>
      <c r="BF787" s="77">
        <f t="shared" si="1331"/>
        <v>2.0479524968134655</v>
      </c>
      <c r="BG787" s="77">
        <f t="shared" si="1331"/>
        <v>2.8080572826497843</v>
      </c>
      <c r="BH787" s="77">
        <f t="shared" si="1331"/>
        <v>2.8615245651379553</v>
      </c>
      <c r="BI787" s="77">
        <f t="shared" si="1331"/>
        <v>2.1532857610279592</v>
      </c>
      <c r="BJ787" s="77">
        <f t="shared" si="1331"/>
        <v>2.2528712553350658</v>
      </c>
      <c r="BK787" s="77">
        <f t="shared" si="1331"/>
        <v>2.5038919763048568</v>
      </c>
      <c r="BL787" s="77">
        <f t="shared" si="1331"/>
        <v>1.6150492512232404</v>
      </c>
      <c r="BM787" s="77">
        <f t="shared" si="1331"/>
        <v>2.8635853229065873</v>
      </c>
      <c r="BN787" s="77">
        <f t="shared" si="1331"/>
        <v>-4.7960219244060909E-3</v>
      </c>
      <c r="BO787" s="77">
        <f t="shared" si="1331"/>
        <v>-1.0078286380729509</v>
      </c>
      <c r="BP787" s="77">
        <f t="shared" si="1331"/>
        <v>0.84673661090054964</v>
      </c>
      <c r="BQ787" s="77">
        <f t="shared" si="1331"/>
        <v>-0.14792991186327242</v>
      </c>
      <c r="BR787" s="77">
        <f t="shared" si="1331"/>
        <v>-2.3920163667874448</v>
      </c>
      <c r="BS787" s="77">
        <f t="shared" si="1331"/>
        <v>2.7301836307409957</v>
      </c>
      <c r="BT787" s="77">
        <f t="shared" si="1331"/>
        <v>2.7385894808453486</v>
      </c>
      <c r="BU787" s="77">
        <f t="shared" si="1331"/>
        <v>0.72784416515591488</v>
      </c>
      <c r="BV787" s="77">
        <f t="shared" ref="BV787:CO790" si="1332">IFERROR(BV759/BQ759*100-100,"")</f>
        <v>2.9381981670647974</v>
      </c>
      <c r="BW787" s="77">
        <f t="shared" si="1332"/>
        <v>5.111326162585982</v>
      </c>
      <c r="BX787" s="77">
        <f t="shared" si="1332"/>
        <v>5.4805090582510445</v>
      </c>
      <c r="BY787" s="77">
        <f t="shared" si="1332"/>
        <v>4.5235850799097506</v>
      </c>
      <c r="BZ787" s="77">
        <f t="shared" si="1332"/>
        <v>4.5245024881434404</v>
      </c>
      <c r="CA787" s="77">
        <f t="shared" si="1332"/>
        <v>2.567466253973862</v>
      </c>
      <c r="CB787" s="77">
        <f t="shared" si="1332"/>
        <v>2.6382902979462273</v>
      </c>
      <c r="CC787" s="77">
        <f t="shared" si="1332"/>
        <v>0.71687906318022954</v>
      </c>
      <c r="CD787" s="77">
        <f t="shared" si="1332"/>
        <v>2.5918386475387649</v>
      </c>
      <c r="CE787" s="77">
        <f t="shared" si="1332"/>
        <v>2.1161879883820518</v>
      </c>
      <c r="CF787" s="77">
        <f t="shared" si="1332"/>
        <v>3.0828871105003373</v>
      </c>
      <c r="CG787" s="77">
        <f t="shared" si="1332"/>
        <v>4.2416838605569183</v>
      </c>
      <c r="CH787" s="77">
        <f t="shared" si="1332"/>
        <v>2.1459915303835118</v>
      </c>
      <c r="CI787" s="77">
        <f t="shared" si="1332"/>
        <v>1.7969777291692282</v>
      </c>
      <c r="CJ787" s="77">
        <f t="shared" si="1332"/>
        <v>2.7844496051152419</v>
      </c>
      <c r="CK787" s="77">
        <f t="shared" si="1332"/>
        <v>2.700711961226034</v>
      </c>
      <c r="CL787" s="77">
        <f t="shared" si="1332"/>
        <v>9.7526214676889822E-2</v>
      </c>
      <c r="CM787" s="77">
        <f t="shared" si="1332"/>
        <v>1.6333827814948023</v>
      </c>
      <c r="CN787" s="77">
        <f t="shared" si="1332"/>
        <v>1.5688004708596992</v>
      </c>
      <c r="CO787" s="77">
        <f t="shared" si="1332"/>
        <v>1.4997390956286409</v>
      </c>
      <c r="CP787" s="71" t="e">
        <f t="shared" ref="CP787:CY789" si="1333">IF(CP639=0," ",CP639/CP$72*100)</f>
        <v>#VALUE!</v>
      </c>
      <c r="CQ787" s="71" t="e">
        <f t="shared" si="1333"/>
        <v>#VALUE!</v>
      </c>
      <c r="CR787" s="71" t="e">
        <f t="shared" si="1333"/>
        <v>#VALUE!</v>
      </c>
      <c r="CS787" s="71" t="e">
        <f t="shared" si="1333"/>
        <v>#VALUE!</v>
      </c>
      <c r="CT787" s="71" t="e">
        <f t="shared" si="1333"/>
        <v>#VALUE!</v>
      </c>
      <c r="CU787" s="71" t="e">
        <f t="shared" si="1333"/>
        <v>#VALUE!</v>
      </c>
      <c r="CV787" s="71" t="e">
        <f t="shared" si="1333"/>
        <v>#VALUE!</v>
      </c>
      <c r="CW787" s="71" t="e">
        <f t="shared" si="1333"/>
        <v>#VALUE!</v>
      </c>
      <c r="CX787" s="71" t="e">
        <f t="shared" si="1333"/>
        <v>#VALUE!</v>
      </c>
      <c r="CY787" s="71" t="e">
        <f t="shared" si="1333"/>
        <v>#VALUE!</v>
      </c>
    </row>
    <row r="788" spans="1:256" s="27" customFormat="1" x14ac:dyDescent="0.2">
      <c r="A788" s="65">
        <v>2</v>
      </c>
      <c r="B788" s="96" t="s">
        <v>102</v>
      </c>
      <c r="C788" s="97"/>
      <c r="D788" s="24"/>
      <c r="E788" s="24"/>
      <c r="F788" s="24"/>
      <c r="G788" s="24"/>
      <c r="H788" s="24"/>
      <c r="I788" s="24">
        <f t="shared" ref="I788:I790" si="1334">IFERROR(I760/D760*100-100,"")</f>
        <v>20.147708745015592</v>
      </c>
      <c r="J788" s="24">
        <f t="shared" si="1331"/>
        <v>20.197274715981095</v>
      </c>
      <c r="K788" s="24">
        <f t="shared" si="1331"/>
        <v>14.747606772902415</v>
      </c>
      <c r="L788" s="24">
        <f t="shared" si="1331"/>
        <v>10.098161310571797</v>
      </c>
      <c r="M788" s="24">
        <f t="shared" si="1331"/>
        <v>16.014738963825479</v>
      </c>
      <c r="N788" s="24">
        <f t="shared" si="1331"/>
        <v>7.7769898824385564</v>
      </c>
      <c r="O788" s="24">
        <f t="shared" si="1331"/>
        <v>11.056083658943194</v>
      </c>
      <c r="P788" s="24">
        <f t="shared" si="1331"/>
        <v>11.911170919687649</v>
      </c>
      <c r="Q788" s="24">
        <f t="shared" si="1331"/>
        <v>13.93885478927433</v>
      </c>
      <c r="R788" s="24">
        <f t="shared" si="1331"/>
        <v>11.289060275445408</v>
      </c>
      <c r="S788" s="24">
        <f t="shared" si="1331"/>
        <v>12.989910303257489</v>
      </c>
      <c r="T788" s="24">
        <f t="shared" si="1331"/>
        <v>10.309663025410785</v>
      </c>
      <c r="U788" s="24">
        <f t="shared" si="1331"/>
        <v>10.387516122641642</v>
      </c>
      <c r="V788" s="24">
        <f t="shared" si="1331"/>
        <v>9.9370739773804218</v>
      </c>
      <c r="W788" s="24">
        <f t="shared" si="1331"/>
        <v>10.85119952423625</v>
      </c>
      <c r="X788" s="24">
        <f t="shared" si="1331"/>
        <v>9.4617884858516419</v>
      </c>
      <c r="Y788" s="24">
        <f t="shared" si="1331"/>
        <v>11.596104253674937</v>
      </c>
      <c r="Z788" s="24">
        <f t="shared" si="1331"/>
        <v>10.459689213407501</v>
      </c>
      <c r="AA788" s="24">
        <f t="shared" si="1331"/>
        <v>8.4213604123705181</v>
      </c>
      <c r="AB788" s="24">
        <f t="shared" si="1331"/>
        <v>9.908896342948097</v>
      </c>
      <c r="AC788" s="24">
        <f t="shared" si="1331"/>
        <v>3.409829311971933</v>
      </c>
      <c r="AD788" s="24">
        <f t="shared" si="1331"/>
        <v>7.5286116256543494</v>
      </c>
      <c r="AE788" s="24">
        <f t="shared" si="1331"/>
        <v>7.248793109679923</v>
      </c>
      <c r="AF788" s="24">
        <f t="shared" si="1331"/>
        <v>9.0557842349197699</v>
      </c>
      <c r="AG788" s="24">
        <f t="shared" si="1331"/>
        <v>7.0047399637667809</v>
      </c>
      <c r="AH788" s="24">
        <f t="shared" si="1331"/>
        <v>12.02995461714292</v>
      </c>
      <c r="AI788" s="24">
        <f t="shared" si="1331"/>
        <v>4.9402395800885301</v>
      </c>
      <c r="AJ788" s="24">
        <f t="shared" si="1331"/>
        <v>5.9696542901877194</v>
      </c>
      <c r="AK788" s="24">
        <f t="shared" si="1331"/>
        <v>5.1599630537677115</v>
      </c>
      <c r="AL788" s="24">
        <f t="shared" si="1331"/>
        <v>6.7547680722449996</v>
      </c>
      <c r="AM788" s="24">
        <f t="shared" si="1331"/>
        <v>4.1084356533040989</v>
      </c>
      <c r="AN788" s="24">
        <f t="shared" si="1331"/>
        <v>2.3970910916092549</v>
      </c>
      <c r="AO788" s="24">
        <f t="shared" si="1331"/>
        <v>0.87536661424512374</v>
      </c>
      <c r="AP788" s="24">
        <f t="shared" si="1331"/>
        <v>0.83547355073659446</v>
      </c>
      <c r="AQ788" s="24">
        <f t="shared" si="1331"/>
        <v>2.0125915889281742</v>
      </c>
      <c r="AR788" s="24">
        <f t="shared" si="1331"/>
        <v>2.562328634553495</v>
      </c>
      <c r="AS788" s="24">
        <f t="shared" si="1331"/>
        <v>3.9261184777243727</v>
      </c>
      <c r="AT788" s="24">
        <f t="shared" si="1331"/>
        <v>4.2020105038050417</v>
      </c>
      <c r="AU788" s="24">
        <f t="shared" si="1331"/>
        <v>3.5684604154064772</v>
      </c>
      <c r="AV788" s="24">
        <f t="shared" si="1331"/>
        <v>3.5718333066756287</v>
      </c>
      <c r="AW788" s="24">
        <f t="shared" si="1331"/>
        <v>2.4820089161522674</v>
      </c>
      <c r="AX788" s="24">
        <f t="shared" si="1331"/>
        <v>1.8486157291447824</v>
      </c>
      <c r="AY788" s="24">
        <f t="shared" si="1331"/>
        <v>1.6054827851364593</v>
      </c>
      <c r="AZ788" s="24">
        <f t="shared" si="1331"/>
        <v>2.1220109735760246</v>
      </c>
      <c r="BA788" s="24">
        <f t="shared" si="1331"/>
        <v>2.0134796817199856</v>
      </c>
      <c r="BB788" s="24">
        <f t="shared" si="1331"/>
        <v>1.9970379055276481</v>
      </c>
      <c r="BC788" s="24">
        <f t="shared" si="1331"/>
        <v>2.0638131128952466</v>
      </c>
      <c r="BD788" s="24">
        <f t="shared" si="1331"/>
        <v>2.0329507172605332</v>
      </c>
      <c r="BE788" s="24">
        <f t="shared" si="1331"/>
        <v>1.8932276211259875</v>
      </c>
      <c r="BF788" s="24">
        <f t="shared" si="1331"/>
        <v>1.9908326427854348</v>
      </c>
      <c r="BG788" s="24">
        <f t="shared" si="1331"/>
        <v>2.3065332655577606</v>
      </c>
      <c r="BH788" s="24">
        <f t="shared" si="1331"/>
        <v>2.194615512773467</v>
      </c>
      <c r="BI788" s="24">
        <f t="shared" si="1331"/>
        <v>1.9575836782216527</v>
      </c>
      <c r="BJ788" s="24">
        <f t="shared" si="1331"/>
        <v>1.5482412094417413</v>
      </c>
      <c r="BK788" s="24">
        <f t="shared" si="1331"/>
        <v>1.9867386901374289</v>
      </c>
      <c r="BL788" s="24">
        <f t="shared" si="1331"/>
        <v>1.7554172486028676</v>
      </c>
      <c r="BM788" s="24">
        <f t="shared" si="1331"/>
        <v>1.4195197521382283</v>
      </c>
      <c r="BN788" s="24">
        <f t="shared" si="1331"/>
        <v>1.4218689798449731</v>
      </c>
      <c r="BO788" s="24">
        <f t="shared" si="1331"/>
        <v>1.5060245255332347</v>
      </c>
      <c r="BP788" s="24">
        <f t="shared" si="1331"/>
        <v>1.5151535034944317</v>
      </c>
      <c r="BQ788" s="24">
        <f t="shared" si="1331"/>
        <v>0.95498471723229272</v>
      </c>
      <c r="BR788" s="24">
        <f t="shared" si="1331"/>
        <v>1.3777980218479229</v>
      </c>
      <c r="BS788" s="24">
        <f t="shared" si="1331"/>
        <v>1.7819696458610537</v>
      </c>
      <c r="BT788" s="24">
        <f t="shared" si="1331"/>
        <v>2.3143509732505692</v>
      </c>
      <c r="BU788" s="24">
        <f t="shared" si="1331"/>
        <v>1.6368179112177899</v>
      </c>
      <c r="BV788" s="24">
        <f t="shared" si="1332"/>
        <v>3.0747367664233849</v>
      </c>
      <c r="BW788" s="24">
        <f t="shared" si="1332"/>
        <v>3.5773820145008841</v>
      </c>
      <c r="BX788" s="24">
        <f t="shared" si="1332"/>
        <v>5.6491453886449676</v>
      </c>
      <c r="BY788" s="24">
        <f t="shared" si="1332"/>
        <v>6.5843467043950739</v>
      </c>
      <c r="BZ788" s="24">
        <f t="shared" si="1332"/>
        <v>4.811224825050914</v>
      </c>
      <c r="CA788" s="24">
        <f t="shared" si="1332"/>
        <v>7.2390028835378928</v>
      </c>
      <c r="CB788" s="24">
        <f t="shared" si="1332"/>
        <v>7.1042261570448062</v>
      </c>
      <c r="CC788" s="24">
        <f t="shared" si="1332"/>
        <v>5.255839480047527</v>
      </c>
      <c r="CD788" s="24">
        <f t="shared" si="1332"/>
        <v>4.4087642132494125</v>
      </c>
      <c r="CE788" s="24">
        <f t="shared" si="1332"/>
        <v>5.9022074049935043</v>
      </c>
      <c r="CF788" s="24">
        <f t="shared" si="1332"/>
        <v>2.957896118592231</v>
      </c>
      <c r="CG788" s="24">
        <f t="shared" si="1332"/>
        <v>2.7700529364159934</v>
      </c>
      <c r="CH788" s="24">
        <f t="shared" si="1332"/>
        <v>2.5416360881426385</v>
      </c>
      <c r="CI788" s="24">
        <f t="shared" si="1332"/>
        <v>2.0494684542927644</v>
      </c>
      <c r="CJ788" s="24">
        <f t="shared" si="1332"/>
        <v>2.5676365558485514</v>
      </c>
      <c r="CK788" s="24">
        <f t="shared" si="1332"/>
        <v>2.069270057901079</v>
      </c>
      <c r="CL788" s="24">
        <f t="shared" si="1332"/>
        <v>1.9663988582980352</v>
      </c>
      <c r="CM788" s="24">
        <f t="shared" si="1332"/>
        <v>1.5417461015259164</v>
      </c>
      <c r="CN788" s="24">
        <f t="shared" si="1332"/>
        <v>1.1524325670614104</v>
      </c>
      <c r="CO788" s="24">
        <f t="shared" si="1332"/>
        <v>1.6731345705811549</v>
      </c>
      <c r="CP788" s="49" t="e">
        <f t="shared" si="1333"/>
        <v>#VALUE!</v>
      </c>
      <c r="CQ788" s="49" t="e">
        <f t="shared" si="1333"/>
        <v>#VALUE!</v>
      </c>
      <c r="CR788" s="49" t="e">
        <f t="shared" si="1333"/>
        <v>#VALUE!</v>
      </c>
      <c r="CS788" s="49" t="e">
        <f t="shared" si="1333"/>
        <v>#VALUE!</v>
      </c>
      <c r="CT788" s="49" t="e">
        <f t="shared" si="1333"/>
        <v>#VALUE!</v>
      </c>
      <c r="CU788" s="49" t="e">
        <f t="shared" si="1333"/>
        <v>#VALUE!</v>
      </c>
      <c r="CV788" s="49" t="e">
        <f t="shared" si="1333"/>
        <v>#VALUE!</v>
      </c>
      <c r="CW788" s="49" t="e">
        <f t="shared" si="1333"/>
        <v>#VALUE!</v>
      </c>
      <c r="CX788" s="49" t="e">
        <f t="shared" si="1333"/>
        <v>#VALUE!</v>
      </c>
      <c r="CY788" s="49" t="e">
        <f t="shared" si="1333"/>
        <v>#VALUE!</v>
      </c>
    </row>
    <row r="789" spans="1:256" s="27" customFormat="1" x14ac:dyDescent="0.2">
      <c r="A789" s="65">
        <v>3</v>
      </c>
      <c r="B789" s="98" t="s">
        <v>103</v>
      </c>
      <c r="C789" s="99"/>
      <c r="D789" s="57"/>
      <c r="E789" s="56"/>
      <c r="F789" s="56"/>
      <c r="G789" s="56"/>
      <c r="H789" s="57"/>
      <c r="I789" s="56">
        <f t="shared" si="1334"/>
        <v>9.9276268175243985</v>
      </c>
      <c r="J789" s="56">
        <f t="shared" si="1331"/>
        <v>8.3543691555687047</v>
      </c>
      <c r="K789" s="56">
        <f t="shared" si="1331"/>
        <v>7.8263234363191003</v>
      </c>
      <c r="L789" s="56">
        <f t="shared" si="1331"/>
        <v>10.698187073630677</v>
      </c>
      <c r="M789" s="56">
        <f t="shared" si="1331"/>
        <v>9.2073039749938772</v>
      </c>
      <c r="N789" s="56">
        <f t="shared" si="1331"/>
        <v>5.7426133001496282</v>
      </c>
      <c r="O789" s="56">
        <f t="shared" si="1331"/>
        <v>6.3803836211343707</v>
      </c>
      <c r="P789" s="56">
        <f t="shared" si="1331"/>
        <v>6.5388224194356468</v>
      </c>
      <c r="Q789" s="56">
        <f t="shared" si="1331"/>
        <v>3.5462293377778877</v>
      </c>
      <c r="R789" s="56">
        <f t="shared" si="1331"/>
        <v>5.4970582618644812</v>
      </c>
      <c r="S789" s="56">
        <f t="shared" si="1331"/>
        <v>5.0124956238783085</v>
      </c>
      <c r="T789" s="56">
        <f t="shared" si="1331"/>
        <v>9.5118760027270639</v>
      </c>
      <c r="U789" s="56">
        <f t="shared" si="1331"/>
        <v>10.831506658604766</v>
      </c>
      <c r="V789" s="56">
        <f t="shared" si="1331"/>
        <v>12.124923387986101</v>
      </c>
      <c r="W789" s="56">
        <f t="shared" si="1331"/>
        <v>9.5257515865953906</v>
      </c>
      <c r="X789" s="56">
        <f t="shared" si="1331"/>
        <v>11.190255377657692</v>
      </c>
      <c r="Y789" s="56">
        <f t="shared" si="1331"/>
        <v>6.9116913284764649</v>
      </c>
      <c r="Z789" s="56">
        <f t="shared" si="1331"/>
        <v>7.2263207443363342</v>
      </c>
      <c r="AA789" s="56">
        <f t="shared" si="1331"/>
        <v>6.5789974880110265</v>
      </c>
      <c r="AB789" s="56">
        <f t="shared" si="1331"/>
        <v>7.79901856623475</v>
      </c>
      <c r="AC789" s="56">
        <f t="shared" si="1331"/>
        <v>5.8390033348520092</v>
      </c>
      <c r="AD789" s="56">
        <f t="shared" si="1331"/>
        <v>6.8535241862877996</v>
      </c>
      <c r="AE789" s="56">
        <f t="shared" si="1331"/>
        <v>6.493594475371836</v>
      </c>
      <c r="AF789" s="56">
        <f t="shared" si="1331"/>
        <v>7.5141452820985535</v>
      </c>
      <c r="AG789" s="56">
        <f t="shared" si="1331"/>
        <v>6.7609497072332658</v>
      </c>
      <c r="AH789" s="56">
        <f t="shared" si="1331"/>
        <v>8.1039806687857663</v>
      </c>
      <c r="AI789" s="56">
        <f t="shared" si="1331"/>
        <v>7.2880031962743459</v>
      </c>
      <c r="AJ789" s="56">
        <f t="shared" si="1331"/>
        <v>7.5651433306965572</v>
      </c>
      <c r="AK789" s="56">
        <f t="shared" si="1331"/>
        <v>6.3733848443825849</v>
      </c>
      <c r="AL789" s="56">
        <f t="shared" si="1331"/>
        <v>7.2526581761950979</v>
      </c>
      <c r="AM789" s="56">
        <f t="shared" si="1331"/>
        <v>5.8843273710694746</v>
      </c>
      <c r="AN789" s="56">
        <f t="shared" si="1331"/>
        <v>5.6837394127350933</v>
      </c>
      <c r="AO789" s="56">
        <f t="shared" si="1331"/>
        <v>4.9555728413243685</v>
      </c>
      <c r="AP789" s="56">
        <f t="shared" si="1331"/>
        <v>5.654506423443209</v>
      </c>
      <c r="AQ789" s="56">
        <f t="shared" si="1331"/>
        <v>5.5715378252513545</v>
      </c>
      <c r="AR789" s="56">
        <f t="shared" si="1331"/>
        <v>6.5848507687926912</v>
      </c>
      <c r="AS789" s="56">
        <f t="shared" si="1331"/>
        <v>6.5346181169124691</v>
      </c>
      <c r="AT789" s="56">
        <f t="shared" si="1331"/>
        <v>5.8911473091187929</v>
      </c>
      <c r="AU789" s="56">
        <f t="shared" si="1331"/>
        <v>4.7045650205244698</v>
      </c>
      <c r="AV789" s="56">
        <f t="shared" si="1331"/>
        <v>5.874634889172242</v>
      </c>
      <c r="AW789" s="56">
        <f t="shared" si="1331"/>
        <v>3.3659308148439351</v>
      </c>
      <c r="AX789" s="56">
        <f t="shared" si="1331"/>
        <v>2.7418657532847703</v>
      </c>
      <c r="AY789" s="56">
        <f t="shared" si="1331"/>
        <v>2.5336716760061506</v>
      </c>
      <c r="AZ789" s="56">
        <f t="shared" si="1331"/>
        <v>2.658390067296466</v>
      </c>
      <c r="BA789" s="56">
        <f t="shared" si="1331"/>
        <v>2.8111982128178852</v>
      </c>
      <c r="BB789" s="56">
        <f t="shared" si="1331"/>
        <v>2.8337041043239282</v>
      </c>
      <c r="BC789" s="56">
        <f t="shared" si="1331"/>
        <v>2.7258056644690072</v>
      </c>
      <c r="BD789" s="56">
        <f t="shared" si="1331"/>
        <v>2.3674239705308935</v>
      </c>
      <c r="BE789" s="56">
        <f t="shared" si="1331"/>
        <v>2.0478343001715871</v>
      </c>
      <c r="BF789" s="56">
        <f t="shared" si="1331"/>
        <v>2.4807209760827647</v>
      </c>
      <c r="BG789" s="56">
        <f t="shared" si="1331"/>
        <v>1.8297513094006348</v>
      </c>
      <c r="BH789" s="56">
        <f t="shared" si="1331"/>
        <v>1.9151799578058188</v>
      </c>
      <c r="BI789" s="56">
        <f t="shared" si="1331"/>
        <v>1.7572397688646646</v>
      </c>
      <c r="BJ789" s="56">
        <f t="shared" si="1331"/>
        <v>1.4943620862012637</v>
      </c>
      <c r="BK789" s="56">
        <f t="shared" si="1331"/>
        <v>1.7430065569537589</v>
      </c>
      <c r="BL789" s="56">
        <f t="shared" si="1331"/>
        <v>1.6912126836698462</v>
      </c>
      <c r="BM789" s="56">
        <f t="shared" si="1331"/>
        <v>0.59809303814924419</v>
      </c>
      <c r="BN789" s="56">
        <f t="shared" si="1331"/>
        <v>0.87534385145619353</v>
      </c>
      <c r="BO789" s="56">
        <f t="shared" si="1331"/>
        <v>1.2207429152676355</v>
      </c>
      <c r="BP789" s="56">
        <f t="shared" si="1331"/>
        <v>1.0847643193256715</v>
      </c>
      <c r="BQ789" s="56">
        <f t="shared" si="1331"/>
        <v>1.3642459638039952</v>
      </c>
      <c r="BR789" s="56">
        <f t="shared" si="1331"/>
        <v>2.5909107968403475</v>
      </c>
      <c r="BS789" s="56">
        <f t="shared" si="1331"/>
        <v>2.4983258015637091</v>
      </c>
      <c r="BT789" s="56">
        <f t="shared" si="1331"/>
        <v>2.5820601650380297</v>
      </c>
      <c r="BU789" s="56">
        <f t="shared" si="1331"/>
        <v>2.2745456748105397</v>
      </c>
      <c r="BV789" s="56">
        <f t="shared" si="1332"/>
        <v>2.5316463376108942</v>
      </c>
      <c r="BW789" s="56">
        <f t="shared" si="1332"/>
        <v>3.0375443794820995</v>
      </c>
      <c r="BX789" s="56">
        <f t="shared" si="1332"/>
        <v>4.174590462303442</v>
      </c>
      <c r="BY789" s="56">
        <f t="shared" si="1332"/>
        <v>4.4072629416051825</v>
      </c>
      <c r="BZ789" s="56">
        <f t="shared" si="1332"/>
        <v>3.5786943679347587</v>
      </c>
      <c r="CA789" s="56">
        <f t="shared" si="1332"/>
        <v>3.9133468074266489</v>
      </c>
      <c r="CB789" s="56">
        <f t="shared" si="1332"/>
        <v>3.4994405947038132</v>
      </c>
      <c r="CC789" s="56">
        <f t="shared" si="1332"/>
        <v>1.9734533277911055</v>
      </c>
      <c r="CD789" s="56">
        <f t="shared" si="1332"/>
        <v>1.4244706405224292</v>
      </c>
      <c r="CE789" s="56">
        <f t="shared" si="1332"/>
        <v>2.6520764445300955</v>
      </c>
      <c r="CF789" s="56">
        <f t="shared" si="1332"/>
        <v>1.5957842350465654</v>
      </c>
      <c r="CG789" s="56">
        <f t="shared" si="1332"/>
        <v>1.1879295164428356</v>
      </c>
      <c r="CH789" s="56">
        <f t="shared" si="1332"/>
        <v>1.5043694928772169</v>
      </c>
      <c r="CI789" s="56">
        <f t="shared" si="1332"/>
        <v>1.5780092595728803</v>
      </c>
      <c r="CJ789" s="56">
        <f t="shared" si="1332"/>
        <v>1.4663193862704418</v>
      </c>
      <c r="CK789" s="56">
        <f t="shared" si="1332"/>
        <v>1.6186152815686512</v>
      </c>
      <c r="CL789" s="56">
        <f t="shared" si="1332"/>
        <v>1.4251314270710793</v>
      </c>
      <c r="CM789" s="56">
        <f t="shared" si="1332"/>
        <v>1.5854465359894476</v>
      </c>
      <c r="CN789" s="56">
        <f t="shared" si="1332"/>
        <v>1.7770404425073991</v>
      </c>
      <c r="CO789" s="56">
        <f t="shared" si="1332"/>
        <v>1.6007470285811678</v>
      </c>
      <c r="CP789" s="49" t="e">
        <f t="shared" si="1333"/>
        <v>#VALUE!</v>
      </c>
      <c r="CQ789" s="49" t="e">
        <f t="shared" si="1333"/>
        <v>#VALUE!</v>
      </c>
      <c r="CR789" s="49" t="e">
        <f t="shared" si="1333"/>
        <v>#VALUE!</v>
      </c>
      <c r="CS789" s="49" t="e">
        <f t="shared" si="1333"/>
        <v>#VALUE!</v>
      </c>
      <c r="CT789" s="49" t="e">
        <f t="shared" si="1333"/>
        <v>#VALUE!</v>
      </c>
      <c r="CU789" s="49" t="e">
        <f t="shared" si="1333"/>
        <v>#VALUE!</v>
      </c>
      <c r="CV789" s="49" t="e">
        <f t="shared" si="1333"/>
        <v>#VALUE!</v>
      </c>
      <c r="CW789" s="49" t="e">
        <f t="shared" si="1333"/>
        <v>#VALUE!</v>
      </c>
      <c r="CX789" s="49" t="e">
        <f t="shared" si="1333"/>
        <v>#VALUE!</v>
      </c>
      <c r="CY789" s="49" t="e">
        <f t="shared" si="1333"/>
        <v>#VALUE!</v>
      </c>
    </row>
    <row r="790" spans="1:256" s="63" customFormat="1" x14ac:dyDescent="0.2">
      <c r="A790" s="41"/>
      <c r="B790" s="100" t="s">
        <v>91</v>
      </c>
      <c r="C790" s="101"/>
      <c r="D790" s="60"/>
      <c r="E790" s="60"/>
      <c r="F790" s="60"/>
      <c r="G790" s="60"/>
      <c r="H790" s="60"/>
      <c r="I790" s="60">
        <f t="shared" si="1334"/>
        <v>10.083955227803614</v>
      </c>
      <c r="J790" s="60">
        <f t="shared" si="1331"/>
        <v>8.6798013594936236</v>
      </c>
      <c r="K790" s="60">
        <f t="shared" si="1331"/>
        <v>8.0665870305472822</v>
      </c>
      <c r="L790" s="60">
        <f t="shared" si="1331"/>
        <v>9.379411921113288</v>
      </c>
      <c r="M790" s="60">
        <f t="shared" si="1331"/>
        <v>9.0439922030153923</v>
      </c>
      <c r="N790" s="60">
        <f t="shared" si="1331"/>
        <v>5.8819679669585412</v>
      </c>
      <c r="O790" s="60">
        <f t="shared" si="1331"/>
        <v>7.1455858107848371</v>
      </c>
      <c r="P790" s="60">
        <f t="shared" si="1331"/>
        <v>7.2228735233235568</v>
      </c>
      <c r="Q790" s="60">
        <f t="shared" si="1331"/>
        <v>5.3756669450632018</v>
      </c>
      <c r="R790" s="60">
        <f t="shared" si="1331"/>
        <v>6.3889186915079961</v>
      </c>
      <c r="S790" s="60">
        <f t="shared" si="1331"/>
        <v>6.874765538098913</v>
      </c>
      <c r="T790" s="60">
        <f t="shared" si="1331"/>
        <v>9.3225225643627709</v>
      </c>
      <c r="U790" s="60">
        <f t="shared" si="1331"/>
        <v>10.060719540493253</v>
      </c>
      <c r="V790" s="60">
        <f t="shared" si="1331"/>
        <v>11.02787080272229</v>
      </c>
      <c r="W790" s="60">
        <f t="shared" si="1331"/>
        <v>9.4184732563665392</v>
      </c>
      <c r="X790" s="60">
        <f t="shared" si="1331"/>
        <v>10.55900481910848</v>
      </c>
      <c r="Y790" s="60">
        <f t="shared" si="1331"/>
        <v>8.029409715996465</v>
      </c>
      <c r="Z790" s="60">
        <f t="shared" si="1331"/>
        <v>8.1505566410218648</v>
      </c>
      <c r="AA790" s="60">
        <f t="shared" si="1331"/>
        <v>7.4197332575243848</v>
      </c>
      <c r="AB790" s="60">
        <f t="shared" si="1331"/>
        <v>8.4243309048401187</v>
      </c>
      <c r="AC790" s="60">
        <f t="shared" si="1331"/>
        <v>5.1627124396895283</v>
      </c>
      <c r="AD790" s="60">
        <f t="shared" si="1331"/>
        <v>6.7660080026121818</v>
      </c>
      <c r="AE790" s="60">
        <f t="shared" si="1331"/>
        <v>6.8859701697381155</v>
      </c>
      <c r="AF790" s="60">
        <f t="shared" si="1331"/>
        <v>8.0357767837963223</v>
      </c>
      <c r="AG790" s="60">
        <f t="shared" si="1331"/>
        <v>6.8229111083491176</v>
      </c>
      <c r="AH790" s="60">
        <f t="shared" si="1331"/>
        <v>9.2318467493291791</v>
      </c>
      <c r="AI790" s="60">
        <f t="shared" si="1331"/>
        <v>7.3160099704678174</v>
      </c>
      <c r="AJ790" s="60">
        <f t="shared" si="1331"/>
        <v>6.9948992874956133</v>
      </c>
      <c r="AK790" s="60">
        <f t="shared" si="1331"/>
        <v>5.6604187637225039</v>
      </c>
      <c r="AL790" s="60">
        <f t="shared" si="1331"/>
        <v>7.1807769293638302</v>
      </c>
      <c r="AM790" s="60">
        <f t="shared" si="1331"/>
        <v>5.0760183486841584</v>
      </c>
      <c r="AN790" s="60">
        <f t="shared" si="1331"/>
        <v>4.5730242533651477</v>
      </c>
      <c r="AO790" s="60">
        <f t="shared" si="1331"/>
        <v>3.9201058415221439</v>
      </c>
      <c r="AP790" s="60">
        <f t="shared" si="1331"/>
        <v>4.3858583125347081</v>
      </c>
      <c r="AQ790" s="60">
        <f t="shared" si="1331"/>
        <v>4.4923978883913378</v>
      </c>
      <c r="AR790" s="60">
        <f t="shared" si="1331"/>
        <v>5.1892332465311597</v>
      </c>
      <c r="AS790" s="60">
        <f t="shared" si="1331"/>
        <v>5.3580874854119998</v>
      </c>
      <c r="AT790" s="60">
        <f t="shared" si="1331"/>
        <v>4.921478822698603</v>
      </c>
      <c r="AU790" s="60">
        <f t="shared" si="1331"/>
        <v>4.0218100276384661</v>
      </c>
      <c r="AV790" s="60">
        <f t="shared" si="1331"/>
        <v>4.8466177026018897</v>
      </c>
      <c r="AW790" s="60">
        <f t="shared" si="1331"/>
        <v>2.969185518924462</v>
      </c>
      <c r="AX790" s="60">
        <f t="shared" si="1331"/>
        <v>2.5719694113830514</v>
      </c>
      <c r="AY790" s="60">
        <f t="shared" si="1331"/>
        <v>2.3977028951266135</v>
      </c>
      <c r="AZ790" s="60">
        <f t="shared" si="1331"/>
        <v>2.5213051004211025</v>
      </c>
      <c r="BA790" s="60">
        <f t="shared" si="1331"/>
        <v>2.6059864690875685</v>
      </c>
      <c r="BB790" s="60">
        <f t="shared" si="1331"/>
        <v>2.5813054333317496</v>
      </c>
      <c r="BC790" s="60">
        <f t="shared" si="1331"/>
        <v>2.4376091833804736</v>
      </c>
      <c r="BD790" s="60">
        <f t="shared" si="1331"/>
        <v>2.1917622838628574</v>
      </c>
      <c r="BE790" s="60">
        <f t="shared" si="1331"/>
        <v>2.0248034477061054</v>
      </c>
      <c r="BF790" s="60">
        <f t="shared" si="1331"/>
        <v>2.3029312718689567</v>
      </c>
      <c r="BG790" s="60">
        <f t="shared" si="1331"/>
        <v>2.1016553280841919</v>
      </c>
      <c r="BH790" s="60">
        <f t="shared" si="1331"/>
        <v>2.1474739074800198</v>
      </c>
      <c r="BI790" s="60">
        <f t="shared" si="1331"/>
        <v>1.8628479387329975</v>
      </c>
      <c r="BJ790" s="60">
        <f t="shared" si="1331"/>
        <v>1.6540288067923257</v>
      </c>
      <c r="BK790" s="60">
        <f t="shared" si="1331"/>
        <v>1.9326135923175514</v>
      </c>
      <c r="BL790" s="60">
        <f t="shared" si="1331"/>
        <v>1.6689303679505656</v>
      </c>
      <c r="BM790" s="60">
        <f t="shared" si="1331"/>
        <v>1.1843961941964949</v>
      </c>
      <c r="BN790" s="60">
        <f t="shared" si="1331"/>
        <v>0.7883561878623766</v>
      </c>
      <c r="BO790" s="60">
        <f t="shared" si="1331"/>
        <v>0.74271219832262148</v>
      </c>
      <c r="BP790" s="60">
        <f t="shared" si="1331"/>
        <v>1.0834827013555639</v>
      </c>
      <c r="BQ790" s="60">
        <f t="shared" si="1331"/>
        <v>0.96040923244456167</v>
      </c>
      <c r="BR790" s="60">
        <f t="shared" si="1331"/>
        <v>1.3445160887101792</v>
      </c>
      <c r="BS790" s="60">
        <f t="shared" si="1331"/>
        <v>2.4068148717829132</v>
      </c>
      <c r="BT790" s="60">
        <f t="shared" si="1331"/>
        <v>2.5772796968625187</v>
      </c>
      <c r="BU790" s="60">
        <f t="shared" ref="BU790" si="1335">IFERROR(BU762/BP762*100-100,"")</f>
        <v>1.8401304972483814</v>
      </c>
      <c r="BV790" s="60">
        <f t="shared" si="1332"/>
        <v>2.6727643934047336</v>
      </c>
      <c r="BW790" s="60">
        <f t="shared" si="1332"/>
        <v>3.5441274374931737</v>
      </c>
      <c r="BX790" s="60">
        <f t="shared" si="1332"/>
        <v>4.7156279371380947</v>
      </c>
      <c r="BY790" s="60">
        <f t="shared" si="1332"/>
        <v>4.8445405709859131</v>
      </c>
      <c r="BZ790" s="60">
        <f t="shared" si="1332"/>
        <v>3.9869452588705343</v>
      </c>
      <c r="CA790" s="60">
        <f t="shared" si="1332"/>
        <v>4.1883402381048853</v>
      </c>
      <c r="CB790" s="60">
        <f t="shared" si="1332"/>
        <v>3.9307870091347183</v>
      </c>
      <c r="CC790" s="60">
        <f t="shared" si="1332"/>
        <v>2.2630508808970262</v>
      </c>
      <c r="CD790" s="60">
        <f t="shared" si="1332"/>
        <v>2.1795390996797437</v>
      </c>
      <c r="CE790" s="60">
        <f t="shared" si="1332"/>
        <v>3.0923220514487184</v>
      </c>
      <c r="CF790" s="60">
        <f t="shared" si="1332"/>
        <v>2.1664888053004177</v>
      </c>
      <c r="CG790" s="60">
        <f t="shared" si="1332"/>
        <v>2.1091894031794283</v>
      </c>
      <c r="CH790" s="60">
        <f t="shared" si="1332"/>
        <v>1.8050779511356296</v>
      </c>
      <c r="CI790" s="60">
        <f t="shared" si="1332"/>
        <v>1.7894128427799529</v>
      </c>
      <c r="CJ790" s="60">
        <f t="shared" si="1332"/>
        <v>1.962546573379683</v>
      </c>
      <c r="CK790" s="60">
        <f t="shared" si="1332"/>
        <v>1.9224349703709862</v>
      </c>
      <c r="CL790" s="60">
        <f t="shared" si="1332"/>
        <v>1.2279176423559477</v>
      </c>
      <c r="CM790" s="60">
        <f t="shared" si="1332"/>
        <v>1.6041848753862951</v>
      </c>
      <c r="CN790" s="60">
        <f t="shared" si="1332"/>
        <v>1.5841046817106843</v>
      </c>
      <c r="CO790" s="60">
        <f t="shared" si="1332"/>
        <v>1.5809187015608472</v>
      </c>
      <c r="CP790" s="42" t="e">
        <f>SUM(CP787:CP789)</f>
        <v>#VALUE!</v>
      </c>
      <c r="CQ790" s="42" t="e">
        <f t="shared" ref="CQ790:CT790" si="1336">SUM(CQ787:CQ789)</f>
        <v>#VALUE!</v>
      </c>
      <c r="CR790" s="42" t="e">
        <f t="shared" si="1336"/>
        <v>#VALUE!</v>
      </c>
      <c r="CS790" s="42" t="e">
        <f t="shared" si="1336"/>
        <v>#VALUE!</v>
      </c>
      <c r="CT790" s="42" t="e">
        <f t="shared" si="1336"/>
        <v>#VALUE!</v>
      </c>
      <c r="CU790" s="42" t="e">
        <f>SUM(CU787:CU789)</f>
        <v>#VALUE!</v>
      </c>
      <c r="CV790" s="42" t="e">
        <f t="shared" ref="CV790:CY790" si="1337">SUM(CV787:CV789)</f>
        <v>#VALUE!</v>
      </c>
      <c r="CW790" s="42" t="e">
        <f t="shared" si="1337"/>
        <v>#VALUE!</v>
      </c>
      <c r="CX790" s="42" t="e">
        <f t="shared" si="1337"/>
        <v>#VALUE!</v>
      </c>
      <c r="CY790" s="42" t="e">
        <f t="shared" si="1337"/>
        <v>#VALUE!</v>
      </c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  <c r="FS790" s="27"/>
      <c r="FT790" s="27"/>
      <c r="FU790" s="27"/>
      <c r="FV790" s="27"/>
      <c r="FW790" s="27"/>
      <c r="FX790" s="27"/>
      <c r="FY790" s="27"/>
      <c r="FZ790" s="27"/>
      <c r="GA790" s="27"/>
      <c r="GB790" s="27"/>
      <c r="GC790" s="27"/>
      <c r="GD790" s="27"/>
      <c r="GE790" s="27"/>
      <c r="GF790" s="27"/>
      <c r="GG790" s="27"/>
      <c r="GH790" s="27"/>
      <c r="GI790" s="27"/>
      <c r="GJ790" s="27"/>
      <c r="GK790" s="27"/>
      <c r="GL790" s="27"/>
      <c r="GM790" s="27"/>
      <c r="GN790" s="27"/>
      <c r="GO790" s="27"/>
      <c r="GP790" s="27"/>
      <c r="GQ790" s="27"/>
      <c r="GR790" s="27"/>
      <c r="GS790" s="27"/>
      <c r="GT790" s="27"/>
      <c r="GU790" s="27"/>
      <c r="GV790" s="27"/>
      <c r="GW790" s="27"/>
      <c r="GX790" s="27"/>
      <c r="GY790" s="27"/>
      <c r="GZ790" s="27"/>
      <c r="HA790" s="27"/>
      <c r="HB790" s="27"/>
      <c r="HC790" s="27"/>
      <c r="HD790" s="27"/>
      <c r="HE790" s="27"/>
      <c r="HF790" s="27"/>
      <c r="HG790" s="27"/>
      <c r="HH790" s="27"/>
      <c r="HI790" s="27"/>
      <c r="HJ790" s="27"/>
      <c r="HK790" s="27"/>
      <c r="HL790" s="27"/>
      <c r="HM790" s="27"/>
      <c r="HN790" s="27"/>
      <c r="HO790" s="27"/>
      <c r="HP790" s="27"/>
      <c r="HQ790" s="27"/>
      <c r="HR790" s="27"/>
      <c r="HS790" s="27"/>
      <c r="HT790" s="27"/>
      <c r="HU790" s="27"/>
      <c r="HV790" s="27"/>
      <c r="HW790" s="27"/>
      <c r="HX790" s="27"/>
      <c r="HY790" s="27"/>
      <c r="HZ790" s="27"/>
      <c r="IA790" s="27"/>
      <c r="IB790" s="27"/>
      <c r="IC790" s="27"/>
      <c r="ID790" s="27"/>
      <c r="IE790" s="27"/>
      <c r="IF790" s="27"/>
      <c r="IG790" s="27"/>
      <c r="IH790" s="27"/>
      <c r="II790" s="27"/>
      <c r="IJ790" s="27"/>
      <c r="IK790" s="27"/>
      <c r="IL790" s="27"/>
      <c r="IM790" s="27"/>
      <c r="IN790" s="27"/>
      <c r="IO790" s="27"/>
      <c r="IP790" s="27"/>
      <c r="IQ790" s="27"/>
      <c r="IR790" s="27"/>
      <c r="IS790" s="27"/>
      <c r="IT790" s="27"/>
      <c r="IU790" s="27"/>
      <c r="IV790" s="27"/>
    </row>
  </sheetData>
  <autoFilter ref="A1:C664" xr:uid="{00000000-0009-0000-0000-000038000000}"/>
  <mergeCells count="2403">
    <mergeCell ref="AR4:AV4"/>
    <mergeCell ref="AW4:BA4"/>
    <mergeCell ref="A4:A6"/>
    <mergeCell ref="B4:C6"/>
    <mergeCell ref="D4:H4"/>
    <mergeCell ref="I4:M4"/>
    <mergeCell ref="N4:R4"/>
    <mergeCell ref="S4:W4"/>
    <mergeCell ref="J5:J6"/>
    <mergeCell ref="K5:K6"/>
    <mergeCell ref="L5:L6"/>
    <mergeCell ref="M5:M6"/>
    <mergeCell ref="T5:T6"/>
    <mergeCell ref="U5:U6"/>
    <mergeCell ref="V5:V6"/>
    <mergeCell ref="W5:W6"/>
    <mergeCell ref="X5:X6"/>
    <mergeCell ref="Y5:Y6"/>
    <mergeCell ref="N5:N6"/>
    <mergeCell ref="O5:O6"/>
    <mergeCell ref="P5:P6"/>
    <mergeCell ref="Q5:Q6"/>
    <mergeCell ref="R5:R6"/>
    <mergeCell ref="S5:S6"/>
    <mergeCell ref="Z5:Z6"/>
    <mergeCell ref="AA5:AA6"/>
    <mergeCell ref="AB5:AB6"/>
    <mergeCell ref="AC5:AC6"/>
    <mergeCell ref="AD5:AD6"/>
    <mergeCell ref="AE5:AE6"/>
    <mergeCell ref="CF4:CJ4"/>
    <mergeCell ref="CK4:CO4"/>
    <mergeCell ref="CP4:CT4"/>
    <mergeCell ref="CU4:CY4"/>
    <mergeCell ref="D5:D6"/>
    <mergeCell ref="E5:E6"/>
    <mergeCell ref="F5:F6"/>
    <mergeCell ref="G5:G6"/>
    <mergeCell ref="H5:H6"/>
    <mergeCell ref="I5:I6"/>
    <mergeCell ref="BB4:BF4"/>
    <mergeCell ref="BG4:BK4"/>
    <mergeCell ref="BL4:BP4"/>
    <mergeCell ref="BQ4:BU4"/>
    <mergeCell ref="BV4:BZ4"/>
    <mergeCell ref="CA4:CE4"/>
    <mergeCell ref="X4:AB4"/>
    <mergeCell ref="AC4:AG4"/>
    <mergeCell ref="AH4:AL4"/>
    <mergeCell ref="AM4:AQ4"/>
    <mergeCell ref="AL5:AL6"/>
    <mergeCell ref="AM5:AM6"/>
    <mergeCell ref="AN5:AN6"/>
    <mergeCell ref="AO5:AO6"/>
    <mergeCell ref="AP5:AP6"/>
    <mergeCell ref="AQ5:AQ6"/>
    <mergeCell ref="AF5:AF6"/>
    <mergeCell ref="AG5:AG6"/>
    <mergeCell ref="AH5:AH6"/>
    <mergeCell ref="AI5:AI6"/>
    <mergeCell ref="AJ5:AJ6"/>
    <mergeCell ref="AK5:AK6"/>
    <mergeCell ref="BM5:BM6"/>
    <mergeCell ref="BN5:BN6"/>
    <mergeCell ref="BO5:BO6"/>
    <mergeCell ref="BD5:BD6"/>
    <mergeCell ref="BE5:BE6"/>
    <mergeCell ref="BF5:BF6"/>
    <mergeCell ref="BG5:BG6"/>
    <mergeCell ref="BH5:BH6"/>
    <mergeCell ref="BI5:BI6"/>
    <mergeCell ref="AX5:AX6"/>
    <mergeCell ref="AY5:AY6"/>
    <mergeCell ref="AZ5:AZ6"/>
    <mergeCell ref="BA5:BA6"/>
    <mergeCell ref="BB5:BB6"/>
    <mergeCell ref="BC5:BC6"/>
    <mergeCell ref="AR5:AR6"/>
    <mergeCell ref="AS5:AS6"/>
    <mergeCell ref="AT5:AT6"/>
    <mergeCell ref="AU5:AU6"/>
    <mergeCell ref="AV5:AV6"/>
    <mergeCell ref="AW5:AW6"/>
    <mergeCell ref="CY5:CY6"/>
    <mergeCell ref="CN5:CN6"/>
    <mergeCell ref="CO5:CO6"/>
    <mergeCell ref="CP5:CP6"/>
    <mergeCell ref="CQ5:CQ6"/>
    <mergeCell ref="CR5:CR6"/>
    <mergeCell ref="CS5:CS6"/>
    <mergeCell ref="CH5:CH6"/>
    <mergeCell ref="CI5:CI6"/>
    <mergeCell ref="CJ5:CJ6"/>
    <mergeCell ref="CK5:CK6"/>
    <mergeCell ref="CL5:CL6"/>
    <mergeCell ref="CM5:CM6"/>
    <mergeCell ref="CB5:CB6"/>
    <mergeCell ref="CC5:CC6"/>
    <mergeCell ref="CD5:CD6"/>
    <mergeCell ref="CE5:CE6"/>
    <mergeCell ref="CF5:CF6"/>
    <mergeCell ref="CG5:CG6"/>
    <mergeCell ref="B46:C46"/>
    <mergeCell ref="B50:C50"/>
    <mergeCell ref="B57:C57"/>
    <mergeCell ref="B60:C60"/>
    <mergeCell ref="B61:C61"/>
    <mergeCell ref="B66:C66"/>
    <mergeCell ref="B7:C7"/>
    <mergeCell ref="B9:C9"/>
    <mergeCell ref="B20:C20"/>
    <mergeCell ref="B25:C25"/>
    <mergeCell ref="B42:C42"/>
    <mergeCell ref="B45:C45"/>
    <mergeCell ref="CT5:CT6"/>
    <mergeCell ref="CU5:CU6"/>
    <mergeCell ref="CV5:CV6"/>
    <mergeCell ref="CW5:CW6"/>
    <mergeCell ref="CX5:CX6"/>
    <mergeCell ref="BV5:BV6"/>
    <mergeCell ref="BW5:BW6"/>
    <mergeCell ref="BX5:BX6"/>
    <mergeCell ref="BY5:BY6"/>
    <mergeCell ref="BZ5:BZ6"/>
    <mergeCell ref="CA5:CA6"/>
    <mergeCell ref="BP5:BP6"/>
    <mergeCell ref="BQ5:BQ6"/>
    <mergeCell ref="BR5:BR6"/>
    <mergeCell ref="BS5:BS6"/>
    <mergeCell ref="BT5:BT6"/>
    <mergeCell ref="BU5:BU6"/>
    <mergeCell ref="BJ5:BJ6"/>
    <mergeCell ref="BK5:BK6"/>
    <mergeCell ref="BL5:BL6"/>
    <mergeCell ref="AR78:AV78"/>
    <mergeCell ref="AW78:BA78"/>
    <mergeCell ref="A78:A80"/>
    <mergeCell ref="B78:C80"/>
    <mergeCell ref="D78:H78"/>
    <mergeCell ref="I78:M78"/>
    <mergeCell ref="N78:R78"/>
    <mergeCell ref="S78:W78"/>
    <mergeCell ref="J79:J80"/>
    <mergeCell ref="K79:K80"/>
    <mergeCell ref="L79:L80"/>
    <mergeCell ref="M79:M80"/>
    <mergeCell ref="B67:C67"/>
    <mergeCell ref="B68:C68"/>
    <mergeCell ref="B69:C69"/>
    <mergeCell ref="B70:C70"/>
    <mergeCell ref="B71:C71"/>
    <mergeCell ref="B72:C72"/>
    <mergeCell ref="T79:T80"/>
    <mergeCell ref="U79:U80"/>
    <mergeCell ref="V79:V80"/>
    <mergeCell ref="W79:W80"/>
    <mergeCell ref="X79:X80"/>
    <mergeCell ref="Y79:Y80"/>
    <mergeCell ref="N79:N80"/>
    <mergeCell ref="O79:O80"/>
    <mergeCell ref="P79:P80"/>
    <mergeCell ref="Q79:Q80"/>
    <mergeCell ref="R79:R80"/>
    <mergeCell ref="S79:S80"/>
    <mergeCell ref="Z79:Z80"/>
    <mergeCell ref="AA79:AA80"/>
    <mergeCell ref="CF78:CJ78"/>
    <mergeCell ref="CK78:CO78"/>
    <mergeCell ref="CP78:CT78"/>
    <mergeCell ref="CU78:CY78"/>
    <mergeCell ref="D79:D80"/>
    <mergeCell ref="E79:E80"/>
    <mergeCell ref="F79:F80"/>
    <mergeCell ref="G79:G80"/>
    <mergeCell ref="H79:H80"/>
    <mergeCell ref="I79:I80"/>
    <mergeCell ref="BB78:BF78"/>
    <mergeCell ref="BG78:BK78"/>
    <mergeCell ref="BL78:BP78"/>
    <mergeCell ref="BQ78:BU78"/>
    <mergeCell ref="BV78:BZ78"/>
    <mergeCell ref="CA78:CE78"/>
    <mergeCell ref="X78:AB78"/>
    <mergeCell ref="AC78:AG78"/>
    <mergeCell ref="AH78:AL78"/>
    <mergeCell ref="AM78:AQ78"/>
    <mergeCell ref="AL79:AL80"/>
    <mergeCell ref="AM79:AM80"/>
    <mergeCell ref="AN79:AN80"/>
    <mergeCell ref="AO79:AO80"/>
    <mergeCell ref="AP79:AP80"/>
    <mergeCell ref="AQ79:AQ80"/>
    <mergeCell ref="AF79:AF80"/>
    <mergeCell ref="AG79:AG80"/>
    <mergeCell ref="AH79:AH80"/>
    <mergeCell ref="AI79:AI80"/>
    <mergeCell ref="AJ79:AJ80"/>
    <mergeCell ref="AK79:AK80"/>
    <mergeCell ref="AB79:AB80"/>
    <mergeCell ref="AC79:AC80"/>
    <mergeCell ref="AD79:AD80"/>
    <mergeCell ref="AE79:AE80"/>
    <mergeCell ref="BM79:BM80"/>
    <mergeCell ref="BN79:BN80"/>
    <mergeCell ref="BO79:BO80"/>
    <mergeCell ref="BD79:BD80"/>
    <mergeCell ref="BE79:BE80"/>
    <mergeCell ref="BF79:BF80"/>
    <mergeCell ref="BG79:BG80"/>
    <mergeCell ref="BH79:BH80"/>
    <mergeCell ref="BI79:BI80"/>
    <mergeCell ref="AX79:AX80"/>
    <mergeCell ref="AY79:AY80"/>
    <mergeCell ref="AZ79:AZ80"/>
    <mergeCell ref="BA79:BA80"/>
    <mergeCell ref="BB79:BB80"/>
    <mergeCell ref="BC79:BC80"/>
    <mergeCell ref="AR79:AR80"/>
    <mergeCell ref="AS79:AS80"/>
    <mergeCell ref="AT79:AT80"/>
    <mergeCell ref="AU79:AU80"/>
    <mergeCell ref="AV79:AV80"/>
    <mergeCell ref="AW79:AW80"/>
    <mergeCell ref="CY79:CY80"/>
    <mergeCell ref="CN79:CN80"/>
    <mergeCell ref="CO79:CO80"/>
    <mergeCell ref="CP79:CP80"/>
    <mergeCell ref="CQ79:CQ80"/>
    <mergeCell ref="CR79:CR80"/>
    <mergeCell ref="CS79:CS80"/>
    <mergeCell ref="CH79:CH80"/>
    <mergeCell ref="CI79:CI80"/>
    <mergeCell ref="CJ79:CJ80"/>
    <mergeCell ref="CK79:CK80"/>
    <mergeCell ref="CL79:CL80"/>
    <mergeCell ref="CM79:CM80"/>
    <mergeCell ref="CB79:CB80"/>
    <mergeCell ref="CC79:CC80"/>
    <mergeCell ref="CD79:CD80"/>
    <mergeCell ref="CE79:CE80"/>
    <mergeCell ref="CF79:CF80"/>
    <mergeCell ref="CG79:CG80"/>
    <mergeCell ref="B120:C120"/>
    <mergeCell ref="B124:C124"/>
    <mergeCell ref="B131:C131"/>
    <mergeCell ref="B134:C134"/>
    <mergeCell ref="B135:C135"/>
    <mergeCell ref="B140:C140"/>
    <mergeCell ref="B81:C81"/>
    <mergeCell ref="B83:C83"/>
    <mergeCell ref="B94:C94"/>
    <mergeCell ref="B99:C99"/>
    <mergeCell ref="B116:C116"/>
    <mergeCell ref="B119:C119"/>
    <mergeCell ref="CT79:CT80"/>
    <mergeCell ref="CU79:CU80"/>
    <mergeCell ref="CV79:CV80"/>
    <mergeCell ref="CW79:CW80"/>
    <mergeCell ref="CX79:CX80"/>
    <mergeCell ref="BV79:BV80"/>
    <mergeCell ref="BW79:BW80"/>
    <mergeCell ref="BX79:BX80"/>
    <mergeCell ref="BY79:BY80"/>
    <mergeCell ref="BZ79:BZ80"/>
    <mergeCell ref="CA79:CA80"/>
    <mergeCell ref="BP79:BP80"/>
    <mergeCell ref="BQ79:BQ80"/>
    <mergeCell ref="BR79:BR80"/>
    <mergeCell ref="BS79:BS80"/>
    <mergeCell ref="BT79:BT80"/>
    <mergeCell ref="BU79:BU80"/>
    <mergeCell ref="BJ79:BJ80"/>
    <mergeCell ref="BK79:BK80"/>
    <mergeCell ref="BL79:BL80"/>
    <mergeCell ref="AR152:AV152"/>
    <mergeCell ref="AW152:BA152"/>
    <mergeCell ref="A152:A154"/>
    <mergeCell ref="B152:C154"/>
    <mergeCell ref="D152:H152"/>
    <mergeCell ref="I152:M152"/>
    <mergeCell ref="N152:R152"/>
    <mergeCell ref="S152:W152"/>
    <mergeCell ref="J153:J154"/>
    <mergeCell ref="K153:K154"/>
    <mergeCell ref="L153:L154"/>
    <mergeCell ref="M153:M154"/>
    <mergeCell ref="B141:C141"/>
    <mergeCell ref="B142:C142"/>
    <mergeCell ref="B143:C143"/>
    <mergeCell ref="B144:C144"/>
    <mergeCell ref="B145:C145"/>
    <mergeCell ref="B146:C146"/>
    <mergeCell ref="T153:T154"/>
    <mergeCell ref="U153:U154"/>
    <mergeCell ref="V153:V154"/>
    <mergeCell ref="W153:W154"/>
    <mergeCell ref="X153:X154"/>
    <mergeCell ref="Y153:Y154"/>
    <mergeCell ref="N153:N154"/>
    <mergeCell ref="O153:O154"/>
    <mergeCell ref="P153:P154"/>
    <mergeCell ref="Q153:Q154"/>
    <mergeCell ref="R153:R154"/>
    <mergeCell ref="S153:S154"/>
    <mergeCell ref="Z153:Z154"/>
    <mergeCell ref="AA153:AA154"/>
    <mergeCell ref="CF152:CJ152"/>
    <mergeCell ref="CK152:CO152"/>
    <mergeCell ref="CP152:CT152"/>
    <mergeCell ref="CU152:CY152"/>
    <mergeCell ref="D153:D154"/>
    <mergeCell ref="E153:E154"/>
    <mergeCell ref="F153:F154"/>
    <mergeCell ref="G153:G154"/>
    <mergeCell ref="H153:H154"/>
    <mergeCell ref="I153:I154"/>
    <mergeCell ref="BB152:BF152"/>
    <mergeCell ref="BG152:BK152"/>
    <mergeCell ref="BL152:BP152"/>
    <mergeCell ref="BQ152:BU152"/>
    <mergeCell ref="BV152:BZ152"/>
    <mergeCell ref="CA152:CE152"/>
    <mergeCell ref="X152:AB152"/>
    <mergeCell ref="AC152:AG152"/>
    <mergeCell ref="AH152:AL152"/>
    <mergeCell ref="AM152:AQ152"/>
    <mergeCell ref="AL153:AL154"/>
    <mergeCell ref="AM153:AM154"/>
    <mergeCell ref="AN153:AN154"/>
    <mergeCell ref="AO153:AO154"/>
    <mergeCell ref="AP153:AP154"/>
    <mergeCell ref="AQ153:AQ154"/>
    <mergeCell ref="AF153:AF154"/>
    <mergeCell ref="AG153:AG154"/>
    <mergeCell ref="AH153:AH154"/>
    <mergeCell ref="AI153:AI154"/>
    <mergeCell ref="AJ153:AJ154"/>
    <mergeCell ref="AK153:AK154"/>
    <mergeCell ref="AB153:AB154"/>
    <mergeCell ref="AC153:AC154"/>
    <mergeCell ref="AD153:AD154"/>
    <mergeCell ref="AE153:AE154"/>
    <mergeCell ref="BM153:BM154"/>
    <mergeCell ref="BN153:BN154"/>
    <mergeCell ref="BO153:BO154"/>
    <mergeCell ref="BD153:BD154"/>
    <mergeCell ref="BE153:BE154"/>
    <mergeCell ref="BF153:BF154"/>
    <mergeCell ref="BG153:BG154"/>
    <mergeCell ref="BH153:BH154"/>
    <mergeCell ref="BI153:BI154"/>
    <mergeCell ref="AX153:AX154"/>
    <mergeCell ref="AY153:AY154"/>
    <mergeCell ref="AZ153:AZ154"/>
    <mergeCell ref="BA153:BA154"/>
    <mergeCell ref="BB153:BB154"/>
    <mergeCell ref="BC153:BC154"/>
    <mergeCell ref="AR153:AR154"/>
    <mergeCell ref="AS153:AS154"/>
    <mergeCell ref="AT153:AT154"/>
    <mergeCell ref="AU153:AU154"/>
    <mergeCell ref="AV153:AV154"/>
    <mergeCell ref="AW153:AW154"/>
    <mergeCell ref="CY153:CY154"/>
    <mergeCell ref="CN153:CN154"/>
    <mergeCell ref="CO153:CO154"/>
    <mergeCell ref="CP153:CP154"/>
    <mergeCell ref="CQ153:CQ154"/>
    <mergeCell ref="CR153:CR154"/>
    <mergeCell ref="CS153:CS154"/>
    <mergeCell ref="CH153:CH154"/>
    <mergeCell ref="CI153:CI154"/>
    <mergeCell ref="CJ153:CJ154"/>
    <mergeCell ref="CK153:CK154"/>
    <mergeCell ref="CL153:CL154"/>
    <mergeCell ref="CM153:CM154"/>
    <mergeCell ref="CB153:CB154"/>
    <mergeCell ref="CC153:CC154"/>
    <mergeCell ref="CD153:CD154"/>
    <mergeCell ref="CE153:CE154"/>
    <mergeCell ref="CF153:CF154"/>
    <mergeCell ref="CG153:CG154"/>
    <mergeCell ref="B194:C194"/>
    <mergeCell ref="B198:C198"/>
    <mergeCell ref="B205:C205"/>
    <mergeCell ref="B208:C208"/>
    <mergeCell ref="B209:C209"/>
    <mergeCell ref="B214:C214"/>
    <mergeCell ref="B155:C155"/>
    <mergeCell ref="B157:C157"/>
    <mergeCell ref="B168:C168"/>
    <mergeCell ref="B173:C173"/>
    <mergeCell ref="B190:C190"/>
    <mergeCell ref="B193:C193"/>
    <mergeCell ref="CT153:CT154"/>
    <mergeCell ref="CU153:CU154"/>
    <mergeCell ref="CV153:CV154"/>
    <mergeCell ref="CW153:CW154"/>
    <mergeCell ref="CX153:CX154"/>
    <mergeCell ref="BV153:BV154"/>
    <mergeCell ref="BW153:BW154"/>
    <mergeCell ref="BX153:BX154"/>
    <mergeCell ref="BY153:BY154"/>
    <mergeCell ref="BZ153:BZ154"/>
    <mergeCell ref="CA153:CA154"/>
    <mergeCell ref="BP153:BP154"/>
    <mergeCell ref="BQ153:BQ154"/>
    <mergeCell ref="BR153:BR154"/>
    <mergeCell ref="BS153:BS154"/>
    <mergeCell ref="BT153:BT154"/>
    <mergeCell ref="BU153:BU154"/>
    <mergeCell ref="BJ153:BJ154"/>
    <mergeCell ref="BK153:BK154"/>
    <mergeCell ref="BL153:BL154"/>
    <mergeCell ref="AR226:AV226"/>
    <mergeCell ref="AW226:BA226"/>
    <mergeCell ref="A226:A228"/>
    <mergeCell ref="B226:C228"/>
    <mergeCell ref="D226:H226"/>
    <mergeCell ref="I226:M226"/>
    <mergeCell ref="N226:R226"/>
    <mergeCell ref="S226:W226"/>
    <mergeCell ref="J227:J228"/>
    <mergeCell ref="K227:K228"/>
    <mergeCell ref="L227:L228"/>
    <mergeCell ref="M227:M228"/>
    <mergeCell ref="B215:C215"/>
    <mergeCell ref="B216:C216"/>
    <mergeCell ref="B217:C217"/>
    <mergeCell ref="B218:C218"/>
    <mergeCell ref="B219:C219"/>
    <mergeCell ref="B220:C220"/>
    <mergeCell ref="T227:T228"/>
    <mergeCell ref="U227:U228"/>
    <mergeCell ref="V227:V228"/>
    <mergeCell ref="W227:W228"/>
    <mergeCell ref="X227:X228"/>
    <mergeCell ref="Y227:Y228"/>
    <mergeCell ref="N227:N228"/>
    <mergeCell ref="O227:O228"/>
    <mergeCell ref="P227:P228"/>
    <mergeCell ref="Q227:Q228"/>
    <mergeCell ref="R227:R228"/>
    <mergeCell ref="S227:S228"/>
    <mergeCell ref="Z227:Z228"/>
    <mergeCell ref="AA227:AA228"/>
    <mergeCell ref="CF226:CJ226"/>
    <mergeCell ref="CK226:CO226"/>
    <mergeCell ref="CP226:CT226"/>
    <mergeCell ref="CU226:CY226"/>
    <mergeCell ref="D227:D228"/>
    <mergeCell ref="E227:E228"/>
    <mergeCell ref="F227:F228"/>
    <mergeCell ref="G227:G228"/>
    <mergeCell ref="H227:H228"/>
    <mergeCell ref="I227:I228"/>
    <mergeCell ref="BB226:BF226"/>
    <mergeCell ref="BG226:BK226"/>
    <mergeCell ref="BL226:BP226"/>
    <mergeCell ref="BQ226:BU226"/>
    <mergeCell ref="BV226:BZ226"/>
    <mergeCell ref="CA226:CE226"/>
    <mergeCell ref="X226:AB226"/>
    <mergeCell ref="AC226:AG226"/>
    <mergeCell ref="AH226:AL226"/>
    <mergeCell ref="AM226:AQ226"/>
    <mergeCell ref="AL227:AL228"/>
    <mergeCell ref="AM227:AM228"/>
    <mergeCell ref="AN227:AN228"/>
    <mergeCell ref="AO227:AO228"/>
    <mergeCell ref="AP227:AP228"/>
    <mergeCell ref="AQ227:AQ228"/>
    <mergeCell ref="AF227:AF228"/>
    <mergeCell ref="AG227:AG228"/>
    <mergeCell ref="AH227:AH228"/>
    <mergeCell ref="AI227:AI228"/>
    <mergeCell ref="AJ227:AJ228"/>
    <mergeCell ref="AK227:AK228"/>
    <mergeCell ref="AB227:AB228"/>
    <mergeCell ref="AC227:AC228"/>
    <mergeCell ref="AD227:AD228"/>
    <mergeCell ref="AE227:AE228"/>
    <mergeCell ref="BM227:BM228"/>
    <mergeCell ref="BN227:BN228"/>
    <mergeCell ref="BO227:BO228"/>
    <mergeCell ref="BD227:BD228"/>
    <mergeCell ref="BE227:BE228"/>
    <mergeCell ref="BF227:BF228"/>
    <mergeCell ref="BG227:BG228"/>
    <mergeCell ref="BH227:BH228"/>
    <mergeCell ref="BI227:BI228"/>
    <mergeCell ref="AX227:AX228"/>
    <mergeCell ref="AY227:AY228"/>
    <mergeCell ref="AZ227:AZ228"/>
    <mergeCell ref="BA227:BA228"/>
    <mergeCell ref="BB227:BB228"/>
    <mergeCell ref="BC227:BC228"/>
    <mergeCell ref="AR227:AR228"/>
    <mergeCell ref="AS227:AS228"/>
    <mergeCell ref="AT227:AT228"/>
    <mergeCell ref="AU227:AU228"/>
    <mergeCell ref="AV227:AV228"/>
    <mergeCell ref="AW227:AW228"/>
    <mergeCell ref="CY227:CY228"/>
    <mergeCell ref="CN227:CN228"/>
    <mergeCell ref="CO227:CO228"/>
    <mergeCell ref="CP227:CP228"/>
    <mergeCell ref="CQ227:CQ228"/>
    <mergeCell ref="CR227:CR228"/>
    <mergeCell ref="CS227:CS228"/>
    <mergeCell ref="CH227:CH228"/>
    <mergeCell ref="CI227:CI228"/>
    <mergeCell ref="CJ227:CJ228"/>
    <mergeCell ref="CK227:CK228"/>
    <mergeCell ref="CL227:CL228"/>
    <mergeCell ref="CM227:CM228"/>
    <mergeCell ref="CB227:CB228"/>
    <mergeCell ref="CC227:CC228"/>
    <mergeCell ref="CD227:CD228"/>
    <mergeCell ref="CE227:CE228"/>
    <mergeCell ref="CF227:CF228"/>
    <mergeCell ref="CG227:CG228"/>
    <mergeCell ref="B268:C268"/>
    <mergeCell ref="B272:C272"/>
    <mergeCell ref="B279:C279"/>
    <mergeCell ref="B282:C282"/>
    <mergeCell ref="B283:C283"/>
    <mergeCell ref="B288:C288"/>
    <mergeCell ref="B229:C229"/>
    <mergeCell ref="B231:C231"/>
    <mergeCell ref="B242:C242"/>
    <mergeCell ref="B247:C247"/>
    <mergeCell ref="B264:C264"/>
    <mergeCell ref="B267:C267"/>
    <mergeCell ref="CT227:CT228"/>
    <mergeCell ref="CU227:CU228"/>
    <mergeCell ref="CV227:CV228"/>
    <mergeCell ref="CW227:CW228"/>
    <mergeCell ref="CX227:CX228"/>
    <mergeCell ref="BV227:BV228"/>
    <mergeCell ref="BW227:BW228"/>
    <mergeCell ref="BX227:BX228"/>
    <mergeCell ref="BY227:BY228"/>
    <mergeCell ref="BZ227:BZ228"/>
    <mergeCell ref="CA227:CA228"/>
    <mergeCell ref="BP227:BP228"/>
    <mergeCell ref="BQ227:BQ228"/>
    <mergeCell ref="BR227:BR228"/>
    <mergeCell ref="BS227:BS228"/>
    <mergeCell ref="BT227:BT228"/>
    <mergeCell ref="BU227:BU228"/>
    <mergeCell ref="BJ227:BJ228"/>
    <mergeCell ref="BK227:BK228"/>
    <mergeCell ref="BL227:BL228"/>
    <mergeCell ref="AR300:AV300"/>
    <mergeCell ref="AW300:BA300"/>
    <mergeCell ref="A300:A302"/>
    <mergeCell ref="B300:C302"/>
    <mergeCell ref="D300:H300"/>
    <mergeCell ref="I300:M300"/>
    <mergeCell ref="N300:R300"/>
    <mergeCell ref="S300:W300"/>
    <mergeCell ref="J301:J302"/>
    <mergeCell ref="K301:K302"/>
    <mergeCell ref="L301:L302"/>
    <mergeCell ref="M301:M302"/>
    <mergeCell ref="B289:C289"/>
    <mergeCell ref="B290:C290"/>
    <mergeCell ref="B291:C291"/>
    <mergeCell ref="B292:C292"/>
    <mergeCell ref="B293:C293"/>
    <mergeCell ref="B294:C294"/>
    <mergeCell ref="T301:T302"/>
    <mergeCell ref="U301:U302"/>
    <mergeCell ref="V301:V302"/>
    <mergeCell ref="W301:W302"/>
    <mergeCell ref="X301:X302"/>
    <mergeCell ref="Y301:Y302"/>
    <mergeCell ref="N301:N302"/>
    <mergeCell ref="O301:O302"/>
    <mergeCell ref="P301:P302"/>
    <mergeCell ref="Q301:Q302"/>
    <mergeCell ref="R301:R302"/>
    <mergeCell ref="S301:S302"/>
    <mergeCell ref="Z301:Z302"/>
    <mergeCell ref="AA301:AA302"/>
    <mergeCell ref="CF300:CJ300"/>
    <mergeCell ref="CK300:CO300"/>
    <mergeCell ref="CP300:CT300"/>
    <mergeCell ref="CU300:CY300"/>
    <mergeCell ref="D301:D302"/>
    <mergeCell ref="E301:E302"/>
    <mergeCell ref="F301:F302"/>
    <mergeCell ref="G301:G302"/>
    <mergeCell ref="H301:H302"/>
    <mergeCell ref="I301:I302"/>
    <mergeCell ref="BB300:BF300"/>
    <mergeCell ref="BG300:BK300"/>
    <mergeCell ref="BL300:BP300"/>
    <mergeCell ref="BQ300:BU300"/>
    <mergeCell ref="BV300:BZ300"/>
    <mergeCell ref="CA300:CE300"/>
    <mergeCell ref="X300:AB300"/>
    <mergeCell ref="AC300:AG300"/>
    <mergeCell ref="AH300:AL300"/>
    <mergeCell ref="AM300:AQ300"/>
    <mergeCell ref="AL301:AL302"/>
    <mergeCell ref="AM301:AM302"/>
    <mergeCell ref="AN301:AN302"/>
    <mergeCell ref="AO301:AO302"/>
    <mergeCell ref="AP301:AP302"/>
    <mergeCell ref="AQ301:AQ302"/>
    <mergeCell ref="AF301:AF302"/>
    <mergeCell ref="AG301:AG302"/>
    <mergeCell ref="AH301:AH302"/>
    <mergeCell ref="AI301:AI302"/>
    <mergeCell ref="AJ301:AJ302"/>
    <mergeCell ref="AK301:AK302"/>
    <mergeCell ref="AB301:AB302"/>
    <mergeCell ref="AC301:AC302"/>
    <mergeCell ref="AD301:AD302"/>
    <mergeCell ref="AE301:AE302"/>
    <mergeCell ref="BM301:BM302"/>
    <mergeCell ref="BN301:BN302"/>
    <mergeCell ref="BO301:BO302"/>
    <mergeCell ref="BD301:BD302"/>
    <mergeCell ref="BE301:BE302"/>
    <mergeCell ref="BF301:BF302"/>
    <mergeCell ref="BG301:BG302"/>
    <mergeCell ref="BH301:BH302"/>
    <mergeCell ref="BI301:BI302"/>
    <mergeCell ref="AX301:AX302"/>
    <mergeCell ref="AY301:AY302"/>
    <mergeCell ref="AZ301:AZ302"/>
    <mergeCell ref="BA301:BA302"/>
    <mergeCell ref="BB301:BB302"/>
    <mergeCell ref="BC301:BC302"/>
    <mergeCell ref="AR301:AR302"/>
    <mergeCell ref="AS301:AS302"/>
    <mergeCell ref="AT301:AT302"/>
    <mergeCell ref="AU301:AU302"/>
    <mergeCell ref="AV301:AV302"/>
    <mergeCell ref="AW301:AW302"/>
    <mergeCell ref="CY301:CY302"/>
    <mergeCell ref="CN301:CN302"/>
    <mergeCell ref="CO301:CO302"/>
    <mergeCell ref="CP301:CP302"/>
    <mergeCell ref="CQ301:CQ302"/>
    <mergeCell ref="CR301:CR302"/>
    <mergeCell ref="CS301:CS302"/>
    <mergeCell ref="CH301:CH302"/>
    <mergeCell ref="CI301:CI302"/>
    <mergeCell ref="CJ301:CJ302"/>
    <mergeCell ref="CK301:CK302"/>
    <mergeCell ref="CL301:CL302"/>
    <mergeCell ref="CM301:CM302"/>
    <mergeCell ref="CB301:CB302"/>
    <mergeCell ref="CC301:CC302"/>
    <mergeCell ref="CD301:CD302"/>
    <mergeCell ref="CE301:CE302"/>
    <mergeCell ref="CF301:CF302"/>
    <mergeCell ref="CG301:CG302"/>
    <mergeCell ref="B342:C342"/>
    <mergeCell ref="B346:C346"/>
    <mergeCell ref="B353:C353"/>
    <mergeCell ref="B356:C356"/>
    <mergeCell ref="B357:C357"/>
    <mergeCell ref="B362:C362"/>
    <mergeCell ref="B303:C303"/>
    <mergeCell ref="B305:C305"/>
    <mergeCell ref="B316:C316"/>
    <mergeCell ref="B321:C321"/>
    <mergeCell ref="B338:C338"/>
    <mergeCell ref="B341:C341"/>
    <mergeCell ref="CT301:CT302"/>
    <mergeCell ref="CU301:CU302"/>
    <mergeCell ref="CV301:CV302"/>
    <mergeCell ref="CW301:CW302"/>
    <mergeCell ref="CX301:CX302"/>
    <mergeCell ref="BV301:BV302"/>
    <mergeCell ref="BW301:BW302"/>
    <mergeCell ref="BX301:BX302"/>
    <mergeCell ref="BY301:BY302"/>
    <mergeCell ref="BZ301:BZ302"/>
    <mergeCell ref="CA301:CA302"/>
    <mergeCell ref="BP301:BP302"/>
    <mergeCell ref="BQ301:BQ302"/>
    <mergeCell ref="BR301:BR302"/>
    <mergeCell ref="BS301:BS302"/>
    <mergeCell ref="BT301:BT302"/>
    <mergeCell ref="BU301:BU302"/>
    <mergeCell ref="BJ301:BJ302"/>
    <mergeCell ref="BK301:BK302"/>
    <mergeCell ref="BL301:BL302"/>
    <mergeCell ref="AR374:AV374"/>
    <mergeCell ref="AW374:BA374"/>
    <mergeCell ref="A374:A376"/>
    <mergeCell ref="B374:C376"/>
    <mergeCell ref="D374:H374"/>
    <mergeCell ref="I374:M374"/>
    <mergeCell ref="N374:R374"/>
    <mergeCell ref="S374:W374"/>
    <mergeCell ref="J375:J376"/>
    <mergeCell ref="K375:K376"/>
    <mergeCell ref="L375:L376"/>
    <mergeCell ref="M375:M376"/>
    <mergeCell ref="B363:C363"/>
    <mergeCell ref="B364:C364"/>
    <mergeCell ref="B365:C365"/>
    <mergeCell ref="B366:C366"/>
    <mergeCell ref="B367:C367"/>
    <mergeCell ref="B368:C368"/>
    <mergeCell ref="T375:T376"/>
    <mergeCell ref="U375:U376"/>
    <mergeCell ref="V375:V376"/>
    <mergeCell ref="W375:W376"/>
    <mergeCell ref="X375:X376"/>
    <mergeCell ref="Y375:Y376"/>
    <mergeCell ref="N375:N376"/>
    <mergeCell ref="O375:O376"/>
    <mergeCell ref="P375:P376"/>
    <mergeCell ref="Q375:Q376"/>
    <mergeCell ref="R375:R376"/>
    <mergeCell ref="S375:S376"/>
    <mergeCell ref="Z375:Z376"/>
    <mergeCell ref="AA375:AA376"/>
    <mergeCell ref="CF374:CJ374"/>
    <mergeCell ref="CK374:CO374"/>
    <mergeCell ref="CP374:CT374"/>
    <mergeCell ref="CU374:CY374"/>
    <mergeCell ref="D375:D376"/>
    <mergeCell ref="E375:E376"/>
    <mergeCell ref="F375:F376"/>
    <mergeCell ref="G375:G376"/>
    <mergeCell ref="H375:H376"/>
    <mergeCell ref="I375:I376"/>
    <mergeCell ref="BB374:BF374"/>
    <mergeCell ref="BG374:BK374"/>
    <mergeCell ref="BL374:BP374"/>
    <mergeCell ref="BQ374:BU374"/>
    <mergeCell ref="BV374:BZ374"/>
    <mergeCell ref="CA374:CE374"/>
    <mergeCell ref="X374:AB374"/>
    <mergeCell ref="AC374:AG374"/>
    <mergeCell ref="AH374:AL374"/>
    <mergeCell ref="AM374:AQ374"/>
    <mergeCell ref="AL375:AL376"/>
    <mergeCell ref="AM375:AM376"/>
    <mergeCell ref="AN375:AN376"/>
    <mergeCell ref="AO375:AO376"/>
    <mergeCell ref="AP375:AP376"/>
    <mergeCell ref="AQ375:AQ376"/>
    <mergeCell ref="AF375:AF376"/>
    <mergeCell ref="AG375:AG376"/>
    <mergeCell ref="AH375:AH376"/>
    <mergeCell ref="AI375:AI376"/>
    <mergeCell ref="AJ375:AJ376"/>
    <mergeCell ref="AK375:AK376"/>
    <mergeCell ref="AB375:AB376"/>
    <mergeCell ref="AC375:AC376"/>
    <mergeCell ref="AD375:AD376"/>
    <mergeCell ref="AE375:AE376"/>
    <mergeCell ref="BM375:BM376"/>
    <mergeCell ref="BN375:BN376"/>
    <mergeCell ref="BO375:BO376"/>
    <mergeCell ref="BD375:BD376"/>
    <mergeCell ref="BE375:BE376"/>
    <mergeCell ref="BF375:BF376"/>
    <mergeCell ref="BG375:BG376"/>
    <mergeCell ref="BH375:BH376"/>
    <mergeCell ref="BI375:BI376"/>
    <mergeCell ref="AX375:AX376"/>
    <mergeCell ref="AY375:AY376"/>
    <mergeCell ref="AZ375:AZ376"/>
    <mergeCell ref="BA375:BA376"/>
    <mergeCell ref="BB375:BB376"/>
    <mergeCell ref="BC375:BC376"/>
    <mergeCell ref="AR375:AR376"/>
    <mergeCell ref="AS375:AS376"/>
    <mergeCell ref="AT375:AT376"/>
    <mergeCell ref="AU375:AU376"/>
    <mergeCell ref="AV375:AV376"/>
    <mergeCell ref="AW375:AW376"/>
    <mergeCell ref="CY375:CY376"/>
    <mergeCell ref="CN375:CN376"/>
    <mergeCell ref="CO375:CO376"/>
    <mergeCell ref="CP375:CP376"/>
    <mergeCell ref="CQ375:CQ376"/>
    <mergeCell ref="CR375:CR376"/>
    <mergeCell ref="CS375:CS376"/>
    <mergeCell ref="CH375:CH376"/>
    <mergeCell ref="CI375:CI376"/>
    <mergeCell ref="CJ375:CJ376"/>
    <mergeCell ref="CK375:CK376"/>
    <mergeCell ref="CL375:CL376"/>
    <mergeCell ref="CM375:CM376"/>
    <mergeCell ref="CB375:CB376"/>
    <mergeCell ref="CC375:CC376"/>
    <mergeCell ref="CD375:CD376"/>
    <mergeCell ref="CE375:CE376"/>
    <mergeCell ref="CF375:CF376"/>
    <mergeCell ref="CG375:CG376"/>
    <mergeCell ref="B416:C416"/>
    <mergeCell ref="B420:C420"/>
    <mergeCell ref="B427:C427"/>
    <mergeCell ref="B430:C430"/>
    <mergeCell ref="B431:C431"/>
    <mergeCell ref="B436:C436"/>
    <mergeCell ref="B377:C377"/>
    <mergeCell ref="B379:C379"/>
    <mergeCell ref="B390:C390"/>
    <mergeCell ref="B395:C395"/>
    <mergeCell ref="B412:C412"/>
    <mergeCell ref="B415:C415"/>
    <mergeCell ref="CT375:CT376"/>
    <mergeCell ref="CU375:CU376"/>
    <mergeCell ref="CV375:CV376"/>
    <mergeCell ref="CW375:CW376"/>
    <mergeCell ref="CX375:CX376"/>
    <mergeCell ref="BV375:BV376"/>
    <mergeCell ref="BW375:BW376"/>
    <mergeCell ref="BX375:BX376"/>
    <mergeCell ref="BY375:BY376"/>
    <mergeCell ref="BZ375:BZ376"/>
    <mergeCell ref="CA375:CA376"/>
    <mergeCell ref="BP375:BP376"/>
    <mergeCell ref="BQ375:BQ376"/>
    <mergeCell ref="BR375:BR376"/>
    <mergeCell ref="BS375:BS376"/>
    <mergeCell ref="BT375:BT376"/>
    <mergeCell ref="BU375:BU376"/>
    <mergeCell ref="BJ375:BJ376"/>
    <mergeCell ref="BK375:BK376"/>
    <mergeCell ref="BL375:BL376"/>
    <mergeCell ref="AR448:AV448"/>
    <mergeCell ref="AW448:BA448"/>
    <mergeCell ref="A448:A450"/>
    <mergeCell ref="B448:C450"/>
    <mergeCell ref="D448:H448"/>
    <mergeCell ref="I448:M448"/>
    <mergeCell ref="N448:R448"/>
    <mergeCell ref="S448:W448"/>
    <mergeCell ref="J449:J450"/>
    <mergeCell ref="K449:K450"/>
    <mergeCell ref="L449:L450"/>
    <mergeCell ref="M449:M450"/>
    <mergeCell ref="B437:C437"/>
    <mergeCell ref="B438:C438"/>
    <mergeCell ref="B439:C439"/>
    <mergeCell ref="B440:C440"/>
    <mergeCell ref="B441:C441"/>
    <mergeCell ref="B442:C442"/>
    <mergeCell ref="T449:T450"/>
    <mergeCell ref="U449:U450"/>
    <mergeCell ref="V449:V450"/>
    <mergeCell ref="W449:W450"/>
    <mergeCell ref="X449:X450"/>
    <mergeCell ref="Y449:Y450"/>
    <mergeCell ref="N449:N450"/>
    <mergeCell ref="O449:O450"/>
    <mergeCell ref="P449:P450"/>
    <mergeCell ref="Q449:Q450"/>
    <mergeCell ref="R449:R450"/>
    <mergeCell ref="S449:S450"/>
    <mergeCell ref="Z449:Z450"/>
    <mergeCell ref="AA449:AA450"/>
    <mergeCell ref="CF448:CJ448"/>
    <mergeCell ref="CK448:CO448"/>
    <mergeCell ref="CP448:CT448"/>
    <mergeCell ref="CU448:CY448"/>
    <mergeCell ref="D449:D450"/>
    <mergeCell ref="E449:E450"/>
    <mergeCell ref="F449:F450"/>
    <mergeCell ref="G449:G450"/>
    <mergeCell ref="H449:H450"/>
    <mergeCell ref="I449:I450"/>
    <mergeCell ref="BB448:BF448"/>
    <mergeCell ref="BG448:BK448"/>
    <mergeCell ref="BL448:BP448"/>
    <mergeCell ref="BQ448:BU448"/>
    <mergeCell ref="BV448:BZ448"/>
    <mergeCell ref="CA448:CE448"/>
    <mergeCell ref="X448:AB448"/>
    <mergeCell ref="AC448:AG448"/>
    <mergeCell ref="AH448:AL448"/>
    <mergeCell ref="AM448:AQ448"/>
    <mergeCell ref="AL449:AL450"/>
    <mergeCell ref="AM449:AM450"/>
    <mergeCell ref="AN449:AN450"/>
    <mergeCell ref="AO449:AO450"/>
    <mergeCell ref="AP449:AP450"/>
    <mergeCell ref="AQ449:AQ450"/>
    <mergeCell ref="AF449:AF450"/>
    <mergeCell ref="AG449:AG450"/>
    <mergeCell ref="AH449:AH450"/>
    <mergeCell ref="AI449:AI450"/>
    <mergeCell ref="AJ449:AJ450"/>
    <mergeCell ref="AK449:AK450"/>
    <mergeCell ref="AB449:AB450"/>
    <mergeCell ref="AC449:AC450"/>
    <mergeCell ref="AD449:AD450"/>
    <mergeCell ref="AE449:AE450"/>
    <mergeCell ref="BM449:BM450"/>
    <mergeCell ref="BN449:BN450"/>
    <mergeCell ref="BO449:BO450"/>
    <mergeCell ref="BD449:BD450"/>
    <mergeCell ref="BE449:BE450"/>
    <mergeCell ref="BF449:BF450"/>
    <mergeCell ref="BG449:BG450"/>
    <mergeCell ref="BH449:BH450"/>
    <mergeCell ref="BI449:BI450"/>
    <mergeCell ref="AX449:AX450"/>
    <mergeCell ref="AY449:AY450"/>
    <mergeCell ref="AZ449:AZ450"/>
    <mergeCell ref="BA449:BA450"/>
    <mergeCell ref="BB449:BB450"/>
    <mergeCell ref="BC449:BC450"/>
    <mergeCell ref="AR449:AR450"/>
    <mergeCell ref="AS449:AS450"/>
    <mergeCell ref="AT449:AT450"/>
    <mergeCell ref="AU449:AU450"/>
    <mergeCell ref="AV449:AV450"/>
    <mergeCell ref="AW449:AW450"/>
    <mergeCell ref="CY449:CY450"/>
    <mergeCell ref="CN449:CN450"/>
    <mergeCell ref="CO449:CO450"/>
    <mergeCell ref="CP449:CP450"/>
    <mergeCell ref="CQ449:CQ450"/>
    <mergeCell ref="CR449:CR450"/>
    <mergeCell ref="CS449:CS450"/>
    <mergeCell ref="CH449:CH450"/>
    <mergeCell ref="CI449:CI450"/>
    <mergeCell ref="CJ449:CJ450"/>
    <mergeCell ref="CK449:CK450"/>
    <mergeCell ref="CL449:CL450"/>
    <mergeCell ref="CM449:CM450"/>
    <mergeCell ref="CB449:CB450"/>
    <mergeCell ref="CC449:CC450"/>
    <mergeCell ref="CD449:CD450"/>
    <mergeCell ref="CE449:CE450"/>
    <mergeCell ref="CF449:CF450"/>
    <mergeCell ref="CG449:CG450"/>
    <mergeCell ref="B490:C490"/>
    <mergeCell ref="B494:C494"/>
    <mergeCell ref="B501:C501"/>
    <mergeCell ref="B504:C504"/>
    <mergeCell ref="B505:C505"/>
    <mergeCell ref="B510:C510"/>
    <mergeCell ref="B451:C451"/>
    <mergeCell ref="B453:C453"/>
    <mergeCell ref="B464:C464"/>
    <mergeCell ref="B469:C469"/>
    <mergeCell ref="B486:C486"/>
    <mergeCell ref="B489:C489"/>
    <mergeCell ref="CT449:CT450"/>
    <mergeCell ref="CU449:CU450"/>
    <mergeCell ref="CV449:CV450"/>
    <mergeCell ref="CW449:CW450"/>
    <mergeCell ref="CX449:CX450"/>
    <mergeCell ref="BV449:BV450"/>
    <mergeCell ref="BW449:BW450"/>
    <mergeCell ref="BX449:BX450"/>
    <mergeCell ref="BY449:BY450"/>
    <mergeCell ref="BZ449:BZ450"/>
    <mergeCell ref="CA449:CA450"/>
    <mergeCell ref="BP449:BP450"/>
    <mergeCell ref="BQ449:BQ450"/>
    <mergeCell ref="BR449:BR450"/>
    <mergeCell ref="BS449:BS450"/>
    <mergeCell ref="BT449:BT450"/>
    <mergeCell ref="BU449:BU450"/>
    <mergeCell ref="BJ449:BJ450"/>
    <mergeCell ref="BK449:BK450"/>
    <mergeCell ref="BL449:BL450"/>
    <mergeCell ref="AR522:AV522"/>
    <mergeCell ref="AW522:BA522"/>
    <mergeCell ref="A522:A524"/>
    <mergeCell ref="B522:C524"/>
    <mergeCell ref="D522:H522"/>
    <mergeCell ref="I522:M522"/>
    <mergeCell ref="N522:R522"/>
    <mergeCell ref="S522:W522"/>
    <mergeCell ref="J523:J524"/>
    <mergeCell ref="K523:K524"/>
    <mergeCell ref="L523:L524"/>
    <mergeCell ref="M523:M524"/>
    <mergeCell ref="B511:C511"/>
    <mergeCell ref="B512:C512"/>
    <mergeCell ref="B513:C513"/>
    <mergeCell ref="B514:C514"/>
    <mergeCell ref="B515:C515"/>
    <mergeCell ref="B516:C516"/>
    <mergeCell ref="T523:T524"/>
    <mergeCell ref="U523:U524"/>
    <mergeCell ref="V523:V524"/>
    <mergeCell ref="W523:W524"/>
    <mergeCell ref="X523:X524"/>
    <mergeCell ref="Y523:Y524"/>
    <mergeCell ref="N523:N524"/>
    <mergeCell ref="O523:O524"/>
    <mergeCell ref="P523:P524"/>
    <mergeCell ref="Q523:Q524"/>
    <mergeCell ref="R523:R524"/>
    <mergeCell ref="S523:S524"/>
    <mergeCell ref="Z523:Z524"/>
    <mergeCell ref="AA523:AA524"/>
    <mergeCell ref="CF522:CJ522"/>
    <mergeCell ref="CK522:CO522"/>
    <mergeCell ref="CP522:CT522"/>
    <mergeCell ref="CU522:CY522"/>
    <mergeCell ref="D523:D524"/>
    <mergeCell ref="E523:E524"/>
    <mergeCell ref="F523:F524"/>
    <mergeCell ref="G523:G524"/>
    <mergeCell ref="H523:H524"/>
    <mergeCell ref="I523:I524"/>
    <mergeCell ref="BB522:BF522"/>
    <mergeCell ref="BG522:BK522"/>
    <mergeCell ref="BL522:BP522"/>
    <mergeCell ref="BQ522:BU522"/>
    <mergeCell ref="BV522:BZ522"/>
    <mergeCell ref="CA522:CE522"/>
    <mergeCell ref="X522:AB522"/>
    <mergeCell ref="AC522:AG522"/>
    <mergeCell ref="AH522:AL522"/>
    <mergeCell ref="AM522:AQ522"/>
    <mergeCell ref="AL523:AL524"/>
    <mergeCell ref="AM523:AM524"/>
    <mergeCell ref="AN523:AN524"/>
    <mergeCell ref="AO523:AO524"/>
    <mergeCell ref="AP523:AP524"/>
    <mergeCell ref="AQ523:AQ524"/>
    <mergeCell ref="AF523:AF524"/>
    <mergeCell ref="AG523:AG524"/>
    <mergeCell ref="AH523:AH524"/>
    <mergeCell ref="AI523:AI524"/>
    <mergeCell ref="AJ523:AJ524"/>
    <mergeCell ref="AK523:AK524"/>
    <mergeCell ref="AB523:AB524"/>
    <mergeCell ref="AC523:AC524"/>
    <mergeCell ref="AD523:AD524"/>
    <mergeCell ref="AE523:AE524"/>
    <mergeCell ref="BM523:BM524"/>
    <mergeCell ref="BN523:BN524"/>
    <mergeCell ref="BO523:BO524"/>
    <mergeCell ref="BD523:BD524"/>
    <mergeCell ref="BE523:BE524"/>
    <mergeCell ref="BF523:BF524"/>
    <mergeCell ref="BG523:BG524"/>
    <mergeCell ref="BH523:BH524"/>
    <mergeCell ref="BI523:BI524"/>
    <mergeCell ref="AX523:AX524"/>
    <mergeCell ref="AY523:AY524"/>
    <mergeCell ref="AZ523:AZ524"/>
    <mergeCell ref="BA523:BA524"/>
    <mergeCell ref="BB523:BB524"/>
    <mergeCell ref="BC523:BC524"/>
    <mergeCell ref="AR523:AR524"/>
    <mergeCell ref="AS523:AS524"/>
    <mergeCell ref="AT523:AT524"/>
    <mergeCell ref="AU523:AU524"/>
    <mergeCell ref="AV523:AV524"/>
    <mergeCell ref="AW523:AW524"/>
    <mergeCell ref="CY523:CY524"/>
    <mergeCell ref="CN523:CN524"/>
    <mergeCell ref="CO523:CO524"/>
    <mergeCell ref="CP523:CP524"/>
    <mergeCell ref="CQ523:CQ524"/>
    <mergeCell ref="CR523:CR524"/>
    <mergeCell ref="CS523:CS524"/>
    <mergeCell ref="CH523:CH524"/>
    <mergeCell ref="CI523:CI524"/>
    <mergeCell ref="CJ523:CJ524"/>
    <mergeCell ref="CK523:CK524"/>
    <mergeCell ref="CL523:CL524"/>
    <mergeCell ref="CM523:CM524"/>
    <mergeCell ref="CB523:CB524"/>
    <mergeCell ref="CC523:CC524"/>
    <mergeCell ref="CD523:CD524"/>
    <mergeCell ref="CE523:CE524"/>
    <mergeCell ref="CF523:CF524"/>
    <mergeCell ref="CG523:CG524"/>
    <mergeCell ref="B564:C564"/>
    <mergeCell ref="B568:C568"/>
    <mergeCell ref="B575:C575"/>
    <mergeCell ref="B578:C578"/>
    <mergeCell ref="B579:C579"/>
    <mergeCell ref="B584:C584"/>
    <mergeCell ref="B525:C525"/>
    <mergeCell ref="B527:C527"/>
    <mergeCell ref="B538:C538"/>
    <mergeCell ref="B543:C543"/>
    <mergeCell ref="B560:C560"/>
    <mergeCell ref="B563:C563"/>
    <mergeCell ref="CT523:CT524"/>
    <mergeCell ref="CU523:CU524"/>
    <mergeCell ref="CV523:CV524"/>
    <mergeCell ref="CW523:CW524"/>
    <mergeCell ref="CX523:CX524"/>
    <mergeCell ref="BV523:BV524"/>
    <mergeCell ref="BW523:BW524"/>
    <mergeCell ref="BX523:BX524"/>
    <mergeCell ref="BY523:BY524"/>
    <mergeCell ref="BZ523:BZ524"/>
    <mergeCell ref="CA523:CA524"/>
    <mergeCell ref="BP523:BP524"/>
    <mergeCell ref="BQ523:BQ524"/>
    <mergeCell ref="BR523:BR524"/>
    <mergeCell ref="BS523:BS524"/>
    <mergeCell ref="BT523:BT524"/>
    <mergeCell ref="BU523:BU524"/>
    <mergeCell ref="BJ523:BJ524"/>
    <mergeCell ref="BK523:BK524"/>
    <mergeCell ref="BL523:BL524"/>
    <mergeCell ref="AR596:AV596"/>
    <mergeCell ref="AW596:BA596"/>
    <mergeCell ref="A596:A598"/>
    <mergeCell ref="B596:C598"/>
    <mergeCell ref="D596:H596"/>
    <mergeCell ref="I596:M596"/>
    <mergeCell ref="N596:R596"/>
    <mergeCell ref="S596:W596"/>
    <mergeCell ref="J597:J598"/>
    <mergeCell ref="K597:K598"/>
    <mergeCell ref="L597:L598"/>
    <mergeCell ref="M597:M598"/>
    <mergeCell ref="B585:C585"/>
    <mergeCell ref="B586:C586"/>
    <mergeCell ref="B587:C587"/>
    <mergeCell ref="B588:C588"/>
    <mergeCell ref="B589:C589"/>
    <mergeCell ref="B590:C590"/>
    <mergeCell ref="T597:T598"/>
    <mergeCell ref="U597:U598"/>
    <mergeCell ref="V597:V598"/>
    <mergeCell ref="W597:W598"/>
    <mergeCell ref="X597:X598"/>
    <mergeCell ref="Y597:Y598"/>
    <mergeCell ref="N597:N598"/>
    <mergeCell ref="O597:O598"/>
    <mergeCell ref="P597:P598"/>
    <mergeCell ref="Q597:Q598"/>
    <mergeCell ref="R597:R598"/>
    <mergeCell ref="S597:S598"/>
    <mergeCell ref="Z597:Z598"/>
    <mergeCell ref="AA597:AA598"/>
    <mergeCell ref="CF596:CJ596"/>
    <mergeCell ref="CK596:CO596"/>
    <mergeCell ref="CP596:CT596"/>
    <mergeCell ref="CU596:CY596"/>
    <mergeCell ref="D597:D598"/>
    <mergeCell ref="E597:E598"/>
    <mergeCell ref="F597:F598"/>
    <mergeCell ref="G597:G598"/>
    <mergeCell ref="H597:H598"/>
    <mergeCell ref="I597:I598"/>
    <mergeCell ref="BB596:BF596"/>
    <mergeCell ref="BG596:BK596"/>
    <mergeCell ref="BL596:BP596"/>
    <mergeCell ref="BQ596:BU596"/>
    <mergeCell ref="BV596:BZ596"/>
    <mergeCell ref="CA596:CE596"/>
    <mergeCell ref="X596:AB596"/>
    <mergeCell ref="AC596:AG596"/>
    <mergeCell ref="AH596:AL596"/>
    <mergeCell ref="AM596:AQ596"/>
    <mergeCell ref="AL597:AL598"/>
    <mergeCell ref="AM597:AM598"/>
    <mergeCell ref="AN597:AN598"/>
    <mergeCell ref="AO597:AO598"/>
    <mergeCell ref="AP597:AP598"/>
    <mergeCell ref="AQ597:AQ598"/>
    <mergeCell ref="AF597:AF598"/>
    <mergeCell ref="AG597:AG598"/>
    <mergeCell ref="AH597:AH598"/>
    <mergeCell ref="AI597:AI598"/>
    <mergeCell ref="AJ597:AJ598"/>
    <mergeCell ref="AK597:AK598"/>
    <mergeCell ref="AB597:AB598"/>
    <mergeCell ref="AC597:AC598"/>
    <mergeCell ref="AD597:AD598"/>
    <mergeCell ref="AE597:AE598"/>
    <mergeCell ref="BM597:BM598"/>
    <mergeCell ref="BN597:BN598"/>
    <mergeCell ref="BO597:BO598"/>
    <mergeCell ref="BD597:BD598"/>
    <mergeCell ref="BE597:BE598"/>
    <mergeCell ref="BF597:BF598"/>
    <mergeCell ref="BG597:BG598"/>
    <mergeCell ref="BH597:BH598"/>
    <mergeCell ref="BI597:BI598"/>
    <mergeCell ref="AX597:AX598"/>
    <mergeCell ref="AY597:AY598"/>
    <mergeCell ref="AZ597:AZ598"/>
    <mergeCell ref="BA597:BA598"/>
    <mergeCell ref="BB597:BB598"/>
    <mergeCell ref="BC597:BC598"/>
    <mergeCell ref="AR597:AR598"/>
    <mergeCell ref="AS597:AS598"/>
    <mergeCell ref="AT597:AT598"/>
    <mergeCell ref="AU597:AU598"/>
    <mergeCell ref="AV597:AV598"/>
    <mergeCell ref="AW597:AW598"/>
    <mergeCell ref="CY597:CY598"/>
    <mergeCell ref="CN597:CN598"/>
    <mergeCell ref="CO597:CO598"/>
    <mergeCell ref="CP597:CP598"/>
    <mergeCell ref="CQ597:CQ598"/>
    <mergeCell ref="CR597:CR598"/>
    <mergeCell ref="CS597:CS598"/>
    <mergeCell ref="CH597:CH598"/>
    <mergeCell ref="CI597:CI598"/>
    <mergeCell ref="CJ597:CJ598"/>
    <mergeCell ref="CK597:CK598"/>
    <mergeCell ref="CL597:CL598"/>
    <mergeCell ref="CM597:CM598"/>
    <mergeCell ref="CB597:CB598"/>
    <mergeCell ref="CC597:CC598"/>
    <mergeCell ref="CD597:CD598"/>
    <mergeCell ref="CE597:CE598"/>
    <mergeCell ref="CF597:CF598"/>
    <mergeCell ref="CG597:CG598"/>
    <mergeCell ref="B638:C638"/>
    <mergeCell ref="B642:C642"/>
    <mergeCell ref="B649:C649"/>
    <mergeCell ref="B652:C652"/>
    <mergeCell ref="B653:C653"/>
    <mergeCell ref="B658:C658"/>
    <mergeCell ref="B599:C599"/>
    <mergeCell ref="B601:C601"/>
    <mergeCell ref="B612:C612"/>
    <mergeCell ref="B617:C617"/>
    <mergeCell ref="B634:C634"/>
    <mergeCell ref="B637:C637"/>
    <mergeCell ref="CT597:CT598"/>
    <mergeCell ref="CU597:CU598"/>
    <mergeCell ref="CV597:CV598"/>
    <mergeCell ref="CW597:CW598"/>
    <mergeCell ref="CX597:CX598"/>
    <mergeCell ref="BV597:BV598"/>
    <mergeCell ref="BW597:BW598"/>
    <mergeCell ref="BX597:BX598"/>
    <mergeCell ref="BY597:BY598"/>
    <mergeCell ref="BZ597:BZ598"/>
    <mergeCell ref="CA597:CA598"/>
    <mergeCell ref="BP597:BP598"/>
    <mergeCell ref="BQ597:BQ598"/>
    <mergeCell ref="BR597:BR598"/>
    <mergeCell ref="BS597:BS598"/>
    <mergeCell ref="BT597:BT598"/>
    <mergeCell ref="BU597:BU598"/>
    <mergeCell ref="BJ597:BJ598"/>
    <mergeCell ref="BK597:BK598"/>
    <mergeCell ref="BL597:BL598"/>
    <mergeCell ref="AR670:AV670"/>
    <mergeCell ref="AW670:BA670"/>
    <mergeCell ref="A670:A672"/>
    <mergeCell ref="B670:C672"/>
    <mergeCell ref="D670:H670"/>
    <mergeCell ref="I670:M670"/>
    <mergeCell ref="N670:R670"/>
    <mergeCell ref="S670:W670"/>
    <mergeCell ref="J671:J672"/>
    <mergeCell ref="K671:K672"/>
    <mergeCell ref="L671:L672"/>
    <mergeCell ref="M671:M672"/>
    <mergeCell ref="B659:C659"/>
    <mergeCell ref="B660:C660"/>
    <mergeCell ref="B661:C661"/>
    <mergeCell ref="B662:C662"/>
    <mergeCell ref="B663:C663"/>
    <mergeCell ref="B664:C664"/>
    <mergeCell ref="T671:T672"/>
    <mergeCell ref="U671:U672"/>
    <mergeCell ref="V671:V672"/>
    <mergeCell ref="W671:W672"/>
    <mergeCell ref="X671:X672"/>
    <mergeCell ref="Y671:Y672"/>
    <mergeCell ref="N671:N672"/>
    <mergeCell ref="O671:O672"/>
    <mergeCell ref="P671:P672"/>
    <mergeCell ref="Q671:Q672"/>
    <mergeCell ref="R671:R672"/>
    <mergeCell ref="S671:S672"/>
    <mergeCell ref="Z671:Z672"/>
    <mergeCell ref="AA671:AA672"/>
    <mergeCell ref="CF670:CJ670"/>
    <mergeCell ref="CK670:CO670"/>
    <mergeCell ref="CP670:CT670"/>
    <mergeCell ref="CU670:CY670"/>
    <mergeCell ref="D671:D672"/>
    <mergeCell ref="E671:E672"/>
    <mergeCell ref="F671:F672"/>
    <mergeCell ref="G671:G672"/>
    <mergeCell ref="H671:H672"/>
    <mergeCell ref="I671:I672"/>
    <mergeCell ref="BB670:BF670"/>
    <mergeCell ref="BG670:BK670"/>
    <mergeCell ref="BL670:BP670"/>
    <mergeCell ref="BQ670:BU670"/>
    <mergeCell ref="BV670:BZ670"/>
    <mergeCell ref="CA670:CE670"/>
    <mergeCell ref="X670:AB670"/>
    <mergeCell ref="AC670:AG670"/>
    <mergeCell ref="AH670:AL670"/>
    <mergeCell ref="AM670:AQ670"/>
    <mergeCell ref="AL671:AL672"/>
    <mergeCell ref="AM671:AM672"/>
    <mergeCell ref="AN671:AN672"/>
    <mergeCell ref="AO671:AO672"/>
    <mergeCell ref="AP671:AP672"/>
    <mergeCell ref="AQ671:AQ672"/>
    <mergeCell ref="AF671:AF672"/>
    <mergeCell ref="AG671:AG672"/>
    <mergeCell ref="AH671:AH672"/>
    <mergeCell ref="AI671:AI672"/>
    <mergeCell ref="AJ671:AJ672"/>
    <mergeCell ref="AK671:AK672"/>
    <mergeCell ref="AB671:AB672"/>
    <mergeCell ref="AC671:AC672"/>
    <mergeCell ref="AD671:AD672"/>
    <mergeCell ref="AE671:AE672"/>
    <mergeCell ref="BD671:BD672"/>
    <mergeCell ref="BE671:BE672"/>
    <mergeCell ref="BF671:BF672"/>
    <mergeCell ref="BG671:BG672"/>
    <mergeCell ref="BH671:BH672"/>
    <mergeCell ref="BI671:BI672"/>
    <mergeCell ref="AX671:AX672"/>
    <mergeCell ref="AY671:AY672"/>
    <mergeCell ref="AZ671:AZ672"/>
    <mergeCell ref="BA671:BA672"/>
    <mergeCell ref="BB671:BB672"/>
    <mergeCell ref="BC671:BC672"/>
    <mergeCell ref="AR671:AR672"/>
    <mergeCell ref="AS671:AS672"/>
    <mergeCell ref="AT671:AT672"/>
    <mergeCell ref="AU671:AU672"/>
    <mergeCell ref="AV671:AV672"/>
    <mergeCell ref="AW671:AW672"/>
    <mergeCell ref="BW671:BW672"/>
    <mergeCell ref="BX671:BX672"/>
    <mergeCell ref="BY671:BY672"/>
    <mergeCell ref="BZ671:BZ672"/>
    <mergeCell ref="CA671:CA672"/>
    <mergeCell ref="BP671:BP672"/>
    <mergeCell ref="BQ671:BQ672"/>
    <mergeCell ref="BR671:BR672"/>
    <mergeCell ref="BS671:BS672"/>
    <mergeCell ref="BT671:BT672"/>
    <mergeCell ref="BU671:BU672"/>
    <mergeCell ref="BJ671:BJ672"/>
    <mergeCell ref="BK671:BK672"/>
    <mergeCell ref="BL671:BL672"/>
    <mergeCell ref="BM671:BM672"/>
    <mergeCell ref="BN671:BN672"/>
    <mergeCell ref="BO671:BO672"/>
    <mergeCell ref="B673:C673"/>
    <mergeCell ref="B675:C675"/>
    <mergeCell ref="B676:C676"/>
    <mergeCell ref="B677:C677"/>
    <mergeCell ref="B678:C678"/>
    <mergeCell ref="A684:A686"/>
    <mergeCell ref="B684:C686"/>
    <mergeCell ref="CT671:CT672"/>
    <mergeCell ref="CU671:CU672"/>
    <mergeCell ref="CV671:CV672"/>
    <mergeCell ref="CW671:CW672"/>
    <mergeCell ref="CX671:CX672"/>
    <mergeCell ref="CY671:CY672"/>
    <mergeCell ref="CN671:CN672"/>
    <mergeCell ref="CO671:CO672"/>
    <mergeCell ref="CP671:CP672"/>
    <mergeCell ref="CQ671:CQ672"/>
    <mergeCell ref="CR671:CR672"/>
    <mergeCell ref="CS671:CS672"/>
    <mergeCell ref="CH671:CH672"/>
    <mergeCell ref="CI671:CI672"/>
    <mergeCell ref="CJ671:CJ672"/>
    <mergeCell ref="CK671:CK672"/>
    <mergeCell ref="CL671:CL672"/>
    <mergeCell ref="CM671:CM672"/>
    <mergeCell ref="CB671:CB672"/>
    <mergeCell ref="CC671:CC672"/>
    <mergeCell ref="CD671:CD672"/>
    <mergeCell ref="CE671:CE672"/>
    <mergeCell ref="CF671:CF672"/>
    <mergeCell ref="CG671:CG672"/>
    <mergeCell ref="BV671:BV672"/>
    <mergeCell ref="CP684:CT684"/>
    <mergeCell ref="CU684:CY684"/>
    <mergeCell ref="D685:D686"/>
    <mergeCell ref="E685:E686"/>
    <mergeCell ref="F685:F686"/>
    <mergeCell ref="G685:G686"/>
    <mergeCell ref="H685:H686"/>
    <mergeCell ref="I685:I686"/>
    <mergeCell ref="J685:J686"/>
    <mergeCell ref="K685:K686"/>
    <mergeCell ref="BL684:BP684"/>
    <mergeCell ref="BQ684:BU684"/>
    <mergeCell ref="BV684:BZ684"/>
    <mergeCell ref="CA684:CE684"/>
    <mergeCell ref="CF684:CJ684"/>
    <mergeCell ref="CK684:CO684"/>
    <mergeCell ref="AH684:AL684"/>
    <mergeCell ref="AM684:AQ684"/>
    <mergeCell ref="AR684:AV684"/>
    <mergeCell ref="AW684:BA684"/>
    <mergeCell ref="BB684:BF684"/>
    <mergeCell ref="BG684:BK684"/>
    <mergeCell ref="D684:H684"/>
    <mergeCell ref="I684:M684"/>
    <mergeCell ref="N684:R684"/>
    <mergeCell ref="S684:W684"/>
    <mergeCell ref="X684:AB684"/>
    <mergeCell ref="AC684:AG684"/>
    <mergeCell ref="X685:X686"/>
    <mergeCell ref="Y685:Y686"/>
    <mergeCell ref="Z685:Z686"/>
    <mergeCell ref="AA685:AA686"/>
    <mergeCell ref="AB685:AB686"/>
    <mergeCell ref="AC685:AC686"/>
    <mergeCell ref="R685:R686"/>
    <mergeCell ref="S685:S686"/>
    <mergeCell ref="T685:T686"/>
    <mergeCell ref="U685:U686"/>
    <mergeCell ref="V685:V686"/>
    <mergeCell ref="W685:W686"/>
    <mergeCell ref="L685:L686"/>
    <mergeCell ref="M685:M686"/>
    <mergeCell ref="N685:N686"/>
    <mergeCell ref="O685:O686"/>
    <mergeCell ref="P685:P686"/>
    <mergeCell ref="Q685:Q686"/>
    <mergeCell ref="AP685:AP686"/>
    <mergeCell ref="AQ685:AQ686"/>
    <mergeCell ref="AR685:AR686"/>
    <mergeCell ref="AS685:AS686"/>
    <mergeCell ref="AT685:AT686"/>
    <mergeCell ref="AU685:AU686"/>
    <mergeCell ref="AJ685:AJ686"/>
    <mergeCell ref="AK685:AK686"/>
    <mergeCell ref="AL685:AL686"/>
    <mergeCell ref="AM685:AM686"/>
    <mergeCell ref="AN685:AN686"/>
    <mergeCell ref="AO685:AO686"/>
    <mergeCell ref="AD685:AD686"/>
    <mergeCell ref="AE685:AE686"/>
    <mergeCell ref="AF685:AF686"/>
    <mergeCell ref="AG685:AG686"/>
    <mergeCell ref="AH685:AH686"/>
    <mergeCell ref="AI685:AI686"/>
    <mergeCell ref="BH685:BH686"/>
    <mergeCell ref="BI685:BI686"/>
    <mergeCell ref="BJ685:BJ686"/>
    <mergeCell ref="BK685:BK686"/>
    <mergeCell ref="BL685:BL686"/>
    <mergeCell ref="BM685:BM686"/>
    <mergeCell ref="BB685:BB686"/>
    <mergeCell ref="BC685:BC686"/>
    <mergeCell ref="BD685:BD686"/>
    <mergeCell ref="BE685:BE686"/>
    <mergeCell ref="BF685:BF686"/>
    <mergeCell ref="BG685:BG686"/>
    <mergeCell ref="AV685:AV686"/>
    <mergeCell ref="AW685:AW686"/>
    <mergeCell ref="AX685:AX686"/>
    <mergeCell ref="AY685:AY686"/>
    <mergeCell ref="AZ685:AZ686"/>
    <mergeCell ref="BA685:BA686"/>
    <mergeCell ref="CJ685:CJ686"/>
    <mergeCell ref="CK685:CK686"/>
    <mergeCell ref="BZ685:BZ686"/>
    <mergeCell ref="CA685:CA686"/>
    <mergeCell ref="CB685:CB686"/>
    <mergeCell ref="CC685:CC686"/>
    <mergeCell ref="CD685:CD686"/>
    <mergeCell ref="CE685:CE686"/>
    <mergeCell ref="BT685:BT686"/>
    <mergeCell ref="BU685:BU686"/>
    <mergeCell ref="BV685:BV686"/>
    <mergeCell ref="BW685:BW686"/>
    <mergeCell ref="BX685:BX686"/>
    <mergeCell ref="BY685:BY686"/>
    <mergeCell ref="BN685:BN686"/>
    <mergeCell ref="BO685:BO686"/>
    <mergeCell ref="BP685:BP686"/>
    <mergeCell ref="BQ685:BQ686"/>
    <mergeCell ref="BR685:BR686"/>
    <mergeCell ref="BS685:BS686"/>
    <mergeCell ref="B692:C692"/>
    <mergeCell ref="A698:A700"/>
    <mergeCell ref="B698:C700"/>
    <mergeCell ref="D698:H698"/>
    <mergeCell ref="I698:M698"/>
    <mergeCell ref="N698:R698"/>
    <mergeCell ref="I699:I700"/>
    <mergeCell ref="J699:J700"/>
    <mergeCell ref="K699:K700"/>
    <mergeCell ref="L699:L700"/>
    <mergeCell ref="CX685:CX686"/>
    <mergeCell ref="CY685:CY686"/>
    <mergeCell ref="B687:C687"/>
    <mergeCell ref="B689:C689"/>
    <mergeCell ref="B690:C690"/>
    <mergeCell ref="B691:C691"/>
    <mergeCell ref="CR685:CR686"/>
    <mergeCell ref="CS685:CS686"/>
    <mergeCell ref="CT685:CT686"/>
    <mergeCell ref="CU685:CU686"/>
    <mergeCell ref="CV685:CV686"/>
    <mergeCell ref="CW685:CW686"/>
    <mergeCell ref="CL685:CL686"/>
    <mergeCell ref="CM685:CM686"/>
    <mergeCell ref="CN685:CN686"/>
    <mergeCell ref="CO685:CO686"/>
    <mergeCell ref="CP685:CP686"/>
    <mergeCell ref="CQ685:CQ686"/>
    <mergeCell ref="CF685:CF686"/>
    <mergeCell ref="CG685:CG686"/>
    <mergeCell ref="CH685:CH686"/>
    <mergeCell ref="CI685:CI686"/>
    <mergeCell ref="CA698:CE698"/>
    <mergeCell ref="CF698:CJ698"/>
    <mergeCell ref="CK698:CO698"/>
    <mergeCell ref="CP698:CT698"/>
    <mergeCell ref="CU698:CY698"/>
    <mergeCell ref="D699:D700"/>
    <mergeCell ref="E699:E700"/>
    <mergeCell ref="F699:F700"/>
    <mergeCell ref="G699:G700"/>
    <mergeCell ref="H699:H700"/>
    <mergeCell ref="AW698:BA698"/>
    <mergeCell ref="BB698:BF698"/>
    <mergeCell ref="BG698:BK698"/>
    <mergeCell ref="BL698:BP698"/>
    <mergeCell ref="BQ698:BU698"/>
    <mergeCell ref="BV698:BZ698"/>
    <mergeCell ref="S698:W698"/>
    <mergeCell ref="X698:AB698"/>
    <mergeCell ref="AC698:AG698"/>
    <mergeCell ref="AH698:AL698"/>
    <mergeCell ref="AM698:AQ698"/>
    <mergeCell ref="AR698:AV698"/>
    <mergeCell ref="Y699:Y700"/>
    <mergeCell ref="Z699:Z700"/>
    <mergeCell ref="AA699:AA700"/>
    <mergeCell ref="AB699:AB700"/>
    <mergeCell ref="AC699:AC700"/>
    <mergeCell ref="AD699:AD700"/>
    <mergeCell ref="S699:S700"/>
    <mergeCell ref="T699:T700"/>
    <mergeCell ref="U699:U700"/>
    <mergeCell ref="V699:V700"/>
    <mergeCell ref="W699:W700"/>
    <mergeCell ref="X699:X700"/>
    <mergeCell ref="M699:M700"/>
    <mergeCell ref="N699:N700"/>
    <mergeCell ref="O699:O700"/>
    <mergeCell ref="P699:P700"/>
    <mergeCell ref="Q699:Q700"/>
    <mergeCell ref="R699:R700"/>
    <mergeCell ref="AQ699:AQ700"/>
    <mergeCell ref="AR699:AR700"/>
    <mergeCell ref="AS699:AS700"/>
    <mergeCell ref="AT699:AT700"/>
    <mergeCell ref="AU699:AU700"/>
    <mergeCell ref="AV699:AV700"/>
    <mergeCell ref="AK699:AK700"/>
    <mergeCell ref="AL699:AL700"/>
    <mergeCell ref="AM699:AM700"/>
    <mergeCell ref="AN699:AN700"/>
    <mergeCell ref="AO699:AO700"/>
    <mergeCell ref="AP699:AP700"/>
    <mergeCell ref="AE699:AE700"/>
    <mergeCell ref="AF699:AF700"/>
    <mergeCell ref="AG699:AG700"/>
    <mergeCell ref="AH699:AH700"/>
    <mergeCell ref="AI699:AI700"/>
    <mergeCell ref="AJ699:AJ700"/>
    <mergeCell ref="BI699:BI700"/>
    <mergeCell ref="BJ699:BJ700"/>
    <mergeCell ref="BK699:BK700"/>
    <mergeCell ref="BL699:BL700"/>
    <mergeCell ref="BM699:BM700"/>
    <mergeCell ref="BN699:BN700"/>
    <mergeCell ref="BC699:BC700"/>
    <mergeCell ref="BD699:BD700"/>
    <mergeCell ref="BE699:BE700"/>
    <mergeCell ref="BF699:BF700"/>
    <mergeCell ref="BG699:BG700"/>
    <mergeCell ref="BH699:BH700"/>
    <mergeCell ref="AW699:AW700"/>
    <mergeCell ref="AX699:AX700"/>
    <mergeCell ref="AY699:AY700"/>
    <mergeCell ref="AZ699:AZ700"/>
    <mergeCell ref="BA699:BA700"/>
    <mergeCell ref="BB699:BB700"/>
    <mergeCell ref="CI699:CI700"/>
    <mergeCell ref="CJ699:CJ700"/>
    <mergeCell ref="CK699:CK700"/>
    <mergeCell ref="CL699:CL700"/>
    <mergeCell ref="CA699:CA700"/>
    <mergeCell ref="CB699:CB700"/>
    <mergeCell ref="CC699:CC700"/>
    <mergeCell ref="CD699:CD700"/>
    <mergeCell ref="CE699:CE700"/>
    <mergeCell ref="CF699:CF700"/>
    <mergeCell ref="BU699:BU700"/>
    <mergeCell ref="BV699:BV700"/>
    <mergeCell ref="BW699:BW700"/>
    <mergeCell ref="BX699:BX700"/>
    <mergeCell ref="BY699:BY700"/>
    <mergeCell ref="BZ699:BZ700"/>
    <mergeCell ref="BO699:BO700"/>
    <mergeCell ref="BP699:BP700"/>
    <mergeCell ref="BQ699:BQ700"/>
    <mergeCell ref="BR699:BR700"/>
    <mergeCell ref="BS699:BS700"/>
    <mergeCell ref="BT699:BT700"/>
    <mergeCell ref="AR712:AV712"/>
    <mergeCell ref="AW712:BA712"/>
    <mergeCell ref="A712:A714"/>
    <mergeCell ref="B712:C714"/>
    <mergeCell ref="D712:H712"/>
    <mergeCell ref="I712:M712"/>
    <mergeCell ref="N712:R712"/>
    <mergeCell ref="S712:W712"/>
    <mergeCell ref="J713:J714"/>
    <mergeCell ref="K713:K714"/>
    <mergeCell ref="L713:L714"/>
    <mergeCell ref="M713:M714"/>
    <mergeCell ref="CY699:CY700"/>
    <mergeCell ref="B701:C701"/>
    <mergeCell ref="B703:C703"/>
    <mergeCell ref="B704:C704"/>
    <mergeCell ref="B705:C705"/>
    <mergeCell ref="B706:C706"/>
    <mergeCell ref="CS699:CS700"/>
    <mergeCell ref="CT699:CT700"/>
    <mergeCell ref="CU699:CU700"/>
    <mergeCell ref="CV699:CV700"/>
    <mergeCell ref="CW699:CW700"/>
    <mergeCell ref="CX699:CX700"/>
    <mergeCell ref="CM699:CM700"/>
    <mergeCell ref="CN699:CN700"/>
    <mergeCell ref="CO699:CO700"/>
    <mergeCell ref="CP699:CP700"/>
    <mergeCell ref="CQ699:CQ700"/>
    <mergeCell ref="CR699:CR700"/>
    <mergeCell ref="CG699:CG700"/>
    <mergeCell ref="CH699:CH700"/>
    <mergeCell ref="T713:T714"/>
    <mergeCell ref="U713:U714"/>
    <mergeCell ref="V713:V714"/>
    <mergeCell ref="W713:W714"/>
    <mergeCell ref="X713:X714"/>
    <mergeCell ref="Y713:Y714"/>
    <mergeCell ref="N713:N714"/>
    <mergeCell ref="O713:O714"/>
    <mergeCell ref="P713:P714"/>
    <mergeCell ref="Q713:Q714"/>
    <mergeCell ref="R713:R714"/>
    <mergeCell ref="S713:S714"/>
    <mergeCell ref="CF712:CJ712"/>
    <mergeCell ref="CK712:CO712"/>
    <mergeCell ref="CP712:CT712"/>
    <mergeCell ref="CU712:CY712"/>
    <mergeCell ref="D713:D714"/>
    <mergeCell ref="E713:E714"/>
    <mergeCell ref="F713:F714"/>
    <mergeCell ref="G713:G714"/>
    <mergeCell ref="H713:H714"/>
    <mergeCell ref="I713:I714"/>
    <mergeCell ref="BB712:BF712"/>
    <mergeCell ref="BG712:BK712"/>
    <mergeCell ref="BL712:BP712"/>
    <mergeCell ref="BQ712:BU712"/>
    <mergeCell ref="BV712:BZ712"/>
    <mergeCell ref="CA712:CE712"/>
    <mergeCell ref="X712:AB712"/>
    <mergeCell ref="AC712:AG712"/>
    <mergeCell ref="AH712:AL712"/>
    <mergeCell ref="AM712:AQ712"/>
    <mergeCell ref="AL713:AL714"/>
    <mergeCell ref="AM713:AM714"/>
    <mergeCell ref="AN713:AN714"/>
    <mergeCell ref="AO713:AO714"/>
    <mergeCell ref="AP713:AP714"/>
    <mergeCell ref="AQ713:AQ714"/>
    <mergeCell ref="AF713:AF714"/>
    <mergeCell ref="AG713:AG714"/>
    <mergeCell ref="AH713:AH714"/>
    <mergeCell ref="AI713:AI714"/>
    <mergeCell ref="AJ713:AJ714"/>
    <mergeCell ref="AK713:AK714"/>
    <mergeCell ref="Z713:Z714"/>
    <mergeCell ref="AA713:AA714"/>
    <mergeCell ref="AB713:AB714"/>
    <mergeCell ref="AC713:AC714"/>
    <mergeCell ref="AD713:AD714"/>
    <mergeCell ref="AE713:AE714"/>
    <mergeCell ref="BD713:BD714"/>
    <mergeCell ref="BE713:BE714"/>
    <mergeCell ref="BF713:BF714"/>
    <mergeCell ref="BG713:BG714"/>
    <mergeCell ref="BH713:BH714"/>
    <mergeCell ref="BI713:BI714"/>
    <mergeCell ref="AX713:AX714"/>
    <mergeCell ref="AY713:AY714"/>
    <mergeCell ref="AZ713:AZ714"/>
    <mergeCell ref="BA713:BA714"/>
    <mergeCell ref="BB713:BB714"/>
    <mergeCell ref="BC713:BC714"/>
    <mergeCell ref="AR713:AR714"/>
    <mergeCell ref="AS713:AS714"/>
    <mergeCell ref="AT713:AT714"/>
    <mergeCell ref="AU713:AU714"/>
    <mergeCell ref="AV713:AV714"/>
    <mergeCell ref="AW713:AW714"/>
    <mergeCell ref="BW713:BW714"/>
    <mergeCell ref="BX713:BX714"/>
    <mergeCell ref="BY713:BY714"/>
    <mergeCell ref="BZ713:BZ714"/>
    <mergeCell ref="CA713:CA714"/>
    <mergeCell ref="BP713:BP714"/>
    <mergeCell ref="BQ713:BQ714"/>
    <mergeCell ref="BR713:BR714"/>
    <mergeCell ref="BS713:BS714"/>
    <mergeCell ref="BT713:BT714"/>
    <mergeCell ref="BU713:BU714"/>
    <mergeCell ref="BJ713:BJ714"/>
    <mergeCell ref="BK713:BK714"/>
    <mergeCell ref="BL713:BL714"/>
    <mergeCell ref="BM713:BM714"/>
    <mergeCell ref="BN713:BN714"/>
    <mergeCell ref="BO713:BO714"/>
    <mergeCell ref="B715:C715"/>
    <mergeCell ref="B717:C717"/>
    <mergeCell ref="B718:C718"/>
    <mergeCell ref="B719:C719"/>
    <mergeCell ref="B720:C720"/>
    <mergeCell ref="A726:A728"/>
    <mergeCell ref="B726:C728"/>
    <mergeCell ref="CT713:CT714"/>
    <mergeCell ref="CU713:CU714"/>
    <mergeCell ref="CV713:CV714"/>
    <mergeCell ref="CW713:CW714"/>
    <mergeCell ref="CX713:CX714"/>
    <mergeCell ref="CY713:CY714"/>
    <mergeCell ref="CN713:CN714"/>
    <mergeCell ref="CO713:CO714"/>
    <mergeCell ref="CP713:CP714"/>
    <mergeCell ref="CQ713:CQ714"/>
    <mergeCell ref="CR713:CR714"/>
    <mergeCell ref="CS713:CS714"/>
    <mergeCell ref="CH713:CH714"/>
    <mergeCell ref="CI713:CI714"/>
    <mergeCell ref="CJ713:CJ714"/>
    <mergeCell ref="CK713:CK714"/>
    <mergeCell ref="CL713:CL714"/>
    <mergeCell ref="CM713:CM714"/>
    <mergeCell ref="CB713:CB714"/>
    <mergeCell ref="CC713:CC714"/>
    <mergeCell ref="CD713:CD714"/>
    <mergeCell ref="CE713:CE714"/>
    <mergeCell ref="CF713:CF714"/>
    <mergeCell ref="CG713:CG714"/>
    <mergeCell ref="BV713:BV714"/>
    <mergeCell ref="CP726:CT726"/>
    <mergeCell ref="CU726:CY726"/>
    <mergeCell ref="D727:D728"/>
    <mergeCell ref="E727:E728"/>
    <mergeCell ref="F727:F728"/>
    <mergeCell ref="G727:G728"/>
    <mergeCell ref="H727:H728"/>
    <mergeCell ref="I727:I728"/>
    <mergeCell ref="J727:J728"/>
    <mergeCell ref="K727:K728"/>
    <mergeCell ref="BL726:BP726"/>
    <mergeCell ref="BQ726:BU726"/>
    <mergeCell ref="BV726:BZ726"/>
    <mergeCell ref="CA726:CE726"/>
    <mergeCell ref="CF726:CJ726"/>
    <mergeCell ref="CK726:CO726"/>
    <mergeCell ref="AH726:AL726"/>
    <mergeCell ref="AM726:AQ726"/>
    <mergeCell ref="AR726:AV726"/>
    <mergeCell ref="AW726:BA726"/>
    <mergeCell ref="BB726:BF726"/>
    <mergeCell ref="BG726:BK726"/>
    <mergeCell ref="D726:H726"/>
    <mergeCell ref="I726:M726"/>
    <mergeCell ref="N726:R726"/>
    <mergeCell ref="S726:W726"/>
    <mergeCell ref="X726:AB726"/>
    <mergeCell ref="AC726:AG726"/>
    <mergeCell ref="X727:X728"/>
    <mergeCell ref="Y727:Y728"/>
    <mergeCell ref="Z727:Z728"/>
    <mergeCell ref="AA727:AA728"/>
    <mergeCell ref="AB727:AB728"/>
    <mergeCell ref="AC727:AC728"/>
    <mergeCell ref="R727:R728"/>
    <mergeCell ref="S727:S728"/>
    <mergeCell ref="T727:T728"/>
    <mergeCell ref="U727:U728"/>
    <mergeCell ref="V727:V728"/>
    <mergeCell ref="W727:W728"/>
    <mergeCell ref="L727:L728"/>
    <mergeCell ref="M727:M728"/>
    <mergeCell ref="N727:N728"/>
    <mergeCell ref="O727:O728"/>
    <mergeCell ref="P727:P728"/>
    <mergeCell ref="Q727:Q728"/>
    <mergeCell ref="AP727:AP728"/>
    <mergeCell ref="AQ727:AQ728"/>
    <mergeCell ref="AR727:AR728"/>
    <mergeCell ref="AS727:AS728"/>
    <mergeCell ref="AT727:AT728"/>
    <mergeCell ref="AU727:AU728"/>
    <mergeCell ref="AJ727:AJ728"/>
    <mergeCell ref="AK727:AK728"/>
    <mergeCell ref="AL727:AL728"/>
    <mergeCell ref="AM727:AM728"/>
    <mergeCell ref="AN727:AN728"/>
    <mergeCell ref="AO727:AO728"/>
    <mergeCell ref="AD727:AD728"/>
    <mergeCell ref="AE727:AE728"/>
    <mergeCell ref="AF727:AF728"/>
    <mergeCell ref="AG727:AG728"/>
    <mergeCell ref="AH727:AH728"/>
    <mergeCell ref="AI727:AI728"/>
    <mergeCell ref="BH727:BH728"/>
    <mergeCell ref="BI727:BI728"/>
    <mergeCell ref="BJ727:BJ728"/>
    <mergeCell ref="BK727:BK728"/>
    <mergeCell ref="BL727:BL728"/>
    <mergeCell ref="BM727:BM728"/>
    <mergeCell ref="BB727:BB728"/>
    <mergeCell ref="BC727:BC728"/>
    <mergeCell ref="BD727:BD728"/>
    <mergeCell ref="BE727:BE728"/>
    <mergeCell ref="BF727:BF728"/>
    <mergeCell ref="BG727:BG728"/>
    <mergeCell ref="AV727:AV728"/>
    <mergeCell ref="AW727:AW728"/>
    <mergeCell ref="AX727:AX728"/>
    <mergeCell ref="AY727:AY728"/>
    <mergeCell ref="AZ727:AZ728"/>
    <mergeCell ref="BA727:BA728"/>
    <mergeCell ref="CJ727:CJ728"/>
    <mergeCell ref="CK727:CK728"/>
    <mergeCell ref="BZ727:BZ728"/>
    <mergeCell ref="CA727:CA728"/>
    <mergeCell ref="CB727:CB728"/>
    <mergeCell ref="CC727:CC728"/>
    <mergeCell ref="CD727:CD728"/>
    <mergeCell ref="CE727:CE728"/>
    <mergeCell ref="BT727:BT728"/>
    <mergeCell ref="BU727:BU728"/>
    <mergeCell ref="BV727:BV728"/>
    <mergeCell ref="BW727:BW728"/>
    <mergeCell ref="BX727:BX728"/>
    <mergeCell ref="BY727:BY728"/>
    <mergeCell ref="BN727:BN728"/>
    <mergeCell ref="BO727:BO728"/>
    <mergeCell ref="BP727:BP728"/>
    <mergeCell ref="BQ727:BQ728"/>
    <mergeCell ref="BR727:BR728"/>
    <mergeCell ref="BS727:BS728"/>
    <mergeCell ref="B734:C734"/>
    <mergeCell ref="A740:A742"/>
    <mergeCell ref="B740:C742"/>
    <mergeCell ref="D740:H740"/>
    <mergeCell ref="I740:M740"/>
    <mergeCell ref="N740:R740"/>
    <mergeCell ref="I741:I742"/>
    <mergeCell ref="J741:J742"/>
    <mergeCell ref="K741:K742"/>
    <mergeCell ref="L741:L742"/>
    <mergeCell ref="CX727:CX728"/>
    <mergeCell ref="CY727:CY728"/>
    <mergeCell ref="B729:C729"/>
    <mergeCell ref="B731:C731"/>
    <mergeCell ref="B732:C732"/>
    <mergeCell ref="B733:C733"/>
    <mergeCell ref="CR727:CR728"/>
    <mergeCell ref="CS727:CS728"/>
    <mergeCell ref="CT727:CT728"/>
    <mergeCell ref="CU727:CU728"/>
    <mergeCell ref="CV727:CV728"/>
    <mergeCell ref="CW727:CW728"/>
    <mergeCell ref="CL727:CL728"/>
    <mergeCell ref="CM727:CM728"/>
    <mergeCell ref="CN727:CN728"/>
    <mergeCell ref="CO727:CO728"/>
    <mergeCell ref="CP727:CP728"/>
    <mergeCell ref="CQ727:CQ728"/>
    <mergeCell ref="CF727:CF728"/>
    <mergeCell ref="CG727:CG728"/>
    <mergeCell ref="CH727:CH728"/>
    <mergeCell ref="CI727:CI728"/>
    <mergeCell ref="CA740:CE740"/>
    <mergeCell ref="CF740:CJ740"/>
    <mergeCell ref="CK740:CO740"/>
    <mergeCell ref="CP740:CT740"/>
    <mergeCell ref="CU740:CY740"/>
    <mergeCell ref="D741:D742"/>
    <mergeCell ref="E741:E742"/>
    <mergeCell ref="F741:F742"/>
    <mergeCell ref="G741:G742"/>
    <mergeCell ref="H741:H742"/>
    <mergeCell ref="AW740:BA740"/>
    <mergeCell ref="BB740:BF740"/>
    <mergeCell ref="BG740:BK740"/>
    <mergeCell ref="BL740:BP740"/>
    <mergeCell ref="BQ740:BU740"/>
    <mergeCell ref="BV740:BZ740"/>
    <mergeCell ref="S740:W740"/>
    <mergeCell ref="X740:AB740"/>
    <mergeCell ref="AC740:AG740"/>
    <mergeCell ref="AH740:AL740"/>
    <mergeCell ref="AM740:AQ740"/>
    <mergeCell ref="AR740:AV740"/>
    <mergeCell ref="Y741:Y742"/>
    <mergeCell ref="Z741:Z742"/>
    <mergeCell ref="AA741:AA742"/>
    <mergeCell ref="AB741:AB742"/>
    <mergeCell ref="AC741:AC742"/>
    <mergeCell ref="AD741:AD742"/>
    <mergeCell ref="S741:S742"/>
    <mergeCell ref="T741:T742"/>
    <mergeCell ref="U741:U742"/>
    <mergeCell ref="V741:V742"/>
    <mergeCell ref="W741:W742"/>
    <mergeCell ref="X741:X742"/>
    <mergeCell ref="M741:M742"/>
    <mergeCell ref="N741:N742"/>
    <mergeCell ref="O741:O742"/>
    <mergeCell ref="P741:P742"/>
    <mergeCell ref="Q741:Q742"/>
    <mergeCell ref="R741:R742"/>
    <mergeCell ref="AQ741:AQ742"/>
    <mergeCell ref="AR741:AR742"/>
    <mergeCell ref="AS741:AS742"/>
    <mergeCell ref="AT741:AT742"/>
    <mergeCell ref="AU741:AU742"/>
    <mergeCell ref="AV741:AV742"/>
    <mergeCell ref="AK741:AK742"/>
    <mergeCell ref="AL741:AL742"/>
    <mergeCell ref="AM741:AM742"/>
    <mergeCell ref="AN741:AN742"/>
    <mergeCell ref="AO741:AO742"/>
    <mergeCell ref="AP741:AP742"/>
    <mergeCell ref="AE741:AE742"/>
    <mergeCell ref="AF741:AF742"/>
    <mergeCell ref="AG741:AG742"/>
    <mergeCell ref="AH741:AH742"/>
    <mergeCell ref="AI741:AI742"/>
    <mergeCell ref="AJ741:AJ742"/>
    <mergeCell ref="BI741:BI742"/>
    <mergeCell ref="BJ741:BJ742"/>
    <mergeCell ref="BK741:BK742"/>
    <mergeCell ref="BL741:BL742"/>
    <mergeCell ref="BM741:BM742"/>
    <mergeCell ref="BN741:BN742"/>
    <mergeCell ref="BC741:BC742"/>
    <mergeCell ref="BD741:BD742"/>
    <mergeCell ref="BE741:BE742"/>
    <mergeCell ref="BF741:BF742"/>
    <mergeCell ref="BG741:BG742"/>
    <mergeCell ref="BH741:BH742"/>
    <mergeCell ref="AW741:AW742"/>
    <mergeCell ref="AX741:AX742"/>
    <mergeCell ref="AY741:AY742"/>
    <mergeCell ref="AZ741:AZ742"/>
    <mergeCell ref="BA741:BA742"/>
    <mergeCell ref="BB741:BB742"/>
    <mergeCell ref="CI741:CI742"/>
    <mergeCell ref="CJ741:CJ742"/>
    <mergeCell ref="CK741:CK742"/>
    <mergeCell ref="CL741:CL742"/>
    <mergeCell ref="CA741:CA742"/>
    <mergeCell ref="CB741:CB742"/>
    <mergeCell ref="CC741:CC742"/>
    <mergeCell ref="CD741:CD742"/>
    <mergeCell ref="CE741:CE742"/>
    <mergeCell ref="CF741:CF742"/>
    <mergeCell ref="BU741:BU742"/>
    <mergeCell ref="BV741:BV742"/>
    <mergeCell ref="BW741:BW742"/>
    <mergeCell ref="BX741:BX742"/>
    <mergeCell ref="BY741:BY742"/>
    <mergeCell ref="BZ741:BZ742"/>
    <mergeCell ref="BO741:BO742"/>
    <mergeCell ref="BP741:BP742"/>
    <mergeCell ref="BQ741:BQ742"/>
    <mergeCell ref="BR741:BR742"/>
    <mergeCell ref="BS741:BS742"/>
    <mergeCell ref="BT741:BT742"/>
    <mergeCell ref="AR754:AV754"/>
    <mergeCell ref="AW754:BA754"/>
    <mergeCell ref="A754:A756"/>
    <mergeCell ref="B754:C756"/>
    <mergeCell ref="D754:H754"/>
    <mergeCell ref="I754:M754"/>
    <mergeCell ref="N754:R754"/>
    <mergeCell ref="S754:W754"/>
    <mergeCell ref="J755:J756"/>
    <mergeCell ref="K755:K756"/>
    <mergeCell ref="L755:L756"/>
    <mergeCell ref="M755:M756"/>
    <mergeCell ref="CY741:CY742"/>
    <mergeCell ref="B743:C743"/>
    <mergeCell ref="B745:C745"/>
    <mergeCell ref="B746:C746"/>
    <mergeCell ref="B747:C747"/>
    <mergeCell ref="B748:C748"/>
    <mergeCell ref="CS741:CS742"/>
    <mergeCell ref="CT741:CT742"/>
    <mergeCell ref="CU741:CU742"/>
    <mergeCell ref="CV741:CV742"/>
    <mergeCell ref="CW741:CW742"/>
    <mergeCell ref="CX741:CX742"/>
    <mergeCell ref="CM741:CM742"/>
    <mergeCell ref="CN741:CN742"/>
    <mergeCell ref="CO741:CO742"/>
    <mergeCell ref="CP741:CP742"/>
    <mergeCell ref="CQ741:CQ742"/>
    <mergeCell ref="CR741:CR742"/>
    <mergeCell ref="CG741:CG742"/>
    <mergeCell ref="CH741:CH742"/>
    <mergeCell ref="T755:T756"/>
    <mergeCell ref="U755:U756"/>
    <mergeCell ref="V755:V756"/>
    <mergeCell ref="W755:W756"/>
    <mergeCell ref="X755:X756"/>
    <mergeCell ref="Y755:Y756"/>
    <mergeCell ref="N755:N756"/>
    <mergeCell ref="O755:O756"/>
    <mergeCell ref="P755:P756"/>
    <mergeCell ref="Q755:Q756"/>
    <mergeCell ref="R755:R756"/>
    <mergeCell ref="S755:S756"/>
    <mergeCell ref="CF754:CJ754"/>
    <mergeCell ref="CK754:CO754"/>
    <mergeCell ref="CP754:CT754"/>
    <mergeCell ref="CU754:CY754"/>
    <mergeCell ref="D755:D756"/>
    <mergeCell ref="E755:E756"/>
    <mergeCell ref="F755:F756"/>
    <mergeCell ref="G755:G756"/>
    <mergeCell ref="H755:H756"/>
    <mergeCell ref="I755:I756"/>
    <mergeCell ref="BB754:BF754"/>
    <mergeCell ref="BG754:BK754"/>
    <mergeCell ref="BL754:BP754"/>
    <mergeCell ref="BQ754:BU754"/>
    <mergeCell ref="BV754:BZ754"/>
    <mergeCell ref="CA754:CE754"/>
    <mergeCell ref="X754:AB754"/>
    <mergeCell ref="AC754:AG754"/>
    <mergeCell ref="AH754:AL754"/>
    <mergeCell ref="AM754:AQ754"/>
    <mergeCell ref="AL755:AL756"/>
    <mergeCell ref="AM755:AM756"/>
    <mergeCell ref="AN755:AN756"/>
    <mergeCell ref="AO755:AO756"/>
    <mergeCell ref="AP755:AP756"/>
    <mergeCell ref="AQ755:AQ756"/>
    <mergeCell ref="AF755:AF756"/>
    <mergeCell ref="AG755:AG756"/>
    <mergeCell ref="AH755:AH756"/>
    <mergeCell ref="AI755:AI756"/>
    <mergeCell ref="AJ755:AJ756"/>
    <mergeCell ref="AK755:AK756"/>
    <mergeCell ref="Z755:Z756"/>
    <mergeCell ref="AA755:AA756"/>
    <mergeCell ref="AB755:AB756"/>
    <mergeCell ref="AC755:AC756"/>
    <mergeCell ref="AD755:AD756"/>
    <mergeCell ref="AE755:AE756"/>
    <mergeCell ref="BD755:BD756"/>
    <mergeCell ref="BE755:BE756"/>
    <mergeCell ref="BF755:BF756"/>
    <mergeCell ref="BG755:BG756"/>
    <mergeCell ref="BH755:BH756"/>
    <mergeCell ref="BI755:BI756"/>
    <mergeCell ref="AX755:AX756"/>
    <mergeCell ref="AY755:AY756"/>
    <mergeCell ref="AZ755:AZ756"/>
    <mergeCell ref="BA755:BA756"/>
    <mergeCell ref="BB755:BB756"/>
    <mergeCell ref="BC755:BC756"/>
    <mergeCell ref="AR755:AR756"/>
    <mergeCell ref="AS755:AS756"/>
    <mergeCell ref="AT755:AT756"/>
    <mergeCell ref="AU755:AU756"/>
    <mergeCell ref="AV755:AV756"/>
    <mergeCell ref="AW755:AW756"/>
    <mergeCell ref="BW755:BW756"/>
    <mergeCell ref="BX755:BX756"/>
    <mergeCell ref="BY755:BY756"/>
    <mergeCell ref="BZ755:BZ756"/>
    <mergeCell ref="CA755:CA756"/>
    <mergeCell ref="BP755:BP756"/>
    <mergeCell ref="BQ755:BQ756"/>
    <mergeCell ref="BR755:BR756"/>
    <mergeCell ref="BS755:BS756"/>
    <mergeCell ref="BT755:BT756"/>
    <mergeCell ref="BU755:BU756"/>
    <mergeCell ref="BJ755:BJ756"/>
    <mergeCell ref="BK755:BK756"/>
    <mergeCell ref="BL755:BL756"/>
    <mergeCell ref="BM755:BM756"/>
    <mergeCell ref="BN755:BN756"/>
    <mergeCell ref="BO755:BO756"/>
    <mergeCell ref="B757:C757"/>
    <mergeCell ref="B759:C759"/>
    <mergeCell ref="B760:C760"/>
    <mergeCell ref="B761:C761"/>
    <mergeCell ref="B762:C762"/>
    <mergeCell ref="A768:A770"/>
    <mergeCell ref="B768:C770"/>
    <mergeCell ref="CT755:CT756"/>
    <mergeCell ref="CU755:CU756"/>
    <mergeCell ref="CV755:CV756"/>
    <mergeCell ref="CW755:CW756"/>
    <mergeCell ref="CX755:CX756"/>
    <mergeCell ref="CY755:CY756"/>
    <mergeCell ref="CN755:CN756"/>
    <mergeCell ref="CO755:CO756"/>
    <mergeCell ref="CP755:CP756"/>
    <mergeCell ref="CQ755:CQ756"/>
    <mergeCell ref="CR755:CR756"/>
    <mergeCell ref="CS755:CS756"/>
    <mergeCell ref="CH755:CH756"/>
    <mergeCell ref="CI755:CI756"/>
    <mergeCell ref="CJ755:CJ756"/>
    <mergeCell ref="CK755:CK756"/>
    <mergeCell ref="CL755:CL756"/>
    <mergeCell ref="CM755:CM756"/>
    <mergeCell ref="CB755:CB756"/>
    <mergeCell ref="CC755:CC756"/>
    <mergeCell ref="CD755:CD756"/>
    <mergeCell ref="CE755:CE756"/>
    <mergeCell ref="CF755:CF756"/>
    <mergeCell ref="CG755:CG756"/>
    <mergeCell ref="BV755:BV756"/>
    <mergeCell ref="CP768:CT768"/>
    <mergeCell ref="CU768:CY768"/>
    <mergeCell ref="D769:D770"/>
    <mergeCell ref="E769:E770"/>
    <mergeCell ref="F769:F770"/>
    <mergeCell ref="G769:G770"/>
    <mergeCell ref="H769:H770"/>
    <mergeCell ref="I769:I770"/>
    <mergeCell ref="J769:J770"/>
    <mergeCell ref="K769:K770"/>
    <mergeCell ref="BL768:BP768"/>
    <mergeCell ref="BQ768:BU768"/>
    <mergeCell ref="BV768:BZ768"/>
    <mergeCell ref="CA768:CE768"/>
    <mergeCell ref="CF768:CJ768"/>
    <mergeCell ref="CK768:CO768"/>
    <mergeCell ref="AH768:AL768"/>
    <mergeCell ref="AM768:AQ768"/>
    <mergeCell ref="AR768:AV768"/>
    <mergeCell ref="AW768:BA768"/>
    <mergeCell ref="BB768:BF768"/>
    <mergeCell ref="BG768:BK768"/>
    <mergeCell ref="D768:H768"/>
    <mergeCell ref="I768:M768"/>
    <mergeCell ref="N768:R768"/>
    <mergeCell ref="S768:W768"/>
    <mergeCell ref="X768:AB768"/>
    <mergeCell ref="AC768:AG768"/>
    <mergeCell ref="X769:X770"/>
    <mergeCell ref="Y769:Y770"/>
    <mergeCell ref="Z769:Z770"/>
    <mergeCell ref="AA769:AA770"/>
    <mergeCell ref="AB769:AB770"/>
    <mergeCell ref="AC769:AC770"/>
    <mergeCell ref="R769:R770"/>
    <mergeCell ref="S769:S770"/>
    <mergeCell ref="T769:T770"/>
    <mergeCell ref="U769:U770"/>
    <mergeCell ref="V769:V770"/>
    <mergeCell ref="W769:W770"/>
    <mergeCell ref="L769:L770"/>
    <mergeCell ref="M769:M770"/>
    <mergeCell ref="N769:N770"/>
    <mergeCell ref="O769:O770"/>
    <mergeCell ref="P769:P770"/>
    <mergeCell ref="Q769:Q770"/>
    <mergeCell ref="AP769:AP770"/>
    <mergeCell ref="AQ769:AQ770"/>
    <mergeCell ref="AR769:AR770"/>
    <mergeCell ref="AS769:AS770"/>
    <mergeCell ref="AT769:AT770"/>
    <mergeCell ref="AU769:AU770"/>
    <mergeCell ref="AJ769:AJ770"/>
    <mergeCell ref="AK769:AK770"/>
    <mergeCell ref="AL769:AL770"/>
    <mergeCell ref="AM769:AM770"/>
    <mergeCell ref="AN769:AN770"/>
    <mergeCell ref="AO769:AO770"/>
    <mergeCell ref="AD769:AD770"/>
    <mergeCell ref="AE769:AE770"/>
    <mergeCell ref="AF769:AF770"/>
    <mergeCell ref="AG769:AG770"/>
    <mergeCell ref="AH769:AH770"/>
    <mergeCell ref="AI769:AI770"/>
    <mergeCell ref="BH769:BH770"/>
    <mergeCell ref="BI769:BI770"/>
    <mergeCell ref="BJ769:BJ770"/>
    <mergeCell ref="BK769:BK770"/>
    <mergeCell ref="BL769:BL770"/>
    <mergeCell ref="BM769:BM770"/>
    <mergeCell ref="BB769:BB770"/>
    <mergeCell ref="BC769:BC770"/>
    <mergeCell ref="BD769:BD770"/>
    <mergeCell ref="BE769:BE770"/>
    <mergeCell ref="BF769:BF770"/>
    <mergeCell ref="BG769:BG770"/>
    <mergeCell ref="AV769:AV770"/>
    <mergeCell ref="AW769:AW770"/>
    <mergeCell ref="AX769:AX770"/>
    <mergeCell ref="AY769:AY770"/>
    <mergeCell ref="AZ769:AZ770"/>
    <mergeCell ref="BA769:BA770"/>
    <mergeCell ref="CJ769:CJ770"/>
    <mergeCell ref="CK769:CK770"/>
    <mergeCell ref="BZ769:BZ770"/>
    <mergeCell ref="CA769:CA770"/>
    <mergeCell ref="CB769:CB770"/>
    <mergeCell ref="CC769:CC770"/>
    <mergeCell ref="CD769:CD770"/>
    <mergeCell ref="CE769:CE770"/>
    <mergeCell ref="BT769:BT770"/>
    <mergeCell ref="BU769:BU770"/>
    <mergeCell ref="BV769:BV770"/>
    <mergeCell ref="BW769:BW770"/>
    <mergeCell ref="BX769:BX770"/>
    <mergeCell ref="BY769:BY770"/>
    <mergeCell ref="BN769:BN770"/>
    <mergeCell ref="BO769:BO770"/>
    <mergeCell ref="BP769:BP770"/>
    <mergeCell ref="BQ769:BQ770"/>
    <mergeCell ref="BR769:BR770"/>
    <mergeCell ref="BS769:BS770"/>
    <mergeCell ref="B776:C776"/>
    <mergeCell ref="A782:A784"/>
    <mergeCell ref="B782:C784"/>
    <mergeCell ref="D782:H782"/>
    <mergeCell ref="I782:M782"/>
    <mergeCell ref="N782:R782"/>
    <mergeCell ref="I783:I784"/>
    <mergeCell ref="J783:J784"/>
    <mergeCell ref="K783:K784"/>
    <mergeCell ref="L783:L784"/>
    <mergeCell ref="CX769:CX770"/>
    <mergeCell ref="CY769:CY770"/>
    <mergeCell ref="B771:C771"/>
    <mergeCell ref="B773:C773"/>
    <mergeCell ref="B774:C774"/>
    <mergeCell ref="B775:C775"/>
    <mergeCell ref="CR769:CR770"/>
    <mergeCell ref="CS769:CS770"/>
    <mergeCell ref="CT769:CT770"/>
    <mergeCell ref="CU769:CU770"/>
    <mergeCell ref="CV769:CV770"/>
    <mergeCell ref="CW769:CW770"/>
    <mergeCell ref="CL769:CL770"/>
    <mergeCell ref="CM769:CM770"/>
    <mergeCell ref="CN769:CN770"/>
    <mergeCell ref="CO769:CO770"/>
    <mergeCell ref="CP769:CP770"/>
    <mergeCell ref="CQ769:CQ770"/>
    <mergeCell ref="CF769:CF770"/>
    <mergeCell ref="CG769:CG770"/>
    <mergeCell ref="CH769:CH770"/>
    <mergeCell ref="CI769:CI770"/>
    <mergeCell ref="M783:M784"/>
    <mergeCell ref="N783:N784"/>
    <mergeCell ref="O783:O784"/>
    <mergeCell ref="P783:P784"/>
    <mergeCell ref="Q783:Q784"/>
    <mergeCell ref="R783:R784"/>
    <mergeCell ref="CA782:CE782"/>
    <mergeCell ref="CF782:CJ782"/>
    <mergeCell ref="CK782:CO782"/>
    <mergeCell ref="CP782:CT782"/>
    <mergeCell ref="CU782:CY782"/>
    <mergeCell ref="D783:D784"/>
    <mergeCell ref="E783:E784"/>
    <mergeCell ref="F783:F784"/>
    <mergeCell ref="G783:G784"/>
    <mergeCell ref="H783:H784"/>
    <mergeCell ref="AW782:BA782"/>
    <mergeCell ref="BB782:BF782"/>
    <mergeCell ref="BG782:BK782"/>
    <mergeCell ref="BL782:BP782"/>
    <mergeCell ref="BQ782:BU782"/>
    <mergeCell ref="BV782:BZ782"/>
    <mergeCell ref="S782:W782"/>
    <mergeCell ref="X782:AB782"/>
    <mergeCell ref="AC782:AG782"/>
    <mergeCell ref="AH782:AL782"/>
    <mergeCell ref="AM782:AQ782"/>
    <mergeCell ref="AR782:AV782"/>
    <mergeCell ref="AE783:AE784"/>
    <mergeCell ref="AF783:AF784"/>
    <mergeCell ref="AG783:AG784"/>
    <mergeCell ref="AH783:AH784"/>
    <mergeCell ref="AI783:AI784"/>
    <mergeCell ref="AJ783:AJ784"/>
    <mergeCell ref="Y783:Y784"/>
    <mergeCell ref="Z783:Z784"/>
    <mergeCell ref="AA783:AA784"/>
    <mergeCell ref="AB783:AB784"/>
    <mergeCell ref="AC783:AC784"/>
    <mergeCell ref="AD783:AD784"/>
    <mergeCell ref="S783:S784"/>
    <mergeCell ref="T783:T784"/>
    <mergeCell ref="U783:U784"/>
    <mergeCell ref="V783:V784"/>
    <mergeCell ref="W783:W784"/>
    <mergeCell ref="X783:X784"/>
    <mergeCell ref="AW783:AW784"/>
    <mergeCell ref="AX783:AX784"/>
    <mergeCell ref="AY783:AY784"/>
    <mergeCell ref="AZ783:AZ784"/>
    <mergeCell ref="BA783:BA784"/>
    <mergeCell ref="BB783:BB784"/>
    <mergeCell ref="AQ783:AQ784"/>
    <mergeCell ref="AR783:AR784"/>
    <mergeCell ref="AS783:AS784"/>
    <mergeCell ref="AT783:AT784"/>
    <mergeCell ref="AU783:AU784"/>
    <mergeCell ref="AV783:AV784"/>
    <mergeCell ref="AK783:AK784"/>
    <mergeCell ref="AL783:AL784"/>
    <mergeCell ref="AM783:AM784"/>
    <mergeCell ref="AN783:AN784"/>
    <mergeCell ref="AO783:AO784"/>
    <mergeCell ref="AP783:AP784"/>
    <mergeCell ref="BW783:BW784"/>
    <mergeCell ref="BX783:BX784"/>
    <mergeCell ref="BY783:BY784"/>
    <mergeCell ref="BZ783:BZ784"/>
    <mergeCell ref="BO783:BO784"/>
    <mergeCell ref="BP783:BP784"/>
    <mergeCell ref="BQ783:BQ784"/>
    <mergeCell ref="BR783:BR784"/>
    <mergeCell ref="BS783:BS784"/>
    <mergeCell ref="BT783:BT784"/>
    <mergeCell ref="BI783:BI784"/>
    <mergeCell ref="BJ783:BJ784"/>
    <mergeCell ref="BK783:BK784"/>
    <mergeCell ref="BL783:BL784"/>
    <mergeCell ref="BM783:BM784"/>
    <mergeCell ref="BN783:BN784"/>
    <mergeCell ref="BC783:BC784"/>
    <mergeCell ref="BD783:BD784"/>
    <mergeCell ref="BE783:BE784"/>
    <mergeCell ref="BF783:BF784"/>
    <mergeCell ref="BG783:BG784"/>
    <mergeCell ref="BH783:BH784"/>
    <mergeCell ref="CY783:CY784"/>
    <mergeCell ref="B785:C785"/>
    <mergeCell ref="B787:C787"/>
    <mergeCell ref="B788:C788"/>
    <mergeCell ref="B789:C789"/>
    <mergeCell ref="B790:C790"/>
    <mergeCell ref="CS783:CS784"/>
    <mergeCell ref="CT783:CT784"/>
    <mergeCell ref="CU783:CU784"/>
    <mergeCell ref="CV783:CV784"/>
    <mergeCell ref="CW783:CW784"/>
    <mergeCell ref="CX783:CX784"/>
    <mergeCell ref="CM783:CM784"/>
    <mergeCell ref="CN783:CN784"/>
    <mergeCell ref="CO783:CO784"/>
    <mergeCell ref="CP783:CP784"/>
    <mergeCell ref="CQ783:CQ784"/>
    <mergeCell ref="CR783:CR784"/>
    <mergeCell ref="CG783:CG784"/>
    <mergeCell ref="CH783:CH784"/>
    <mergeCell ref="CI783:CI784"/>
    <mergeCell ref="CJ783:CJ784"/>
    <mergeCell ref="CK783:CK784"/>
    <mergeCell ref="CL783:CL784"/>
    <mergeCell ref="CA783:CA784"/>
    <mergeCell ref="CB783:CB784"/>
    <mergeCell ref="CC783:CC784"/>
    <mergeCell ref="CD783:CD784"/>
    <mergeCell ref="CE783:CE784"/>
    <mergeCell ref="CF783:CF784"/>
    <mergeCell ref="BU783:BU784"/>
    <mergeCell ref="BV783:BV784"/>
  </mergeCells>
  <conditionalFormatting sqref="D717">
    <cfRule type="cellIs" dxfId="8" priority="11" operator="lessThan">
      <formula>0</formula>
    </cfRule>
    <cfRule type="cellIs" dxfId="7" priority="12" operator="greaterThanOrEqual">
      <formula>10</formula>
    </cfRule>
  </conditionalFormatting>
  <conditionalFormatting sqref="D731">
    <cfRule type="cellIs" dxfId="6" priority="9" operator="lessThan">
      <formula>0</formula>
    </cfRule>
    <cfRule type="cellIs" dxfId="5" priority="10" operator="greaterThanOrEqual">
      <formula>10</formula>
    </cfRule>
  </conditionalFormatting>
  <conditionalFormatting sqref="D745">
    <cfRule type="cellIs" dxfId="4" priority="7" operator="lessThan">
      <formula>0</formula>
    </cfRule>
    <cfRule type="cellIs" dxfId="3" priority="8" operator="greaterThanOrEqual">
      <formula>10</formula>
    </cfRule>
  </conditionalFormatting>
  <conditionalFormatting sqref="D231:CO293 D305:CO367 D379:CO441 D527:CO589">
    <cfRule type="cellIs" dxfId="2" priority="1" operator="lessThan">
      <formula>0</formula>
    </cfRule>
    <cfRule type="cellIs" dxfId="1" priority="2" operator="greaterThanOrEqual">
      <formula>10</formula>
    </cfRule>
  </conditionalFormatting>
  <conditionalFormatting sqref="R453:R516">
    <cfRule type="cellIs" dxfId="0" priority="17" operator="notEqual">
      <formula>100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B4C4-1C82-43E1-844A-351608AC2AEE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Haluruk</dc:creator>
  <cp:lastModifiedBy>Office</cp:lastModifiedBy>
  <dcterms:created xsi:type="dcterms:W3CDTF">2025-09-01T02:25:04Z</dcterms:created>
  <dcterms:modified xsi:type="dcterms:W3CDTF">2026-05-02T00:37:35Z</dcterms:modified>
</cp:coreProperties>
</file>