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900\Datasets\"/>
    </mc:Choice>
  </mc:AlternateContent>
  <xr:revisionPtr revIDLastSave="0" documentId="8_{064A7667-8514-483F-B4C9-3810D4DA79FF}" xr6:coauthVersionLast="47" xr6:coauthVersionMax="47" xr10:uidLastSave="{00000000-0000-0000-0000-000000000000}"/>
  <bookViews>
    <workbookView xWindow="-108" yWindow="-108" windowWidth="23256" windowHeight="12576" activeTab="1" xr2:uid="{E34CFF2D-9447-45CC-B59C-D595CBDCFD3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C19" i="2"/>
  <c r="C21" i="2"/>
  <c r="C20" i="2"/>
  <c r="C22" i="2"/>
  <c r="C23" i="2"/>
  <c r="C24" i="2"/>
  <c r="C25" i="2"/>
  <c r="C18" i="2"/>
  <c r="E25" i="2"/>
  <c r="D20" i="2"/>
  <c r="E24" i="2"/>
  <c r="E21" i="2"/>
  <c r="E23" i="2"/>
  <c r="D22" i="2"/>
  <c r="E18" i="2"/>
  <c r="E20" i="2"/>
  <c r="D24" i="2"/>
  <c r="D21" i="2"/>
  <c r="E19" i="2"/>
  <c r="D19" i="2"/>
  <c r="D18" i="2"/>
  <c r="E22" i="2"/>
  <c r="D25" i="2"/>
  <c r="D23" i="2"/>
</calcChain>
</file>

<file path=xl/sharedStrings.xml><?xml version="1.0" encoding="utf-8"?>
<sst xmlns="http://schemas.openxmlformats.org/spreadsheetml/2006/main" count="20" uniqueCount="15">
  <si>
    <t>Quarterly data for Cars Sales</t>
  </si>
  <si>
    <t>t</t>
  </si>
  <si>
    <t>Quarter</t>
  </si>
  <si>
    <t>Sales(1000s)</t>
  </si>
  <si>
    <t>Year 1</t>
  </si>
  <si>
    <t>Year 2</t>
  </si>
  <si>
    <t>Year 3</t>
  </si>
  <si>
    <t>Year 4</t>
  </si>
  <si>
    <t>Year</t>
  </si>
  <si>
    <t xml:space="preserve"> </t>
  </si>
  <si>
    <t>CMA(4)</t>
  </si>
  <si>
    <t>MA(4)</t>
  </si>
  <si>
    <t>Forecast(Sales(1000s))</t>
  </si>
  <si>
    <t>Lower Confidence Bound(Sales(1000s))</t>
  </si>
  <si>
    <t>Upper Confidence Bound(Sales(1000s))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</si>
</sst>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3"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Sheet2!$B$2:$B$25</c:f>
              <c:numCache>
                <c:formatCode>0.0</c:formatCode>
                <c:ptCount val="24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2-460A-902F-93F2DFB9FC2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Forecast(Sales(1000s))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Sheet2!$C$2:$C$25</c:f>
              <c:numCache>
                <c:formatCode>General</c:formatCode>
                <c:ptCount val="24"/>
                <c:pt idx="15" formatCode="0.0">
                  <c:v>8.4</c:v>
                </c:pt>
                <c:pt idx="16" formatCode="0.0">
                  <c:v>7.329967469553095</c:v>
                </c:pt>
                <c:pt idx="17" formatCode="0.0">
                  <c:v>6.6423314718970969</c:v>
                </c:pt>
                <c:pt idx="18" formatCode="0.0">
                  <c:v>8.4351721916875313</c:v>
                </c:pt>
                <c:pt idx="19" formatCode="0.0">
                  <c:v>8.9959266939148286</c:v>
                </c:pt>
                <c:pt idx="20" formatCode="0.0">
                  <c:v>7.9258436683573477</c:v>
                </c:pt>
                <c:pt idx="21" formatCode="0.0">
                  <c:v>7.2382076707013487</c:v>
                </c:pt>
                <c:pt idx="22" formatCode="0.0">
                  <c:v>9.0310483904917831</c:v>
                </c:pt>
                <c:pt idx="23" formatCode="0.0">
                  <c:v>9.5918028927190804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2-460A-902F-93F2DFB9FC2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Bound(Sales(1000s))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Sheet2!$D$2:$D$25</c:f>
              <c:numCache>
                <c:formatCode>General</c:formatCode>
                <c:ptCount val="24"/>
                <c:pt idx="15" formatCode="0.0">
                  <c:v>8.4</c:v>
                </c:pt>
                <c:pt idx="16" formatCode="0.0">
                  <c:v>6.8980785151424238</c:v>
                </c:pt>
                <c:pt idx="17" formatCode="0.0">
                  <c:v>6.1590780307012913</c:v>
                </c:pt>
                <c:pt idx="18" formatCode="0.0">
                  <c:v>7.9053352652445739</c:v>
                </c:pt>
                <c:pt idx="19" formatCode="0.0">
                  <c:v>8.4231193243891944</c:v>
                </c:pt>
                <c:pt idx="20" formatCode="0.0">
                  <c:v>7.3127644049317313</c:v>
                </c:pt>
                <c:pt idx="21" formatCode="0.0">
                  <c:v>6.5873435651446552</c:v>
                </c:pt>
                <c:pt idx="22" formatCode="0.0">
                  <c:v>8.3443381623055615</c:v>
                </c:pt>
                <c:pt idx="23" formatCode="0.0">
                  <c:v>8.8708957439967175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2-460A-902F-93F2DFB9FC2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Bound(Sales(1000s))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Sheet2!$E$2:$E$25</c:f>
              <c:numCache>
                <c:formatCode>General</c:formatCode>
                <c:ptCount val="24"/>
                <c:pt idx="15" formatCode="0.0">
                  <c:v>8.4</c:v>
                </c:pt>
                <c:pt idx="16" formatCode="0.0">
                  <c:v>7.7618564239637662</c:v>
                </c:pt>
                <c:pt idx="17" formatCode="0.0">
                  <c:v>7.1255849130929025</c:v>
                </c:pt>
                <c:pt idx="18" formatCode="0.0">
                  <c:v>8.9650091181304887</c:v>
                </c:pt>
                <c:pt idx="19" formatCode="0.0">
                  <c:v>9.5687340634404627</c:v>
                </c:pt>
                <c:pt idx="20" formatCode="0.0">
                  <c:v>8.5389229317829631</c:v>
                </c:pt>
                <c:pt idx="21" formatCode="0.0">
                  <c:v>7.8890717762580422</c:v>
                </c:pt>
                <c:pt idx="22" formatCode="0.0">
                  <c:v>9.7177586186780047</c:v>
                </c:pt>
                <c:pt idx="23" formatCode="0.0">
                  <c:v>10.312710041441443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2-460A-902F-93F2DFB9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46960"/>
        <c:axId val="586047376"/>
      </c:lineChart>
      <c:catAx>
        <c:axId val="5860469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47376"/>
        <c:crosses val="autoZero"/>
        <c:auto val="1"/>
        <c:lblAlgn val="ctr"/>
        <c:lblOffset val="100"/>
        <c:noMultiLvlLbl val="0"/>
      </c:catAx>
      <c:valAx>
        <c:axId val="5860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Sheet1!$B$4:$C$19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Sheet1!$D$4:$D$19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F-4529-A32F-2CC7A8D0F313}"/>
            </c:ext>
          </c:extLst>
        </c:ser>
        <c:ser>
          <c:idx val="0"/>
          <c:order val="1"/>
          <c:tx>
            <c:strRef>
              <c:f>Sheet1!$F$3</c:f>
              <c:strCache>
                <c:ptCount val="1"/>
                <c:pt idx="0">
                  <c:v>CMA(4)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Sheet1!$F$4:$F$17</c:f>
              <c:numCache>
                <c:formatCode>General</c:formatCode>
                <c:ptCount val="14"/>
                <c:pt idx="2" formatCode="0.0">
                  <c:v>5.4749999999999996</c:v>
                </c:pt>
                <c:pt idx="3" formatCode="0.0">
                  <c:v>5.7375000000000007</c:v>
                </c:pt>
                <c:pt idx="4" formatCode="0.0">
                  <c:v>5.9749999999999996</c:v>
                </c:pt>
                <c:pt idx="5" formatCode="0.0">
                  <c:v>6.1875</c:v>
                </c:pt>
                <c:pt idx="6" formatCode="0.0">
                  <c:v>6.3250000000000002</c:v>
                </c:pt>
                <c:pt idx="7" formatCode="0.0">
                  <c:v>6.3999999999999995</c:v>
                </c:pt>
                <c:pt idx="8" formatCode="0.0">
                  <c:v>6.5374999999999996</c:v>
                </c:pt>
                <c:pt idx="9" formatCode="0.0">
                  <c:v>6.6750000000000007</c:v>
                </c:pt>
                <c:pt idx="10" formatCode="0.0">
                  <c:v>6.7625000000000002</c:v>
                </c:pt>
                <c:pt idx="11" formatCode="0.0">
                  <c:v>6.8375000000000004</c:v>
                </c:pt>
                <c:pt idx="12" formatCode="0.0">
                  <c:v>6.9375</c:v>
                </c:pt>
                <c:pt idx="13" formatCode="0.0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F-4529-A32F-2CC7A8D0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24704"/>
        <c:axId val="676121792"/>
      </c:lineChart>
      <c:catAx>
        <c:axId val="6761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1792"/>
        <c:crosses val="autoZero"/>
        <c:auto val="1"/>
        <c:lblAlgn val="ctr"/>
        <c:lblOffset val="100"/>
        <c:noMultiLvlLbl val="0"/>
      </c:catAx>
      <c:valAx>
        <c:axId val="6761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37728705312099"/>
          <c:y val="0.89409667541557325"/>
          <c:w val="0.334126872380292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6</xdr:row>
      <xdr:rowOff>179070</xdr:rowOff>
    </xdr:from>
    <xdr:to>
      <xdr:col>10</xdr:col>
      <xdr:colOff>169545</xdr:colOff>
      <xdr:row>27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39AAC-C26B-443E-85F6-F54C05DD6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3</xdr:row>
      <xdr:rowOff>72390</xdr:rowOff>
    </xdr:from>
    <xdr:to>
      <xdr:col>17</xdr:col>
      <xdr:colOff>152400</xdr:colOff>
      <xdr:row>18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E0877-9B99-4A16-B2A0-D490DC08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3CC3C-67AF-4E0E-B454-F4B626B97D6A}" name="Table1" displayName="Table1" ref="A1:E25" totalsRowShown="0">
  <autoFilter ref="A1:E25" xr:uid="{AF93CC3C-67AF-4E0E-B454-F4B626B97D6A}"/>
  <tableColumns count="5">
    <tableColumn id="1" xr3:uid="{32676422-1649-4D7B-93A8-DD807E1FDBBD}" name="t"/>
    <tableColumn id="2" xr3:uid="{17CBA248-BDF3-453D-9B7E-266199975E9B}" name="Sales(1000s)"/>
    <tableColumn id="3" xr3:uid="{006F6A47-E7DC-4DF5-90D5-9080CF7C58F6}" name="Forecast(Sales(1000s))" dataDxfId="2">
      <calculatedColumnFormula>_xlfn.FORECAST.ETS(A2,$B$2:$B$17,$A$2:$A$17,1,1)</calculatedColumnFormula>
    </tableColumn>
    <tableColumn id="4" xr3:uid="{4411953A-A54A-482B-B914-7EF550388E3A}" name="Lower Confidence Bound(Sales(1000s))" dataDxfId="1">
      <calculatedColumnFormula>C2-_xlfn.FORECAST.ETS.CONFINT(A2,$B$2:$B$17,$A$2:$A$17,0.95,1,1)</calculatedColumnFormula>
    </tableColumn>
    <tableColumn id="5" xr3:uid="{F00782D4-613D-4BA0-89E9-26B6F97A273D}" name="Upper Confidence Bound(Sales(1000s)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C15E-2046-4995-AE96-86FF2BE95A88}">
  <dimension ref="A1:E25"/>
  <sheetViews>
    <sheetView workbookViewId="0">
      <selection activeCell="C28" sqref="C28"/>
    </sheetView>
  </sheetViews>
  <sheetFormatPr defaultRowHeight="14.4" x14ac:dyDescent="0.3"/>
  <cols>
    <col min="2" max="2" width="13.21875" customWidth="1"/>
    <col min="3" max="3" width="21.5546875" customWidth="1"/>
    <col min="4" max="4" width="35.6640625" customWidth="1"/>
    <col min="5" max="5" width="35.77734375" customWidth="1"/>
  </cols>
  <sheetData>
    <row r="1" spans="1:5" x14ac:dyDescent="0.3">
      <c r="A1" t="s">
        <v>1</v>
      </c>
      <c r="B1" t="s">
        <v>3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 s="1">
        <v>4.8</v>
      </c>
    </row>
    <row r="3" spans="1:5" x14ac:dyDescent="0.3">
      <c r="A3">
        <v>2</v>
      </c>
      <c r="B3" s="1">
        <v>4.0999999999999996</v>
      </c>
    </row>
    <row r="4" spans="1:5" x14ac:dyDescent="0.3">
      <c r="A4">
        <v>3</v>
      </c>
      <c r="B4" s="1">
        <v>6</v>
      </c>
    </row>
    <row r="5" spans="1:5" x14ac:dyDescent="0.3">
      <c r="A5">
        <v>4</v>
      </c>
      <c r="B5" s="1">
        <v>6.5</v>
      </c>
    </row>
    <row r="6" spans="1:5" x14ac:dyDescent="0.3">
      <c r="A6">
        <v>5</v>
      </c>
      <c r="B6" s="1">
        <v>5.8</v>
      </c>
    </row>
    <row r="7" spans="1:5" x14ac:dyDescent="0.3">
      <c r="A7">
        <v>6</v>
      </c>
      <c r="B7" s="1">
        <v>5.2</v>
      </c>
    </row>
    <row r="8" spans="1:5" x14ac:dyDescent="0.3">
      <c r="A8">
        <v>7</v>
      </c>
      <c r="B8" s="1">
        <v>6.8</v>
      </c>
    </row>
    <row r="9" spans="1:5" x14ac:dyDescent="0.3">
      <c r="A9">
        <v>8</v>
      </c>
      <c r="B9" s="1">
        <v>7.4</v>
      </c>
    </row>
    <row r="10" spans="1:5" x14ac:dyDescent="0.3">
      <c r="A10">
        <v>9</v>
      </c>
      <c r="B10" s="1">
        <v>6</v>
      </c>
    </row>
    <row r="11" spans="1:5" x14ac:dyDescent="0.3">
      <c r="A11">
        <v>10</v>
      </c>
      <c r="B11" s="1">
        <v>5.6</v>
      </c>
    </row>
    <row r="12" spans="1:5" x14ac:dyDescent="0.3">
      <c r="A12">
        <v>11</v>
      </c>
      <c r="B12" s="1">
        <v>7.5</v>
      </c>
    </row>
    <row r="13" spans="1:5" x14ac:dyDescent="0.3">
      <c r="A13">
        <v>12</v>
      </c>
      <c r="B13" s="1">
        <v>7.8</v>
      </c>
    </row>
    <row r="14" spans="1:5" x14ac:dyDescent="0.3">
      <c r="A14">
        <v>13</v>
      </c>
      <c r="B14" s="1">
        <v>6.3</v>
      </c>
    </row>
    <row r="15" spans="1:5" x14ac:dyDescent="0.3">
      <c r="A15">
        <v>14</v>
      </c>
      <c r="B15" s="1">
        <v>5.9</v>
      </c>
    </row>
    <row r="16" spans="1:5" x14ac:dyDescent="0.3">
      <c r="A16">
        <v>15</v>
      </c>
      <c r="B16" s="1">
        <v>8</v>
      </c>
    </row>
    <row r="17" spans="1:5" x14ac:dyDescent="0.3">
      <c r="A17">
        <v>16</v>
      </c>
      <c r="B17" s="1">
        <v>8.4</v>
      </c>
      <c r="C17" s="1">
        <v>8.4</v>
      </c>
      <c r="D17" s="1">
        <v>8.4</v>
      </c>
      <c r="E17" s="1">
        <v>8.4</v>
      </c>
    </row>
    <row r="18" spans="1:5" x14ac:dyDescent="0.3">
      <c r="A18">
        <v>17</v>
      </c>
      <c r="C18" s="1">
        <f>_xlfn.FORECAST.ETS(A18,$B$2:$B$17,$A$2:$A$17,1,1)</f>
        <v>7.329967469553095</v>
      </c>
      <c r="D18" s="1">
        <f>C18-_xlfn.FORECAST.ETS.CONFINT(A18,$B$2:$B$17,$A$2:$A$17,0.95,1,1)</f>
        <v>6.8980785151424238</v>
      </c>
      <c r="E18" s="1">
        <f>C18+_xlfn.FORECAST.ETS.CONFINT(A18,$B$2:$B$17,$A$2:$A$17,0.95,1,1)</f>
        <v>7.7618564239637662</v>
      </c>
    </row>
    <row r="19" spans="1:5" x14ac:dyDescent="0.3">
      <c r="A19">
        <v>18</v>
      </c>
      <c r="C19" s="1">
        <f>_xlfn.FORECAST.ETS(A19,$B$2:$B$17,$A$2:$A$17,1,1)</f>
        <v>6.6423314718970969</v>
      </c>
      <c r="D19" s="1">
        <f>C19-_xlfn.FORECAST.ETS.CONFINT(A19,$B$2:$B$17,$A$2:$A$17,0.95,1,1)</f>
        <v>6.1590780307012913</v>
      </c>
      <c r="E19" s="1">
        <f>C19+_xlfn.FORECAST.ETS.CONFINT(A19,$B$2:$B$17,$A$2:$A$17,0.95,1,1)</f>
        <v>7.1255849130929025</v>
      </c>
    </row>
    <row r="20" spans="1:5" x14ac:dyDescent="0.3">
      <c r="A20">
        <v>19</v>
      </c>
      <c r="C20" s="1">
        <f>_xlfn.FORECAST.ETS(A20,$B$2:$B$17,$A$2:$A$17,1,1)</f>
        <v>8.4351721916875313</v>
      </c>
      <c r="D20" s="1">
        <f>C20-_xlfn.FORECAST.ETS.CONFINT(A20,$B$2:$B$17,$A$2:$A$17,0.95,1,1)</f>
        <v>7.9053352652445739</v>
      </c>
      <c r="E20" s="1">
        <f>C20+_xlfn.FORECAST.ETS.CONFINT(A20,$B$2:$B$17,$A$2:$A$17,0.95,1,1)</f>
        <v>8.9650091181304887</v>
      </c>
    </row>
    <row r="21" spans="1:5" x14ac:dyDescent="0.3">
      <c r="A21">
        <v>20</v>
      </c>
      <c r="C21" s="1">
        <f>_xlfn.FORECAST.ETS(A21,$B$2:$B$17,$A$2:$A$17,1,1)</f>
        <v>8.9959266939148286</v>
      </c>
      <c r="D21" s="1">
        <f>C21-_xlfn.FORECAST.ETS.CONFINT(A21,$B$2:$B$17,$A$2:$A$17,0.95,1,1)</f>
        <v>8.4231193243891944</v>
      </c>
      <c r="E21" s="1">
        <f>C21+_xlfn.FORECAST.ETS.CONFINT(A21,$B$2:$B$17,$A$2:$A$17,0.95,1,1)</f>
        <v>9.5687340634404627</v>
      </c>
    </row>
    <row r="22" spans="1:5" x14ac:dyDescent="0.3">
      <c r="A22">
        <v>21</v>
      </c>
      <c r="C22" s="1">
        <f>_xlfn.FORECAST.ETS(A22,$B$2:$B$17,$A$2:$A$17,1,1)</f>
        <v>7.9258436683573477</v>
      </c>
      <c r="D22" s="1">
        <f>C22-_xlfn.FORECAST.ETS.CONFINT(A22,$B$2:$B$17,$A$2:$A$17,0.95,1,1)</f>
        <v>7.3127644049317313</v>
      </c>
      <c r="E22" s="1">
        <f>C22+_xlfn.FORECAST.ETS.CONFINT(A22,$B$2:$B$17,$A$2:$A$17,0.95,1,1)</f>
        <v>8.5389229317829631</v>
      </c>
    </row>
    <row r="23" spans="1:5" x14ac:dyDescent="0.3">
      <c r="A23">
        <v>22</v>
      </c>
      <c r="C23" s="1">
        <f>_xlfn.FORECAST.ETS(A23,$B$2:$B$17,$A$2:$A$17,1,1)</f>
        <v>7.2382076707013487</v>
      </c>
      <c r="D23" s="1">
        <f>C23-_xlfn.FORECAST.ETS.CONFINT(A23,$B$2:$B$17,$A$2:$A$17,0.95,1,1)</f>
        <v>6.5873435651446552</v>
      </c>
      <c r="E23" s="1">
        <f>C23+_xlfn.FORECAST.ETS.CONFINT(A23,$B$2:$B$17,$A$2:$A$17,0.95,1,1)</f>
        <v>7.8890717762580422</v>
      </c>
    </row>
    <row r="24" spans="1:5" x14ac:dyDescent="0.3">
      <c r="A24">
        <v>23</v>
      </c>
      <c r="C24" s="1">
        <f>_xlfn.FORECAST.ETS(A24,$B$2:$B$17,$A$2:$A$17,1,1)</f>
        <v>9.0310483904917831</v>
      </c>
      <c r="D24" s="1">
        <f>C24-_xlfn.FORECAST.ETS.CONFINT(A24,$B$2:$B$17,$A$2:$A$17,0.95,1,1)</f>
        <v>8.3443381623055615</v>
      </c>
      <c r="E24" s="1">
        <f>C24+_xlfn.FORECAST.ETS.CONFINT(A24,$B$2:$B$17,$A$2:$A$17,0.95,1,1)</f>
        <v>9.7177586186780047</v>
      </c>
    </row>
    <row r="25" spans="1:5" x14ac:dyDescent="0.3">
      <c r="A25">
        <v>24</v>
      </c>
      <c r="C25" s="1">
        <f>_xlfn.FORECAST.ETS(A25,$B$2:$B$17,$A$2:$A$17,1,1)</f>
        <v>9.5918028927190804</v>
      </c>
      <c r="D25" s="1">
        <f>C25-_xlfn.FORECAST.ETS.CONFINT(A25,$B$2:$B$17,$A$2:$A$17,0.95,1,1)</f>
        <v>8.8708957439967175</v>
      </c>
      <c r="E25" s="1">
        <f>C25+_xlfn.FORECAST.ETS.CONFINT(A25,$B$2:$B$17,$A$2:$A$17,0.95,1,1)</f>
        <v>10.312710041441443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6F2D-EA1B-4B39-9066-2BC2CF67FC8B}">
  <dimension ref="A1:H21"/>
  <sheetViews>
    <sheetView tabSelected="1" workbookViewId="0">
      <selection activeCell="A3" activeCellId="1" sqref="D3:D19 A3:A19"/>
    </sheetView>
  </sheetViews>
  <sheetFormatPr defaultRowHeight="14.4" x14ac:dyDescent="0.3"/>
  <cols>
    <col min="4" max="4" width="11.88671875" style="1" customWidth="1"/>
  </cols>
  <sheetData>
    <row r="1" spans="1:8" x14ac:dyDescent="0.3">
      <c r="A1" t="s">
        <v>0</v>
      </c>
    </row>
    <row r="3" spans="1:8" s="4" customFormat="1" ht="15" thickBot="1" x14ac:dyDescent="0.35">
      <c r="A3" s="2" t="s">
        <v>1</v>
      </c>
      <c r="B3" s="2" t="s">
        <v>8</v>
      </c>
      <c r="C3" s="2" t="s">
        <v>2</v>
      </c>
      <c r="D3" s="3" t="s">
        <v>3</v>
      </c>
      <c r="E3" s="2" t="s">
        <v>11</v>
      </c>
      <c r="F3" s="2" t="s">
        <v>10</v>
      </c>
      <c r="G3" s="2"/>
      <c r="H3" s="2"/>
    </row>
    <row r="4" spans="1:8" x14ac:dyDescent="0.3">
      <c r="A4">
        <v>1</v>
      </c>
      <c r="B4" t="s">
        <v>4</v>
      </c>
      <c r="C4">
        <v>1</v>
      </c>
      <c r="D4" s="1">
        <v>4.8</v>
      </c>
    </row>
    <row r="5" spans="1:8" x14ac:dyDescent="0.3">
      <c r="A5">
        <f>1+A4</f>
        <v>2</v>
      </c>
      <c r="C5">
        <v>2</v>
      </c>
      <c r="D5" s="1">
        <v>4.0999999999999996</v>
      </c>
    </row>
    <row r="6" spans="1:8" x14ac:dyDescent="0.3">
      <c r="A6">
        <f t="shared" ref="A6:A19" si="0">1+A5</f>
        <v>3</v>
      </c>
      <c r="C6">
        <v>3</v>
      </c>
      <c r="D6" s="1">
        <v>6</v>
      </c>
      <c r="E6" s="1">
        <f>AVERAGE(D4:D7)</f>
        <v>5.35</v>
      </c>
      <c r="F6" s="1">
        <f>AVERAGE(E6:E7)</f>
        <v>5.4749999999999996</v>
      </c>
    </row>
    <row r="7" spans="1:8" x14ac:dyDescent="0.3">
      <c r="A7">
        <f t="shared" si="0"/>
        <v>4</v>
      </c>
      <c r="C7">
        <v>4</v>
      </c>
      <c r="D7" s="1">
        <v>6.5</v>
      </c>
      <c r="E7" s="1">
        <f t="shared" ref="E7:E19" si="1">AVERAGE(D5:D8)</f>
        <v>5.6000000000000005</v>
      </c>
      <c r="F7" s="1">
        <f t="shared" ref="F7:F19" si="2">AVERAGE(E7:E8)</f>
        <v>5.7375000000000007</v>
      </c>
    </row>
    <row r="8" spans="1:8" x14ac:dyDescent="0.3">
      <c r="A8">
        <f t="shared" si="0"/>
        <v>5</v>
      </c>
      <c r="B8" t="s">
        <v>5</v>
      </c>
      <c r="C8">
        <v>1</v>
      </c>
      <c r="D8" s="1">
        <v>5.8</v>
      </c>
      <c r="E8" s="1">
        <f t="shared" si="1"/>
        <v>5.875</v>
      </c>
      <c r="F8" s="1">
        <f t="shared" si="2"/>
        <v>5.9749999999999996</v>
      </c>
    </row>
    <row r="9" spans="1:8" x14ac:dyDescent="0.3">
      <c r="A9">
        <f t="shared" si="0"/>
        <v>6</v>
      </c>
      <c r="C9">
        <v>2</v>
      </c>
      <c r="D9" s="1">
        <v>5.2</v>
      </c>
      <c r="E9" s="1">
        <f t="shared" si="1"/>
        <v>6.0750000000000002</v>
      </c>
      <c r="F9" s="1">
        <f t="shared" si="2"/>
        <v>6.1875</v>
      </c>
    </row>
    <row r="10" spans="1:8" x14ac:dyDescent="0.3">
      <c r="A10">
        <f t="shared" si="0"/>
        <v>7</v>
      </c>
      <c r="C10">
        <v>3</v>
      </c>
      <c r="D10" s="1">
        <v>6.8</v>
      </c>
      <c r="E10" s="1">
        <f t="shared" si="1"/>
        <v>6.3000000000000007</v>
      </c>
      <c r="F10" s="1">
        <f t="shared" si="2"/>
        <v>6.3250000000000002</v>
      </c>
    </row>
    <row r="11" spans="1:8" x14ac:dyDescent="0.3">
      <c r="A11">
        <f t="shared" si="0"/>
        <v>8</v>
      </c>
      <c r="C11">
        <v>4</v>
      </c>
      <c r="D11" s="1">
        <v>7.4</v>
      </c>
      <c r="E11" s="1">
        <f t="shared" si="1"/>
        <v>6.35</v>
      </c>
      <c r="F11" s="1">
        <f t="shared" si="2"/>
        <v>6.3999999999999995</v>
      </c>
    </row>
    <row r="12" spans="1:8" x14ac:dyDescent="0.3">
      <c r="A12">
        <f t="shared" si="0"/>
        <v>9</v>
      </c>
      <c r="B12" t="s">
        <v>6</v>
      </c>
      <c r="C12">
        <v>1</v>
      </c>
      <c r="D12" s="1">
        <v>6</v>
      </c>
      <c r="E12" s="1">
        <f t="shared" si="1"/>
        <v>6.4499999999999993</v>
      </c>
      <c r="F12" s="1">
        <f t="shared" si="2"/>
        <v>6.5374999999999996</v>
      </c>
    </row>
    <row r="13" spans="1:8" x14ac:dyDescent="0.3">
      <c r="A13">
        <f t="shared" si="0"/>
        <v>10</v>
      </c>
      <c r="C13">
        <v>2</v>
      </c>
      <c r="D13" s="1">
        <v>5.6</v>
      </c>
      <c r="E13" s="1">
        <f t="shared" si="1"/>
        <v>6.625</v>
      </c>
      <c r="F13" s="1">
        <f t="shared" si="2"/>
        <v>6.6750000000000007</v>
      </c>
    </row>
    <row r="14" spans="1:8" x14ac:dyDescent="0.3">
      <c r="A14">
        <f t="shared" si="0"/>
        <v>11</v>
      </c>
      <c r="C14">
        <v>3</v>
      </c>
      <c r="D14" s="1">
        <v>7.5</v>
      </c>
      <c r="E14" s="1">
        <f t="shared" si="1"/>
        <v>6.7250000000000005</v>
      </c>
      <c r="F14" s="1">
        <f t="shared" si="2"/>
        <v>6.7625000000000002</v>
      </c>
    </row>
    <row r="15" spans="1:8" x14ac:dyDescent="0.3">
      <c r="A15">
        <f t="shared" si="0"/>
        <v>12</v>
      </c>
      <c r="C15">
        <v>4</v>
      </c>
      <c r="D15" s="1">
        <v>7.8</v>
      </c>
      <c r="E15" s="1">
        <f t="shared" si="1"/>
        <v>6.8</v>
      </c>
      <c r="F15" s="1">
        <f t="shared" si="2"/>
        <v>6.8375000000000004</v>
      </c>
    </row>
    <row r="16" spans="1:8" x14ac:dyDescent="0.3">
      <c r="A16">
        <f t="shared" si="0"/>
        <v>13</v>
      </c>
      <c r="B16" t="s">
        <v>7</v>
      </c>
      <c r="C16">
        <v>1</v>
      </c>
      <c r="D16" s="1">
        <v>6.3</v>
      </c>
      <c r="E16" s="1">
        <f t="shared" si="1"/>
        <v>6.875</v>
      </c>
      <c r="F16" s="1">
        <f t="shared" si="2"/>
        <v>6.9375</v>
      </c>
    </row>
    <row r="17" spans="1:6" x14ac:dyDescent="0.3">
      <c r="A17">
        <f t="shared" si="0"/>
        <v>14</v>
      </c>
      <c r="C17">
        <v>2</v>
      </c>
      <c r="D17" s="1">
        <v>5.9</v>
      </c>
      <c r="E17" s="1">
        <f t="shared" si="1"/>
        <v>7</v>
      </c>
      <c r="F17" s="1">
        <f t="shared" si="2"/>
        <v>7.0750000000000002</v>
      </c>
    </row>
    <row r="18" spans="1:6" x14ac:dyDescent="0.3">
      <c r="A18">
        <f t="shared" si="0"/>
        <v>15</v>
      </c>
      <c r="C18">
        <v>3</v>
      </c>
      <c r="D18" s="1">
        <v>8</v>
      </c>
      <c r="E18" s="1">
        <f t="shared" si="1"/>
        <v>7.15</v>
      </c>
      <c r="F18" s="1" t="s">
        <v>9</v>
      </c>
    </row>
    <row r="19" spans="1:6" x14ac:dyDescent="0.3">
      <c r="A19">
        <f t="shared" si="0"/>
        <v>16</v>
      </c>
      <c r="C19">
        <v>4</v>
      </c>
      <c r="D19" s="1">
        <v>8.4</v>
      </c>
      <c r="E19" s="1" t="s">
        <v>9</v>
      </c>
      <c r="F19" s="1" t="s">
        <v>9</v>
      </c>
    </row>
    <row r="21" spans="1:6" x14ac:dyDescent="0.3">
      <c r="F21" t="s">
        <v>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Hazem</dc:creator>
  <cp:lastModifiedBy>Dr Hazem</cp:lastModifiedBy>
  <dcterms:created xsi:type="dcterms:W3CDTF">2022-02-10T16:46:44Z</dcterms:created>
  <dcterms:modified xsi:type="dcterms:W3CDTF">2022-02-11T06:46:23Z</dcterms:modified>
</cp:coreProperties>
</file>