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43" sheetId="1" r:id="rId1"/>
  </sheets>
  <calcPr calcId="145621"/>
</workbook>
</file>

<file path=xl/calcChain.xml><?xml version="1.0" encoding="utf-8"?>
<calcChain xmlns="http://schemas.openxmlformats.org/spreadsheetml/2006/main">
  <c r="I16" i="1" l="1"/>
  <c r="R16" i="1" s="1"/>
  <c r="I17" i="1"/>
  <c r="R17" i="1" s="1"/>
  <c r="I12" i="1" l="1"/>
  <c r="R12" i="1" s="1"/>
  <c r="S12" i="1"/>
  <c r="S11" i="1" l="1"/>
  <c r="I11" i="1"/>
  <c r="R11" i="1" s="1"/>
  <c r="I56" i="1" l="1"/>
  <c r="S56" i="1" s="1"/>
  <c r="I55" i="1"/>
  <c r="S55" i="1" s="1"/>
  <c r="I54" i="1"/>
  <c r="S54" i="1" s="1"/>
  <c r="I53" i="1"/>
  <c r="S53" i="1" s="1"/>
  <c r="I52" i="1"/>
  <c r="R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S46" i="1" s="1"/>
  <c r="I45" i="1"/>
  <c r="S45" i="1" s="1"/>
  <c r="I44" i="1"/>
  <c r="R44" i="1" s="1"/>
  <c r="I43" i="1"/>
  <c r="S43" i="1" s="1"/>
  <c r="I42" i="1"/>
  <c r="S42" i="1" s="1"/>
  <c r="I41" i="1"/>
  <c r="R41" i="1" s="1"/>
  <c r="I40" i="1"/>
  <c r="R40" i="1" s="1"/>
  <c r="I39" i="1"/>
  <c r="S39" i="1" s="1"/>
  <c r="I38" i="1"/>
  <c r="S38" i="1" s="1"/>
  <c r="I37" i="1"/>
  <c r="S37" i="1" s="1"/>
  <c r="I36" i="1"/>
  <c r="R36" i="1" s="1"/>
  <c r="I35" i="1"/>
  <c r="S35" i="1" s="1"/>
  <c r="I34" i="1"/>
  <c r="S34" i="1" s="1"/>
  <c r="I33" i="1"/>
  <c r="S33" i="1" s="1"/>
  <c r="I32" i="1"/>
  <c r="R32" i="1" s="1"/>
  <c r="I31" i="1"/>
  <c r="S31" i="1" s="1"/>
  <c r="I30" i="1"/>
  <c r="R30" i="1" s="1"/>
  <c r="I29" i="1"/>
  <c r="R29" i="1" s="1"/>
  <c r="I28" i="1"/>
  <c r="R28" i="1" s="1"/>
  <c r="I27" i="1"/>
  <c r="S27" i="1" s="1"/>
  <c r="I26" i="1"/>
  <c r="R26" i="1" s="1"/>
  <c r="I25" i="1"/>
  <c r="S25" i="1" s="1"/>
  <c r="I24" i="1"/>
  <c r="R24" i="1" s="1"/>
  <c r="I23" i="1"/>
  <c r="S23" i="1" s="1"/>
  <c r="I22" i="1"/>
  <c r="R22" i="1" s="1"/>
  <c r="I21" i="1"/>
  <c r="R21" i="1" s="1"/>
  <c r="I20" i="1"/>
  <c r="R20" i="1" s="1"/>
  <c r="I19" i="1"/>
  <c r="S19" i="1" s="1"/>
  <c r="I18" i="1"/>
  <c r="R18" i="1" s="1"/>
  <c r="I15" i="1"/>
  <c r="R15" i="1" s="1"/>
  <c r="I14" i="1"/>
  <c r="R14" i="1" s="1"/>
  <c r="I13" i="1"/>
  <c r="R13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8" i="1" l="1"/>
  <c r="S22" i="1"/>
  <c r="S26" i="1"/>
  <c r="S41" i="1"/>
  <c r="S30" i="1"/>
  <c r="R37" i="1"/>
  <c r="R39" i="1"/>
  <c r="R53" i="1"/>
  <c r="R55" i="1"/>
  <c r="R25" i="1"/>
  <c r="R33" i="1"/>
  <c r="R19" i="1"/>
  <c r="S21" i="1"/>
  <c r="R23" i="1"/>
  <c r="R27" i="1"/>
  <c r="S29" i="1"/>
  <c r="R31" i="1"/>
  <c r="R45" i="1"/>
  <c r="R47" i="1"/>
  <c r="S49" i="1"/>
  <c r="R35" i="1"/>
  <c r="R43" i="1"/>
  <c r="R51" i="1"/>
  <c r="S20" i="1"/>
  <c r="S24" i="1"/>
  <c r="S28" i="1"/>
  <c r="S32" i="1"/>
  <c r="S36" i="1"/>
  <c r="S40" i="1"/>
  <c r="S44" i="1"/>
  <c r="S52" i="1"/>
  <c r="R34" i="1"/>
  <c r="R38" i="1"/>
  <c r="R42" i="1"/>
  <c r="R46" i="1"/>
  <c r="R50" i="1"/>
  <c r="R54" i="1"/>
  <c r="R48" i="1"/>
  <c r="R56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<sst xmlns="http://schemas.openxmlformats.org/spreadsheetml/2006/main" count="2" uniqueCount="1">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</sst>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topLeftCell="E1" workbookViewId="0">
      <selection activeCell="N20" sqref="N20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13</v>
      </c>
      <c r="E2" s="2">
        <v>11</v>
      </c>
      <c r="F2" s="2">
        <v>2021</v>
      </c>
      <c r="G2" s="2">
        <v>0</v>
      </c>
      <c r="H2" s="3">
        <v>1860</v>
      </c>
      <c r="I2" s="4">
        <f>H2*0.15+H2</f>
        <v>2139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32.596769277659249</v>
      </c>
      <c r="S2" s="5">
        <f>(L2/K2)*100</f>
        <v>0</v>
      </c>
    </row>
    <row r="3" spans="1:19" x14ac:dyDescent="0.25">
      <c r="A3" s="2">
        <v>4523</v>
      </c>
      <c r="B3" s="2">
        <v>8</v>
      </c>
      <c r="C3" s="2">
        <v>1763</v>
      </c>
      <c r="D3" s="2">
        <v>13</v>
      </c>
      <c r="E3" s="2">
        <v>11</v>
      </c>
      <c r="F3" s="2">
        <v>2021</v>
      </c>
      <c r="G3" s="2">
        <v>0</v>
      </c>
      <c r="H3" s="3">
        <v>722</v>
      </c>
      <c r="I3" s="4">
        <f>H3*0.15+H3</f>
        <v>830.3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6" si="0">(I3/N3)*100</f>
        <v>12.653154526059126</v>
      </c>
      <c r="S3" s="5">
        <f t="shared" ref="S3:S10" si="1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13</v>
      </c>
      <c r="E4" s="2">
        <v>11</v>
      </c>
      <c r="F4" s="2">
        <v>2021</v>
      </c>
      <c r="G4" s="2">
        <v>0</v>
      </c>
      <c r="H4" s="3">
        <v>280</v>
      </c>
      <c r="I4" s="4">
        <f>H4*0.15+H4</f>
        <v>322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0"/>
        <v>4.9070405364218228</v>
      </c>
      <c r="S4" s="5">
        <f t="shared" si="1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13</v>
      </c>
      <c r="E5" s="2">
        <v>11</v>
      </c>
      <c r="F5" s="2">
        <v>2021</v>
      </c>
      <c r="G5" s="2">
        <v>0</v>
      </c>
      <c r="H5" s="3">
        <v>318</v>
      </c>
      <c r="I5" s="4">
        <f>H5*0.15+H5</f>
        <v>365.7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0"/>
        <v>5.5729960377933558</v>
      </c>
      <c r="S5" s="5">
        <f t="shared" si="1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13</v>
      </c>
      <c r="E6" s="2">
        <v>11</v>
      </c>
      <c r="F6" s="2">
        <v>2021</v>
      </c>
      <c r="G6" s="2">
        <v>0</v>
      </c>
      <c r="H6" s="3">
        <v>0</v>
      </c>
      <c r="I6" s="5">
        <f>H6*0.15+H6</f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0"/>
        <v>0</v>
      </c>
      <c r="S6" s="5">
        <f t="shared" si="1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13</v>
      </c>
      <c r="E7" s="2">
        <v>11</v>
      </c>
      <c r="F7" s="2">
        <v>2021</v>
      </c>
      <c r="G7" s="2">
        <v>0</v>
      </c>
      <c r="H7" s="3">
        <v>30.7</v>
      </c>
      <c r="I7" s="4">
        <f>H7*0.15+H7</f>
        <v>35.305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0"/>
        <v>0.53802194452910701</v>
      </c>
      <c r="S7" s="5">
        <f t="shared" si="1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13</v>
      </c>
      <c r="E8" s="2">
        <v>11</v>
      </c>
      <c r="F8" s="2">
        <v>2021</v>
      </c>
      <c r="G8" s="2">
        <v>0</v>
      </c>
      <c r="H8" s="3">
        <v>28.7</v>
      </c>
      <c r="I8" s="5">
        <f>H8*0.15+H8</f>
        <v>33.004999999999995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0"/>
        <v>0.5029716549832367</v>
      </c>
      <c r="S8" s="5">
        <f t="shared" si="1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13</v>
      </c>
      <c r="E9" s="2">
        <v>11</v>
      </c>
      <c r="F9" s="2">
        <v>2021</v>
      </c>
      <c r="G9" s="2">
        <v>0</v>
      </c>
      <c r="H9" s="3">
        <v>0</v>
      </c>
      <c r="I9" s="5">
        <f>H9*0.15+H9</f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0"/>
        <v>0</v>
      </c>
      <c r="S9" s="5">
        <f t="shared" si="1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13</v>
      </c>
      <c r="E10" s="2">
        <v>11</v>
      </c>
      <c r="F10" s="2">
        <v>2021</v>
      </c>
      <c r="G10" s="2">
        <v>0</v>
      </c>
      <c r="H10" s="3">
        <v>0</v>
      </c>
      <c r="I10" s="5">
        <f>H10*0.15+H10</f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0"/>
        <v>0</v>
      </c>
      <c r="S10" s="5">
        <f t="shared" si="1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13</v>
      </c>
      <c r="E11" s="2">
        <v>11</v>
      </c>
      <c r="F11" s="2">
        <v>2021</v>
      </c>
      <c r="G11" s="2">
        <v>0</v>
      </c>
      <c r="H11" s="3">
        <v>0</v>
      </c>
      <c r="I11" s="5">
        <f>H11*0.15+H11</f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2">(I11/N11)*100</f>
        <v>0</v>
      </c>
      <c r="S11" s="5">
        <f t="shared" ref="S11" si="3">(L11/K11)*100</f>
        <v>0</v>
      </c>
    </row>
    <row r="12" spans="1:19" x14ac:dyDescent="0.25">
      <c r="A12" s="1">
        <v>4418</v>
      </c>
      <c r="B12" s="2">
        <v>8</v>
      </c>
      <c r="C12" s="2">
        <v>1763</v>
      </c>
      <c r="D12" s="2">
        <v>13</v>
      </c>
      <c r="E12" s="2">
        <v>11</v>
      </c>
      <c r="F12" s="2">
        <v>2021</v>
      </c>
      <c r="G12" s="2">
        <v>0</v>
      </c>
      <c r="H12" s="3">
        <v>37.5</v>
      </c>
      <c r="I12" s="5">
        <f>H12*0.15+H12</f>
        <v>43.125</v>
      </c>
      <c r="J12" s="5">
        <v>0</v>
      </c>
      <c r="K12" s="5">
        <v>6562</v>
      </c>
      <c r="L12" s="5">
        <v>0</v>
      </c>
      <c r="M12" s="5">
        <v>0</v>
      </c>
      <c r="N12" s="5">
        <v>6562</v>
      </c>
      <c r="O12" s="5">
        <v>218</v>
      </c>
      <c r="P12" s="5">
        <v>235</v>
      </c>
      <c r="Q12" s="5"/>
      <c r="R12" s="5">
        <f t="shared" ref="R12" si="4">(I12/N12)*100</f>
        <v>0.65719292898506554</v>
      </c>
      <c r="S12" s="5">
        <f t="shared" ref="S12" si="5">(L12/K12)*100</f>
        <v>0</v>
      </c>
    </row>
    <row r="13" spans="1:19" x14ac:dyDescent="0.25">
      <c r="A13" s="1">
        <v>2905</v>
      </c>
      <c r="B13" s="2">
        <v>8</v>
      </c>
      <c r="C13" s="2">
        <v>1692</v>
      </c>
      <c r="D13" s="2">
        <v>13</v>
      </c>
      <c r="E13" s="2">
        <v>11</v>
      </c>
      <c r="F13" s="2">
        <v>2021</v>
      </c>
      <c r="G13" s="2">
        <v>0</v>
      </c>
      <c r="H13" s="3">
        <v>2176.5</v>
      </c>
      <c r="I13" s="4">
        <f>H13*0.15+H13</f>
        <v>2502.9749999999999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0"/>
        <v>90.556259044862514</v>
      </c>
      <c r="S13" s="5">
        <v>0</v>
      </c>
    </row>
    <row r="14" spans="1:19" x14ac:dyDescent="0.25">
      <c r="A14" s="1">
        <v>4176</v>
      </c>
      <c r="B14" s="2">
        <v>8</v>
      </c>
      <c r="C14" s="2">
        <v>1692</v>
      </c>
      <c r="D14" s="2">
        <v>13</v>
      </c>
      <c r="E14" s="2">
        <v>11</v>
      </c>
      <c r="F14" s="2">
        <v>2021</v>
      </c>
      <c r="G14" s="2">
        <v>0</v>
      </c>
      <c r="H14" s="3">
        <v>69</v>
      </c>
      <c r="I14" s="4">
        <f>H14*0.15+H14</f>
        <v>79.349999999999994</v>
      </c>
      <c r="J14" s="5">
        <v>0</v>
      </c>
      <c r="K14" s="5">
        <v>1584</v>
      </c>
      <c r="L14" s="5">
        <v>1180</v>
      </c>
      <c r="M14" s="5">
        <v>0</v>
      </c>
      <c r="N14" s="5">
        <v>2764</v>
      </c>
      <c r="O14" s="5">
        <v>218</v>
      </c>
      <c r="P14" s="5">
        <v>235</v>
      </c>
      <c r="Q14" s="5"/>
      <c r="R14" s="5">
        <f t="shared" si="0"/>
        <v>2.8708393632416787</v>
      </c>
      <c r="S14" s="5">
        <v>0</v>
      </c>
    </row>
    <row r="15" spans="1:19" x14ac:dyDescent="0.25">
      <c r="A15" s="1">
        <v>2905</v>
      </c>
      <c r="B15" s="2">
        <v>8</v>
      </c>
      <c r="C15" s="2">
        <v>1750</v>
      </c>
      <c r="D15" s="2">
        <v>13</v>
      </c>
      <c r="E15" s="2">
        <v>11</v>
      </c>
      <c r="F15" s="2">
        <v>2021</v>
      </c>
      <c r="G15" s="2">
        <v>0</v>
      </c>
      <c r="H15" s="4">
        <v>1580.7</v>
      </c>
      <c r="I15" s="4">
        <f>H15*0.15+H15</f>
        <v>1817.8050000000001</v>
      </c>
      <c r="J15" s="5">
        <v>0</v>
      </c>
      <c r="K15" s="5">
        <v>1735</v>
      </c>
      <c r="L15" s="5">
        <v>425</v>
      </c>
      <c r="M15" s="5">
        <v>0</v>
      </c>
      <c r="N15" s="5">
        <v>2160</v>
      </c>
      <c r="O15" s="5">
        <v>218</v>
      </c>
      <c r="P15" s="5">
        <v>235</v>
      </c>
      <c r="Q15" s="5"/>
      <c r="R15" s="5">
        <f t="shared" si="0"/>
        <v>84.157638888888897</v>
      </c>
      <c r="S15" s="5">
        <v>0</v>
      </c>
    </row>
    <row r="16" spans="1:19" x14ac:dyDescent="0.25">
      <c r="A16" s="1">
        <v>2158</v>
      </c>
      <c r="B16" s="2">
        <v>8</v>
      </c>
      <c r="C16" s="2">
        <v>1750</v>
      </c>
      <c r="D16" s="2">
        <v>13</v>
      </c>
      <c r="E16" s="2">
        <v>11</v>
      </c>
      <c r="F16" s="2">
        <v>2021</v>
      </c>
      <c r="G16" s="2">
        <v>0</v>
      </c>
      <c r="H16" s="4">
        <v>75</v>
      </c>
      <c r="I16" s="4">
        <f t="shared" ref="I16:I17" si="6">H16*0.15+H16</f>
        <v>86.25</v>
      </c>
      <c r="J16" s="5">
        <v>0</v>
      </c>
      <c r="K16" s="5">
        <v>1735</v>
      </c>
      <c r="L16" s="5">
        <v>425</v>
      </c>
      <c r="M16" s="5">
        <v>0</v>
      </c>
      <c r="N16" s="5">
        <v>2160</v>
      </c>
      <c r="O16" s="5">
        <v>218</v>
      </c>
      <c r="P16" s="5">
        <v>235</v>
      </c>
      <c r="Q16" s="5"/>
      <c r="R16" s="5">
        <f t="shared" ref="R16:R17" si="7">(I16/N16)*100</f>
        <v>3.9930555555555554</v>
      </c>
      <c r="S16" s="5">
        <v>1</v>
      </c>
    </row>
    <row r="17" spans="1:19" x14ac:dyDescent="0.25">
      <c r="A17" s="1">
        <v>4523</v>
      </c>
      <c r="B17" s="2">
        <v>8</v>
      </c>
      <c r="C17" s="2">
        <v>1521</v>
      </c>
      <c r="D17" s="2">
        <v>13</v>
      </c>
      <c r="E17" s="2">
        <v>11</v>
      </c>
      <c r="F17" s="2">
        <v>2021</v>
      </c>
      <c r="G17" s="2">
        <v>1</v>
      </c>
      <c r="H17" s="10">
        <v>328</v>
      </c>
      <c r="I17" s="4">
        <f t="shared" si="6"/>
        <v>377.2</v>
      </c>
      <c r="J17" s="5">
        <v>0</v>
      </c>
      <c r="K17" s="5">
        <v>1735</v>
      </c>
      <c r="L17" s="5">
        <v>425</v>
      </c>
      <c r="M17" s="5">
        <v>0</v>
      </c>
      <c r="N17" s="5">
        <v>2160</v>
      </c>
      <c r="O17" s="5">
        <v>218</v>
      </c>
      <c r="P17" s="5">
        <v>235</v>
      </c>
      <c r="Q17" s="5"/>
      <c r="R17" s="5">
        <f t="shared" si="7"/>
        <v>17.462962962962962</v>
      </c>
      <c r="S17" s="5">
        <v>2</v>
      </c>
    </row>
    <row r="18" spans="1:19" x14ac:dyDescent="0.25">
      <c r="A18" s="1">
        <v>4376</v>
      </c>
      <c r="B18" s="2">
        <v>8</v>
      </c>
      <c r="C18" s="2">
        <v>1521</v>
      </c>
      <c r="D18" s="2">
        <v>13</v>
      </c>
      <c r="E18" s="2">
        <v>11</v>
      </c>
      <c r="F18" s="2">
        <v>2021</v>
      </c>
      <c r="G18" s="2">
        <v>0</v>
      </c>
      <c r="H18" s="3">
        <v>603</v>
      </c>
      <c r="I18" s="4">
        <f>H18*0.15+H18</f>
        <v>693.45</v>
      </c>
      <c r="J18" s="5">
        <v>0</v>
      </c>
      <c r="K18" s="5">
        <v>790</v>
      </c>
      <c r="L18" s="5">
        <v>0</v>
      </c>
      <c r="M18" s="5">
        <v>0</v>
      </c>
      <c r="N18" s="5">
        <v>1890</v>
      </c>
      <c r="O18" s="5">
        <v>218</v>
      </c>
      <c r="P18" s="5">
        <v>235</v>
      </c>
      <c r="Q18" s="5"/>
      <c r="R18" s="5">
        <f t="shared" si="0"/>
        <v>36.690476190476197</v>
      </c>
      <c r="S18" s="5">
        <f>((I18/1.13)/N18)*100</f>
        <v>32.469447956173632</v>
      </c>
    </row>
    <row r="19" spans="1:19" x14ac:dyDescent="0.25">
      <c r="A19" s="1">
        <v>4376</v>
      </c>
      <c r="B19" s="2">
        <v>8</v>
      </c>
      <c r="C19" s="2">
        <v>1521</v>
      </c>
      <c r="D19" s="2">
        <v>13</v>
      </c>
      <c r="E19" s="2">
        <v>11</v>
      </c>
      <c r="F19" s="2">
        <v>2021</v>
      </c>
      <c r="G19" s="2">
        <v>0</v>
      </c>
      <c r="H19" s="3">
        <v>18</v>
      </c>
      <c r="I19" s="5">
        <f>H19*0.15+H19</f>
        <v>20.7</v>
      </c>
      <c r="J19" s="5">
        <v>0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0"/>
        <v>1.0952380952380951</v>
      </c>
      <c r="S19" s="5">
        <f t="shared" ref="S19:S56" si="8">((I19/1.13)/N19)*100</f>
        <v>0.96923725242309322</v>
      </c>
    </row>
    <row r="20" spans="1:19" x14ac:dyDescent="0.25">
      <c r="A20" s="1">
        <v>3465</v>
      </c>
      <c r="B20" s="2">
        <v>8</v>
      </c>
      <c r="C20" s="2">
        <v>1521</v>
      </c>
      <c r="D20" s="2">
        <v>13</v>
      </c>
      <c r="E20" s="2">
        <v>11</v>
      </c>
      <c r="F20" s="2">
        <v>2021</v>
      </c>
      <c r="G20" s="2">
        <v>1</v>
      </c>
      <c r="H20" s="3">
        <v>0</v>
      </c>
      <c r="I20" s="5">
        <f>H20*0.15+H20</f>
        <v>0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0"/>
        <v>0</v>
      </c>
      <c r="S20" s="5">
        <f t="shared" si="8"/>
        <v>0</v>
      </c>
    </row>
    <row r="21" spans="1:19" x14ac:dyDescent="0.25">
      <c r="A21" s="1">
        <v>4320</v>
      </c>
      <c r="B21" s="2">
        <v>8</v>
      </c>
      <c r="C21" s="2">
        <v>1521</v>
      </c>
      <c r="D21" s="2">
        <v>13</v>
      </c>
      <c r="E21" s="2">
        <v>11</v>
      </c>
      <c r="F21" s="2">
        <v>2021</v>
      </c>
      <c r="G21" s="2">
        <v>1</v>
      </c>
      <c r="H21" s="3">
        <v>0</v>
      </c>
      <c r="I21" s="5">
        <f>H21*0.15+H21</f>
        <v>0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0"/>
        <v>0</v>
      </c>
      <c r="S21" s="5">
        <f t="shared" si="8"/>
        <v>0</v>
      </c>
    </row>
    <row r="22" spans="1:19" x14ac:dyDescent="0.25">
      <c r="A22" s="1">
        <v>1680</v>
      </c>
      <c r="B22" s="2">
        <v>8</v>
      </c>
      <c r="C22" s="2">
        <v>1521</v>
      </c>
      <c r="D22" s="2">
        <v>13</v>
      </c>
      <c r="E22" s="2">
        <v>11</v>
      </c>
      <c r="F22" s="2">
        <v>2021</v>
      </c>
      <c r="G22" s="2">
        <v>1</v>
      </c>
      <c r="H22" s="3">
        <v>102</v>
      </c>
      <c r="I22" s="4">
        <f>H22*0.15+H22</f>
        <v>117.3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0"/>
        <v>6.2063492063492065</v>
      </c>
      <c r="S22" s="5">
        <f t="shared" si="8"/>
        <v>5.4923444303975284</v>
      </c>
    </row>
    <row r="23" spans="1:19" x14ac:dyDescent="0.25">
      <c r="A23" s="1">
        <v>1680</v>
      </c>
      <c r="B23" s="2">
        <v>8</v>
      </c>
      <c r="C23" s="2">
        <v>1521</v>
      </c>
      <c r="D23" s="2">
        <v>13</v>
      </c>
      <c r="E23" s="2">
        <v>11</v>
      </c>
      <c r="F23" s="2">
        <v>2021</v>
      </c>
      <c r="G23" s="2">
        <v>0</v>
      </c>
      <c r="H23" s="3">
        <v>0</v>
      </c>
      <c r="I23" s="5">
        <f>H23*0.15+H23</f>
        <v>0</v>
      </c>
      <c r="J23" s="5">
        <v>0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0"/>
        <v>0</v>
      </c>
      <c r="S23" s="5">
        <f t="shared" si="8"/>
        <v>0</v>
      </c>
    </row>
    <row r="24" spans="1:19" x14ac:dyDescent="0.25">
      <c r="A24" s="1">
        <v>4092</v>
      </c>
      <c r="B24" s="2">
        <v>8</v>
      </c>
      <c r="C24" s="2">
        <v>1521</v>
      </c>
      <c r="D24" s="2">
        <v>13</v>
      </c>
      <c r="E24" s="2">
        <v>11</v>
      </c>
      <c r="F24" s="2">
        <v>2021</v>
      </c>
      <c r="G24" s="2">
        <v>1</v>
      </c>
      <c r="H24" s="3">
        <v>90</v>
      </c>
      <c r="I24" s="4">
        <f>H24*0.15+H24</f>
        <v>103.5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0"/>
        <v>5.4761904761904763</v>
      </c>
      <c r="S24" s="5">
        <f t="shared" si="8"/>
        <v>4.8461862621154657</v>
      </c>
    </row>
    <row r="25" spans="1:19" x14ac:dyDescent="0.25">
      <c r="A25" s="1">
        <v>4092</v>
      </c>
      <c r="B25" s="2">
        <v>8</v>
      </c>
      <c r="C25" s="2">
        <v>1521</v>
      </c>
      <c r="D25" s="2">
        <v>13</v>
      </c>
      <c r="E25" s="2">
        <v>11</v>
      </c>
      <c r="F25" s="2">
        <v>2021</v>
      </c>
      <c r="G25" s="2">
        <v>0</v>
      </c>
      <c r="H25" s="3">
        <v>0</v>
      </c>
      <c r="I25" s="5">
        <f>H25*0.15+H25</f>
        <v>0</v>
      </c>
      <c r="J25" s="5">
        <v>0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0"/>
        <v>0</v>
      </c>
      <c r="S25" s="5">
        <f t="shared" si="8"/>
        <v>0</v>
      </c>
    </row>
    <row r="26" spans="1:19" x14ac:dyDescent="0.25">
      <c r="A26" s="1">
        <v>2158</v>
      </c>
      <c r="B26" s="2">
        <v>8</v>
      </c>
      <c r="C26" s="2">
        <v>1521</v>
      </c>
      <c r="D26" s="2">
        <v>13</v>
      </c>
      <c r="E26" s="2">
        <v>11</v>
      </c>
      <c r="F26" s="2">
        <v>2021</v>
      </c>
      <c r="G26" s="2">
        <v>1</v>
      </c>
      <c r="H26" s="3">
        <v>188</v>
      </c>
      <c r="I26" s="4">
        <f>H26*0.15+H26</f>
        <v>216.2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0"/>
        <v>11.43915343915344</v>
      </c>
      <c r="S26" s="5">
        <f>((I26/1.13)/N26)*100</f>
        <v>10.123144636418974</v>
      </c>
    </row>
    <row r="27" spans="1:19" x14ac:dyDescent="0.25">
      <c r="A27" s="1">
        <v>2158</v>
      </c>
      <c r="B27" s="2">
        <v>8</v>
      </c>
      <c r="C27" s="2">
        <v>1521</v>
      </c>
      <c r="D27" s="2">
        <v>13</v>
      </c>
      <c r="E27" s="2">
        <v>11</v>
      </c>
      <c r="F27" s="2">
        <v>2021</v>
      </c>
      <c r="G27" s="2">
        <v>0</v>
      </c>
      <c r="H27" s="3">
        <v>0</v>
      </c>
      <c r="I27" s="5">
        <f>H27*0.15+H27</f>
        <v>0</v>
      </c>
      <c r="J27" s="5">
        <v>0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0"/>
        <v>0</v>
      </c>
      <c r="S27" s="5">
        <f t="shared" si="8"/>
        <v>0</v>
      </c>
    </row>
    <row r="28" spans="1:19" x14ac:dyDescent="0.25">
      <c r="A28" s="1">
        <v>3898</v>
      </c>
      <c r="B28" s="2">
        <v>8</v>
      </c>
      <c r="C28" s="2">
        <v>1521</v>
      </c>
      <c r="D28" s="2">
        <v>13</v>
      </c>
      <c r="E28" s="2">
        <v>11</v>
      </c>
      <c r="F28" s="2">
        <v>2021</v>
      </c>
      <c r="G28" s="2">
        <v>1</v>
      </c>
      <c r="H28" s="3">
        <v>0</v>
      </c>
      <c r="I28" s="5">
        <f>H28*0.15+H28</f>
        <v>0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0"/>
        <v>0</v>
      </c>
      <c r="S28" s="5">
        <f t="shared" si="8"/>
        <v>0</v>
      </c>
    </row>
    <row r="29" spans="1:19" x14ac:dyDescent="0.25">
      <c r="A29" s="1">
        <v>3898</v>
      </c>
      <c r="B29" s="2">
        <v>8</v>
      </c>
      <c r="C29" s="2">
        <v>1521</v>
      </c>
      <c r="D29" s="2">
        <v>13</v>
      </c>
      <c r="E29" s="2">
        <v>11</v>
      </c>
      <c r="F29" s="2">
        <v>2021</v>
      </c>
      <c r="G29" s="2">
        <v>0</v>
      </c>
      <c r="H29" s="3">
        <v>0</v>
      </c>
      <c r="I29" s="5">
        <f>H29*0.15+H29</f>
        <v>0</v>
      </c>
      <c r="J29" s="5">
        <v>0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0"/>
        <v>0</v>
      </c>
      <c r="S29" s="5">
        <f t="shared" si="8"/>
        <v>0</v>
      </c>
    </row>
    <row r="30" spans="1:19" x14ac:dyDescent="0.25">
      <c r="A30" s="1">
        <v>3690</v>
      </c>
      <c r="B30" s="2">
        <v>8</v>
      </c>
      <c r="C30" s="2">
        <v>1521</v>
      </c>
      <c r="D30" s="2">
        <v>13</v>
      </c>
      <c r="E30" s="2">
        <v>11</v>
      </c>
      <c r="F30" s="2">
        <v>2021</v>
      </c>
      <c r="G30" s="2">
        <v>1</v>
      </c>
      <c r="H30" s="3">
        <v>53</v>
      </c>
      <c r="I30" s="4">
        <f>H30*0.15+H30</f>
        <v>60.95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0"/>
        <v>3.2248677248677247</v>
      </c>
      <c r="S30" s="5">
        <f t="shared" si="8"/>
        <v>2.8538652432457745</v>
      </c>
    </row>
    <row r="31" spans="1:19" x14ac:dyDescent="0.25">
      <c r="A31" s="1">
        <v>3690</v>
      </c>
      <c r="B31" s="2">
        <v>8</v>
      </c>
      <c r="C31" s="2">
        <v>1521</v>
      </c>
      <c r="D31" s="2">
        <v>13</v>
      </c>
      <c r="E31" s="2">
        <v>11</v>
      </c>
      <c r="F31" s="2">
        <v>2021</v>
      </c>
      <c r="G31" s="2">
        <v>0</v>
      </c>
      <c r="H31" s="3">
        <v>0</v>
      </c>
      <c r="I31" s="5">
        <f>H31*0.15+H31</f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0"/>
        <v>0</v>
      </c>
      <c r="S31" s="5">
        <f t="shared" si="8"/>
        <v>0</v>
      </c>
    </row>
    <row r="32" spans="1:19" x14ac:dyDescent="0.25">
      <c r="A32" s="1">
        <v>3825</v>
      </c>
      <c r="B32" s="2">
        <v>8</v>
      </c>
      <c r="C32" s="2">
        <v>1521</v>
      </c>
      <c r="D32" s="2">
        <v>13</v>
      </c>
      <c r="E32" s="2">
        <v>11</v>
      </c>
      <c r="F32" s="2">
        <v>2021</v>
      </c>
      <c r="G32" s="2">
        <v>1</v>
      </c>
      <c r="H32" s="3">
        <v>34</v>
      </c>
      <c r="I32" s="4">
        <f>H32*0.15+H32</f>
        <v>39.1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0"/>
        <v>2.0687830687830688</v>
      </c>
      <c r="S32" s="5">
        <f t="shared" si="8"/>
        <v>1.8307814767991759</v>
      </c>
    </row>
    <row r="33" spans="1:19" x14ac:dyDescent="0.25">
      <c r="A33" s="1">
        <v>1380</v>
      </c>
      <c r="B33" s="2">
        <v>8</v>
      </c>
      <c r="C33" s="2">
        <v>1521</v>
      </c>
      <c r="D33" s="2">
        <v>13</v>
      </c>
      <c r="E33" s="2">
        <v>11</v>
      </c>
      <c r="F33" s="2">
        <v>2021</v>
      </c>
      <c r="G33" s="2">
        <v>1</v>
      </c>
      <c r="H33" s="3">
        <v>16</v>
      </c>
      <c r="I33" s="4">
        <f>H33*0.15+H33</f>
        <v>18.399999999999999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0"/>
        <v>0.97354497354497338</v>
      </c>
      <c r="S33" s="5">
        <f t="shared" si="8"/>
        <v>0.8615442243760828</v>
      </c>
    </row>
    <row r="34" spans="1:19" x14ac:dyDescent="0.25">
      <c r="A34" s="1">
        <v>1380</v>
      </c>
      <c r="B34" s="2">
        <v>8</v>
      </c>
      <c r="C34" s="2">
        <v>1521</v>
      </c>
      <c r="D34" s="2">
        <v>13</v>
      </c>
      <c r="E34" s="2">
        <v>11</v>
      </c>
      <c r="F34" s="2">
        <v>2021</v>
      </c>
      <c r="G34" s="2">
        <v>0</v>
      </c>
      <c r="H34" s="3">
        <v>0</v>
      </c>
      <c r="I34" s="5">
        <f>H34*0.15+H34</f>
        <v>0</v>
      </c>
      <c r="J34" s="5">
        <v>0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0"/>
        <v>0</v>
      </c>
      <c r="S34" s="5">
        <f t="shared" si="8"/>
        <v>0</v>
      </c>
    </row>
    <row r="35" spans="1:19" x14ac:dyDescent="0.25">
      <c r="A35" s="1">
        <v>3443</v>
      </c>
      <c r="B35" s="2">
        <v>8</v>
      </c>
      <c r="C35" s="2">
        <v>1521</v>
      </c>
      <c r="D35" s="2">
        <v>13</v>
      </c>
      <c r="E35" s="2">
        <v>11</v>
      </c>
      <c r="F35" s="2">
        <v>2021</v>
      </c>
      <c r="G35" s="2">
        <v>1</v>
      </c>
      <c r="H35" s="3">
        <v>0</v>
      </c>
      <c r="I35" s="5">
        <f>H35*0.15+H35</f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0"/>
        <v>0</v>
      </c>
      <c r="S35" s="5">
        <f t="shared" si="8"/>
        <v>0</v>
      </c>
    </row>
    <row r="36" spans="1:19" x14ac:dyDescent="0.25">
      <c r="A36" s="1">
        <v>3443</v>
      </c>
      <c r="B36" s="2">
        <v>8</v>
      </c>
      <c r="C36" s="2">
        <v>1521</v>
      </c>
      <c r="D36" s="2">
        <v>13</v>
      </c>
      <c r="E36" s="2">
        <v>11</v>
      </c>
      <c r="F36" s="2">
        <v>2021</v>
      </c>
      <c r="G36" s="2">
        <v>0</v>
      </c>
      <c r="H36" s="3">
        <v>0</v>
      </c>
      <c r="I36" s="5">
        <f>H36*0.15+H36</f>
        <v>0</v>
      </c>
      <c r="J36" s="5">
        <v>0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0"/>
        <v>0</v>
      </c>
      <c r="S36" s="5">
        <f t="shared" si="8"/>
        <v>0</v>
      </c>
    </row>
    <row r="37" spans="1:19" x14ac:dyDescent="0.25">
      <c r="A37" s="1">
        <v>930</v>
      </c>
      <c r="B37" s="2">
        <v>8</v>
      </c>
      <c r="C37" s="2">
        <v>1521</v>
      </c>
      <c r="D37" s="2">
        <v>13</v>
      </c>
      <c r="E37" s="2">
        <v>11</v>
      </c>
      <c r="F37" s="2">
        <v>2021</v>
      </c>
      <c r="G37" s="2">
        <v>1</v>
      </c>
      <c r="H37" s="3">
        <v>56</v>
      </c>
      <c r="I37" s="4">
        <f>H37*0.15+H37</f>
        <v>64.400000000000006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0"/>
        <v>3.4074074074074074</v>
      </c>
      <c r="S37" s="5">
        <f>((I37/1.13)/N37)*100</f>
        <v>3.0154047853162904</v>
      </c>
    </row>
    <row r="38" spans="1:19" x14ac:dyDescent="0.25">
      <c r="A38" s="1">
        <v>477</v>
      </c>
      <c r="B38" s="2">
        <v>8</v>
      </c>
      <c r="C38" s="2">
        <v>1521</v>
      </c>
      <c r="D38" s="2">
        <v>13</v>
      </c>
      <c r="E38" s="2">
        <v>11</v>
      </c>
      <c r="F38" s="2">
        <v>2021</v>
      </c>
      <c r="G38" s="2">
        <v>1</v>
      </c>
      <c r="H38" s="3">
        <v>0</v>
      </c>
      <c r="I38" s="5">
        <f>H38*0.15+H38</f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0"/>
        <v>0</v>
      </c>
      <c r="S38" s="5">
        <f t="shared" si="8"/>
        <v>0</v>
      </c>
    </row>
    <row r="39" spans="1:19" x14ac:dyDescent="0.25">
      <c r="A39" s="1">
        <v>1809</v>
      </c>
      <c r="B39" s="2">
        <v>8</v>
      </c>
      <c r="C39" s="2">
        <v>1521</v>
      </c>
      <c r="D39" s="2">
        <v>13</v>
      </c>
      <c r="E39" s="2">
        <v>11</v>
      </c>
      <c r="F39" s="2">
        <v>2021</v>
      </c>
      <c r="G39" s="2">
        <v>1</v>
      </c>
      <c r="H39" s="3">
        <v>9</v>
      </c>
      <c r="I39" s="4">
        <f>H39*0.15+H39</f>
        <v>10.35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0"/>
        <v>0.54761904761904756</v>
      </c>
      <c r="S39" s="5">
        <f t="shared" si="8"/>
        <v>0.48461862621154661</v>
      </c>
    </row>
    <row r="40" spans="1:19" x14ac:dyDescent="0.25">
      <c r="A40" s="1">
        <v>3969</v>
      </c>
      <c r="B40" s="2">
        <v>8</v>
      </c>
      <c r="C40" s="2">
        <v>1521</v>
      </c>
      <c r="D40" s="2">
        <v>13</v>
      </c>
      <c r="E40" s="2">
        <v>11</v>
      </c>
      <c r="F40" s="2">
        <v>2021</v>
      </c>
      <c r="G40" s="2">
        <v>1</v>
      </c>
      <c r="H40" s="3">
        <v>0</v>
      </c>
      <c r="I40" s="5">
        <f>H40*0.15+H40</f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0"/>
        <v>0</v>
      </c>
      <c r="S40" s="5">
        <f t="shared" si="8"/>
        <v>0</v>
      </c>
    </row>
    <row r="41" spans="1:19" x14ac:dyDescent="0.25">
      <c r="A41" s="1">
        <v>3245</v>
      </c>
      <c r="B41" s="2">
        <v>8</v>
      </c>
      <c r="C41" s="2">
        <v>1521</v>
      </c>
      <c r="D41" s="2">
        <v>13</v>
      </c>
      <c r="E41" s="2">
        <v>11</v>
      </c>
      <c r="F41" s="2">
        <v>2021</v>
      </c>
      <c r="G41" s="2">
        <v>1</v>
      </c>
      <c r="H41" s="3">
        <v>3</v>
      </c>
      <c r="I41" s="4">
        <f>H41*0.15+H41</f>
        <v>3.45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0"/>
        <v>0.18253968253968256</v>
      </c>
      <c r="S41" s="5">
        <f t="shared" si="8"/>
        <v>0.16153954207051555</v>
      </c>
    </row>
    <row r="42" spans="1:19" x14ac:dyDescent="0.25">
      <c r="A42" s="1">
        <v>4346</v>
      </c>
      <c r="B42" s="2">
        <v>8</v>
      </c>
      <c r="C42" s="2">
        <v>1521</v>
      </c>
      <c r="D42" s="2">
        <v>13</v>
      </c>
      <c r="E42" s="2">
        <v>11</v>
      </c>
      <c r="F42" s="2">
        <v>2021</v>
      </c>
      <c r="G42" s="2">
        <v>1</v>
      </c>
      <c r="H42" s="3">
        <v>0</v>
      </c>
      <c r="I42" s="5">
        <f>H42*0.15+H42</f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0"/>
        <v>0</v>
      </c>
      <c r="S42" s="5">
        <f t="shared" si="8"/>
        <v>0</v>
      </c>
    </row>
    <row r="43" spans="1:19" x14ac:dyDescent="0.25">
      <c r="A43" s="1">
        <v>2145</v>
      </c>
      <c r="B43" s="2">
        <v>8</v>
      </c>
      <c r="C43" s="2">
        <v>1521</v>
      </c>
      <c r="D43" s="2">
        <v>13</v>
      </c>
      <c r="E43" s="2">
        <v>11</v>
      </c>
      <c r="F43" s="2">
        <v>2021</v>
      </c>
      <c r="G43" s="2">
        <v>1</v>
      </c>
      <c r="H43" s="3">
        <v>0</v>
      </c>
      <c r="I43" s="5">
        <f>H43*0.15+H43</f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0"/>
        <v>0</v>
      </c>
      <c r="S43" s="5">
        <f t="shared" si="8"/>
        <v>0</v>
      </c>
    </row>
    <row r="44" spans="1:19" x14ac:dyDescent="0.25">
      <c r="A44" s="1">
        <v>3742</v>
      </c>
      <c r="B44" s="2">
        <v>8</v>
      </c>
      <c r="C44" s="2">
        <v>1521</v>
      </c>
      <c r="D44" s="2">
        <v>13</v>
      </c>
      <c r="E44" s="2">
        <v>11</v>
      </c>
      <c r="F44" s="2">
        <v>2021</v>
      </c>
      <c r="G44" s="2">
        <v>1</v>
      </c>
      <c r="H44" s="7">
        <v>0</v>
      </c>
      <c r="I44" s="5">
        <f>H44*0.15+H44</f>
        <v>0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0"/>
        <v>0</v>
      </c>
      <c r="S44" s="5">
        <f t="shared" si="8"/>
        <v>0</v>
      </c>
    </row>
    <row r="45" spans="1:19" x14ac:dyDescent="0.25">
      <c r="A45" s="8">
        <v>4337</v>
      </c>
      <c r="B45" s="2">
        <v>8</v>
      </c>
      <c r="C45" s="2">
        <v>1521</v>
      </c>
      <c r="D45" s="2">
        <v>13</v>
      </c>
      <c r="E45" s="2">
        <v>11</v>
      </c>
      <c r="F45" s="2">
        <v>2021</v>
      </c>
      <c r="G45" s="2">
        <v>1</v>
      </c>
      <c r="H45" s="6">
        <v>26</v>
      </c>
      <c r="I45" s="4">
        <f>H45*0.15+H45</f>
        <v>29.9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0"/>
        <v>1.5820105820105821</v>
      </c>
      <c r="S45" s="5">
        <f t="shared" si="8"/>
        <v>1.4000093646111347</v>
      </c>
    </row>
    <row r="46" spans="1:19" x14ac:dyDescent="0.25">
      <c r="A46" s="8">
        <v>1370</v>
      </c>
      <c r="B46" s="2">
        <v>8</v>
      </c>
      <c r="C46" s="2">
        <v>1521</v>
      </c>
      <c r="D46" s="2">
        <v>13</v>
      </c>
      <c r="E46" s="2">
        <v>11</v>
      </c>
      <c r="F46" s="2">
        <v>2021</v>
      </c>
      <c r="G46" s="2">
        <v>1</v>
      </c>
      <c r="H46" s="6">
        <v>0</v>
      </c>
      <c r="I46" s="5">
        <f>H46*0.15+H46</f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0"/>
        <v>0</v>
      </c>
      <c r="S46" s="5">
        <f t="shared" si="8"/>
        <v>0</v>
      </c>
    </row>
    <row r="47" spans="1:19" x14ac:dyDescent="0.25">
      <c r="A47" s="2">
        <v>4431</v>
      </c>
      <c r="B47" s="2">
        <v>8</v>
      </c>
      <c r="C47" s="2">
        <v>1521</v>
      </c>
      <c r="D47" s="2">
        <v>13</v>
      </c>
      <c r="E47" s="2">
        <v>11</v>
      </c>
      <c r="F47" s="2">
        <v>2021</v>
      </c>
      <c r="G47" s="2">
        <v>1</v>
      </c>
      <c r="H47" s="3">
        <v>16</v>
      </c>
      <c r="I47" s="4">
        <f>H47*0.15+H47</f>
        <v>18.399999999999999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0"/>
        <v>0.97354497354497338</v>
      </c>
      <c r="S47" s="5">
        <f t="shared" si="8"/>
        <v>0.8615442243760828</v>
      </c>
    </row>
    <row r="48" spans="1:19" x14ac:dyDescent="0.25">
      <c r="A48" s="2">
        <v>4440</v>
      </c>
      <c r="B48" s="2">
        <v>8</v>
      </c>
      <c r="C48" s="2">
        <v>1521</v>
      </c>
      <c r="D48" s="2">
        <v>13</v>
      </c>
      <c r="E48" s="2">
        <v>11</v>
      </c>
      <c r="F48" s="2">
        <v>2021</v>
      </c>
      <c r="G48" s="2">
        <v>1</v>
      </c>
      <c r="H48" s="3">
        <v>66</v>
      </c>
      <c r="I48" s="4">
        <f>H48*0.15+H48</f>
        <v>75.900000000000006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0"/>
        <v>4.0158730158730167</v>
      </c>
      <c r="S48" s="5">
        <f t="shared" si="8"/>
        <v>3.5538699255513424</v>
      </c>
    </row>
    <row r="49" spans="1:19" x14ac:dyDescent="0.25">
      <c r="A49" s="2">
        <v>4423</v>
      </c>
      <c r="B49" s="2">
        <v>8</v>
      </c>
      <c r="C49" s="2">
        <v>1521</v>
      </c>
      <c r="D49" s="2">
        <v>13</v>
      </c>
      <c r="E49" s="2">
        <v>11</v>
      </c>
      <c r="F49" s="2">
        <v>2021</v>
      </c>
      <c r="G49" s="2">
        <v>1</v>
      </c>
      <c r="H49" s="3">
        <v>0</v>
      </c>
      <c r="I49" s="5">
        <f>H49*0.15+H49</f>
        <v>0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0"/>
        <v>0</v>
      </c>
      <c r="S49" s="5">
        <f t="shared" si="8"/>
        <v>0</v>
      </c>
    </row>
    <row r="50" spans="1:19" x14ac:dyDescent="0.25">
      <c r="A50" s="2">
        <v>3005</v>
      </c>
      <c r="B50" s="2">
        <v>8</v>
      </c>
      <c r="C50" s="2">
        <v>1521</v>
      </c>
      <c r="D50" s="2">
        <v>13</v>
      </c>
      <c r="E50" s="2">
        <v>11</v>
      </c>
      <c r="F50" s="2">
        <v>2021</v>
      </c>
      <c r="G50" s="2">
        <v>1</v>
      </c>
      <c r="H50" s="3">
        <v>0</v>
      </c>
      <c r="I50" s="5">
        <f>H50*0.15+H50</f>
        <v>0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0"/>
        <v>0</v>
      </c>
      <c r="S50" s="5">
        <f t="shared" si="8"/>
        <v>0</v>
      </c>
    </row>
    <row r="51" spans="1:19" x14ac:dyDescent="0.25">
      <c r="A51" s="1" t="s">
        <v>0</v>
      </c>
      <c r="B51" s="2">
        <v>8</v>
      </c>
      <c r="C51" s="2">
        <v>1521</v>
      </c>
      <c r="D51" s="2">
        <v>13</v>
      </c>
      <c r="E51" s="2">
        <v>11</v>
      </c>
      <c r="F51" s="2">
        <v>2021</v>
      </c>
      <c r="G51" s="2">
        <v>1</v>
      </c>
      <c r="H51" s="3">
        <v>19</v>
      </c>
      <c r="I51" s="4">
        <f>H51*0.15+H51</f>
        <v>21.85</v>
      </c>
      <c r="J51" s="5">
        <v>1244</v>
      </c>
      <c r="K51" s="5">
        <v>790</v>
      </c>
      <c r="L51" s="5">
        <v>0</v>
      </c>
      <c r="M51" s="5">
        <v>1100</v>
      </c>
      <c r="N51" s="5">
        <v>1890</v>
      </c>
      <c r="O51" s="5">
        <v>218</v>
      </c>
      <c r="P51" s="5">
        <v>235</v>
      </c>
      <c r="Q51" s="5"/>
      <c r="R51" s="5">
        <f t="shared" si="0"/>
        <v>1.156084656084656</v>
      </c>
      <c r="S51" s="5">
        <f t="shared" si="8"/>
        <v>1.0230837664465984</v>
      </c>
    </row>
    <row r="52" spans="1:19" x14ac:dyDescent="0.25">
      <c r="A52" s="1">
        <v>3586</v>
      </c>
      <c r="B52" s="2">
        <v>8</v>
      </c>
      <c r="C52" s="2">
        <v>1521</v>
      </c>
      <c r="D52" s="2">
        <v>13</v>
      </c>
      <c r="E52" s="2">
        <v>11</v>
      </c>
      <c r="F52" s="2">
        <v>2021</v>
      </c>
      <c r="G52" s="2">
        <v>1</v>
      </c>
      <c r="H52" s="3">
        <v>26</v>
      </c>
      <c r="I52" s="4">
        <f>H52*0.15+H52</f>
        <v>29.9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0"/>
        <v>1.5820105820105821</v>
      </c>
      <c r="S52" s="5">
        <f t="shared" si="8"/>
        <v>1.4000093646111347</v>
      </c>
    </row>
    <row r="53" spans="1:19" x14ac:dyDescent="0.25">
      <c r="A53" s="1">
        <v>4136</v>
      </c>
      <c r="B53" s="2">
        <v>8</v>
      </c>
      <c r="C53" s="2">
        <v>1521</v>
      </c>
      <c r="D53" s="2">
        <v>13</v>
      </c>
      <c r="E53" s="2">
        <v>11</v>
      </c>
      <c r="F53" s="2">
        <v>2021</v>
      </c>
      <c r="G53" s="2">
        <v>0</v>
      </c>
      <c r="H53" s="3">
        <v>8</v>
      </c>
      <c r="I53" s="4">
        <f>H53*0.15+H53</f>
        <v>9.1999999999999993</v>
      </c>
      <c r="J53" s="5">
        <v>0</v>
      </c>
      <c r="K53" s="5">
        <v>790</v>
      </c>
      <c r="L53" s="5">
        <v>0</v>
      </c>
      <c r="M53" s="5">
        <v>0</v>
      </c>
      <c r="N53" s="5">
        <v>1890</v>
      </c>
      <c r="O53" s="5">
        <v>218</v>
      </c>
      <c r="P53" s="5">
        <v>235</v>
      </c>
      <c r="Q53" s="5"/>
      <c r="R53" s="5">
        <f t="shared" si="0"/>
        <v>0.48677248677248669</v>
      </c>
      <c r="S53" s="5">
        <f t="shared" si="8"/>
        <v>0.4307721121880414</v>
      </c>
    </row>
    <row r="54" spans="1:19" x14ac:dyDescent="0.25">
      <c r="A54" s="1">
        <v>4508</v>
      </c>
      <c r="B54" s="2">
        <v>8</v>
      </c>
      <c r="C54" s="2">
        <v>1521</v>
      </c>
      <c r="D54" s="2">
        <v>13</v>
      </c>
      <c r="E54" s="2">
        <v>11</v>
      </c>
      <c r="F54" s="2">
        <v>2021</v>
      </c>
      <c r="G54" s="2">
        <v>0</v>
      </c>
      <c r="H54" s="3">
        <v>0</v>
      </c>
      <c r="I54" s="5">
        <f>H54*0.15+H54</f>
        <v>0</v>
      </c>
      <c r="J54" s="5">
        <v>0</v>
      </c>
      <c r="K54" s="5">
        <v>790</v>
      </c>
      <c r="L54" s="5">
        <v>0</v>
      </c>
      <c r="M54" s="5">
        <v>0</v>
      </c>
      <c r="N54" s="5">
        <v>1890</v>
      </c>
      <c r="O54" s="5">
        <v>218</v>
      </c>
      <c r="P54" s="5">
        <v>235</v>
      </c>
      <c r="Q54" s="5"/>
      <c r="R54" s="5">
        <f t="shared" si="0"/>
        <v>0</v>
      </c>
      <c r="S54" s="5">
        <f t="shared" si="8"/>
        <v>0</v>
      </c>
    </row>
    <row r="55" spans="1:19" x14ac:dyDescent="0.25">
      <c r="A55" s="8">
        <v>1410</v>
      </c>
      <c r="B55" s="2">
        <v>8</v>
      </c>
      <c r="C55" s="2">
        <v>1521</v>
      </c>
      <c r="D55" s="2">
        <v>13</v>
      </c>
      <c r="E55" s="2">
        <v>11</v>
      </c>
      <c r="F55" s="2">
        <v>2021</v>
      </c>
      <c r="G55" s="2">
        <v>1</v>
      </c>
      <c r="H55" s="3">
        <v>2</v>
      </c>
      <c r="I55" s="4">
        <f>H55*0.15+H55</f>
        <v>2.2999999999999998</v>
      </c>
      <c r="J55" s="5">
        <v>1244</v>
      </c>
      <c r="K55" s="5">
        <v>790</v>
      </c>
      <c r="L55" s="5">
        <v>0</v>
      </c>
      <c r="M55" s="5">
        <v>1100</v>
      </c>
      <c r="N55" s="5">
        <v>1890</v>
      </c>
      <c r="O55" s="5">
        <v>218</v>
      </c>
      <c r="P55" s="5">
        <v>235</v>
      </c>
      <c r="Q55" s="5"/>
      <c r="R55" s="5">
        <f t="shared" si="0"/>
        <v>0.12169312169312167</v>
      </c>
      <c r="S55" s="5">
        <f t="shared" si="8"/>
        <v>0.10769302804701035</v>
      </c>
    </row>
    <row r="56" spans="1:19" x14ac:dyDescent="0.25">
      <c r="A56" s="8">
        <v>786</v>
      </c>
      <c r="B56" s="8">
        <v>8</v>
      </c>
      <c r="C56" s="8">
        <v>1521</v>
      </c>
      <c r="D56" s="2">
        <v>13</v>
      </c>
      <c r="E56" s="2">
        <v>11</v>
      </c>
      <c r="F56" s="8">
        <v>2021</v>
      </c>
      <c r="G56" s="8">
        <v>1</v>
      </c>
      <c r="H56" s="9">
        <v>10</v>
      </c>
      <c r="I56" s="4">
        <f>H56*0.15+H56</f>
        <v>11.5</v>
      </c>
      <c r="J56" s="5">
        <v>1244</v>
      </c>
      <c r="K56" s="5">
        <v>790</v>
      </c>
      <c r="L56" s="5">
        <v>0</v>
      </c>
      <c r="M56" s="5">
        <v>1100</v>
      </c>
      <c r="N56" s="5">
        <v>1890</v>
      </c>
      <c r="O56" s="5">
        <v>218</v>
      </c>
      <c r="P56" s="5">
        <v>235</v>
      </c>
      <c r="Q56" s="5"/>
      <c r="R56" s="5">
        <f t="shared" si="0"/>
        <v>0.60846560846560849</v>
      </c>
      <c r="S56" s="5">
        <f t="shared" si="8"/>
        <v>0.53846514023505176</v>
      </c>
    </row>
    <row r="57" spans="1:19" x14ac:dyDescent="0.25">
      <c r="H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43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2021-11-14T01:16:18Z</dcterms:modified>
</cp:coreProperties>
</file>