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semana 28" sheetId="1" r:id="rId1"/>
  </sheets>
  <calcPr calcId="145621"/>
</workbook>
</file>

<file path=xl/calcChain.xml><?xml version="1.0" encoding="utf-8"?>
<calcChain xmlns="http://schemas.openxmlformats.org/spreadsheetml/2006/main">
  <c r="S11" i="1" l="1"/>
  <c r="I11" i="1"/>
  <c r="R11" i="1" s="1"/>
  <c r="I53" i="1" l="1"/>
  <c r="S53" i="1" s="1"/>
  <c r="I52" i="1"/>
  <c r="S52" i="1" s="1"/>
  <c r="I51" i="1"/>
  <c r="S51" i="1" s="1"/>
  <c r="I50" i="1"/>
  <c r="S50" i="1" s="1"/>
  <c r="I49" i="1"/>
  <c r="R49" i="1" s="1"/>
  <c r="I48" i="1"/>
  <c r="S48" i="1" s="1"/>
  <c r="I47" i="1"/>
  <c r="S47" i="1" s="1"/>
  <c r="I46" i="1"/>
  <c r="R46" i="1" s="1"/>
  <c r="I45" i="1"/>
  <c r="S45" i="1" s="1"/>
  <c r="I44" i="1"/>
  <c r="S44" i="1" s="1"/>
  <c r="I43" i="1"/>
  <c r="S43" i="1" s="1"/>
  <c r="I42" i="1"/>
  <c r="S42" i="1" s="1"/>
  <c r="I41" i="1"/>
  <c r="R41" i="1" s="1"/>
  <c r="I40" i="1"/>
  <c r="S40" i="1" s="1"/>
  <c r="I39" i="1"/>
  <c r="S39" i="1" s="1"/>
  <c r="I38" i="1"/>
  <c r="R38" i="1" s="1"/>
  <c r="I37" i="1"/>
  <c r="R37" i="1" s="1"/>
  <c r="I36" i="1"/>
  <c r="S36" i="1" s="1"/>
  <c r="I35" i="1"/>
  <c r="S35" i="1" s="1"/>
  <c r="I34" i="1"/>
  <c r="S34" i="1" s="1"/>
  <c r="I33" i="1"/>
  <c r="R33" i="1" s="1"/>
  <c r="I32" i="1"/>
  <c r="S32" i="1" s="1"/>
  <c r="I31" i="1"/>
  <c r="S31" i="1" s="1"/>
  <c r="I30" i="1"/>
  <c r="S30" i="1" s="1"/>
  <c r="I29" i="1"/>
  <c r="R29" i="1" s="1"/>
  <c r="I28" i="1"/>
  <c r="S28" i="1" s="1"/>
  <c r="I27" i="1"/>
  <c r="R27" i="1" s="1"/>
  <c r="I26" i="1"/>
  <c r="R26" i="1" s="1"/>
  <c r="I25" i="1"/>
  <c r="R25" i="1" s="1"/>
  <c r="I24" i="1"/>
  <c r="S24" i="1" s="1"/>
  <c r="I23" i="1"/>
  <c r="R23" i="1" s="1"/>
  <c r="I22" i="1"/>
  <c r="S22" i="1" s="1"/>
  <c r="I21" i="1"/>
  <c r="R21" i="1" s="1"/>
  <c r="I20" i="1"/>
  <c r="S20" i="1" s="1"/>
  <c r="I19" i="1"/>
  <c r="R19" i="1" s="1"/>
  <c r="I18" i="1"/>
  <c r="R18" i="1" s="1"/>
  <c r="I17" i="1"/>
  <c r="R17" i="1" s="1"/>
  <c r="I16" i="1"/>
  <c r="S16" i="1" s="1"/>
  <c r="I15" i="1"/>
  <c r="R15" i="1" s="1"/>
  <c r="I14" i="1"/>
  <c r="R14" i="1" s="1"/>
  <c r="I13" i="1"/>
  <c r="R13" i="1" s="1"/>
  <c r="I12" i="1"/>
  <c r="R12" i="1" s="1"/>
  <c r="S10" i="1"/>
  <c r="I10" i="1"/>
  <c r="R10" i="1" s="1"/>
  <c r="S9" i="1"/>
  <c r="I9" i="1"/>
  <c r="R9" i="1" s="1"/>
  <c r="S8" i="1"/>
  <c r="I8" i="1"/>
  <c r="R8" i="1" s="1"/>
  <c r="S7" i="1"/>
  <c r="I7" i="1"/>
  <c r="R7" i="1" s="1"/>
  <c r="S6" i="1"/>
  <c r="I6" i="1"/>
  <c r="R6" i="1" s="1"/>
  <c r="S5" i="1"/>
  <c r="I5" i="1"/>
  <c r="R5" i="1" s="1"/>
  <c r="S4" i="1"/>
  <c r="I4" i="1"/>
  <c r="R4" i="1" s="1"/>
  <c r="S3" i="1"/>
  <c r="I3" i="1"/>
  <c r="R3" i="1" s="1"/>
  <c r="S2" i="1"/>
  <c r="I2" i="1"/>
  <c r="R2" i="1" s="1"/>
  <c r="S15" i="1" l="1"/>
  <c r="S19" i="1"/>
  <c r="S23" i="1"/>
  <c r="S38" i="1"/>
  <c r="S27" i="1"/>
  <c r="R34" i="1"/>
  <c r="R36" i="1"/>
  <c r="R50" i="1"/>
  <c r="R52" i="1"/>
  <c r="R22" i="1"/>
  <c r="R30" i="1"/>
  <c r="R16" i="1"/>
  <c r="S18" i="1"/>
  <c r="R20" i="1"/>
  <c r="R24" i="1"/>
  <c r="S26" i="1"/>
  <c r="R28" i="1"/>
  <c r="R42" i="1"/>
  <c r="R44" i="1"/>
  <c r="S46" i="1"/>
  <c r="R32" i="1"/>
  <c r="R40" i="1"/>
  <c r="R48" i="1"/>
  <c r="S17" i="1"/>
  <c r="S21" i="1"/>
  <c r="S25" i="1"/>
  <c r="S29" i="1"/>
  <c r="S33" i="1"/>
  <c r="S37" i="1"/>
  <c r="S41" i="1"/>
  <c r="S49" i="1"/>
  <c r="R31" i="1"/>
  <c r="R35" i="1"/>
  <c r="R39" i="1"/>
  <c r="R43" i="1"/>
  <c r="R47" i="1"/>
  <c r="R51" i="1"/>
  <c r="R45" i="1"/>
  <c r="R53" i="1"/>
</calcChain>
</file>

<file path=xl/sharedStrings.xml><?xml version="1.0" encoding="utf-8"?>
<sst xmlns="http://schemas.openxmlformats.org/spreadsheetml/2006/main" count="2" uniqueCount="1">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</sst>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\-_);_(@_)"/>
    <numFmt numFmtId="165" formatCode="_(* #,##0.00_);_(* \(#,##0.00\);_(* \-??_);_(@_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0" fontId="2" fillId="0" borderId="0"/>
  </cellStyleXfs>
  <cellXfs count="10">
    <xf numFmtId="0" fontId="0" fillId="0" borderId="0" xfId="0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2" fontId="3" fillId="0" borderId="3" xfId="1" applyNumberFormat="1" applyFont="1" applyFill="1" applyBorder="1" applyAlignment="1" applyProtection="1">
      <alignment horizontal="center" vertical="center"/>
      <protection locked="0"/>
    </xf>
    <xf numFmtId="2" fontId="3" fillId="0" borderId="4" xfId="1" applyNumberFormat="1" applyFont="1" applyFill="1" applyBorder="1" applyAlignment="1" applyProtection="1">
      <alignment horizontal="center" vertical="center"/>
    </xf>
    <xf numFmtId="1" fontId="3" fillId="0" borderId="4" xfId="1" applyNumberFormat="1" applyFont="1" applyFill="1" applyBorder="1" applyAlignment="1" applyProtection="1">
      <alignment horizontal="center" vertical="center"/>
    </xf>
    <xf numFmtId="2" fontId="3" fillId="0" borderId="4" xfId="1" applyNumberFormat="1" applyFont="1" applyFill="1" applyBorder="1" applyAlignment="1" applyProtection="1">
      <alignment horizontal="center" vertical="center"/>
      <protection locked="0"/>
    </xf>
    <xf numFmtId="2" fontId="3" fillId="0" borderId="5" xfId="1" applyNumberFormat="1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2" fontId="3" fillId="0" borderId="0" xfId="1" applyNumberFormat="1" applyFont="1" applyFill="1" applyBorder="1" applyAlignment="1" applyProtection="1">
      <alignment horizontal="center" vertical="center"/>
      <protection locked="0"/>
    </xf>
  </cellXfs>
  <cellStyles count="5">
    <cellStyle name="Millares [0] 2" xfId="2"/>
    <cellStyle name="Millares 2" xfId="3"/>
    <cellStyle name="Normal" xfId="0" builtinId="0"/>
    <cellStyle name="Normal 2" xfId="4"/>
    <cellStyle name="Porcentu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3"/>
  <sheetViews>
    <sheetView tabSelected="1" topLeftCell="A4" workbookViewId="0">
      <selection activeCell="F18" sqref="F18"/>
    </sheetView>
  </sheetViews>
  <sheetFormatPr baseColWidth="10" defaultRowHeight="15" x14ac:dyDescent="0.25"/>
  <sheetData>
    <row r="2" spans="1:19" x14ac:dyDescent="0.25">
      <c r="A2" s="1">
        <v>2905</v>
      </c>
      <c r="B2" s="2">
        <v>8</v>
      </c>
      <c r="C2" s="2">
        <v>1763</v>
      </c>
      <c r="D2" s="2">
        <v>31</v>
      </c>
      <c r="E2" s="2">
        <v>7</v>
      </c>
      <c r="F2" s="2">
        <v>2021</v>
      </c>
      <c r="G2" s="2">
        <v>0</v>
      </c>
      <c r="H2" s="3">
        <v>1802.5</v>
      </c>
      <c r="I2" s="4">
        <f t="shared" ref="I2:I53" si="0">H2*0.15+H2</f>
        <v>2072.875</v>
      </c>
      <c r="J2" s="5">
        <v>0</v>
      </c>
      <c r="K2" s="5">
        <v>6562</v>
      </c>
      <c r="L2" s="5">
        <v>0</v>
      </c>
      <c r="M2" s="5">
        <v>0</v>
      </c>
      <c r="N2" s="5">
        <v>6562</v>
      </c>
      <c r="O2" s="5">
        <v>218</v>
      </c>
      <c r="P2" s="5">
        <v>235</v>
      </c>
      <c r="Q2" s="5"/>
      <c r="R2" s="5">
        <f>(I2/N2)*100</f>
        <v>31.589073453215484</v>
      </c>
      <c r="S2" s="5">
        <f>(L2/K2)*100</f>
        <v>0</v>
      </c>
    </row>
    <row r="3" spans="1:19" x14ac:dyDescent="0.25">
      <c r="A3" s="2">
        <v>3005</v>
      </c>
      <c r="B3" s="2">
        <v>8</v>
      </c>
      <c r="C3" s="2">
        <v>1763</v>
      </c>
      <c r="D3" s="2">
        <v>31</v>
      </c>
      <c r="E3" s="2">
        <v>7</v>
      </c>
      <c r="F3" s="2">
        <v>2021</v>
      </c>
      <c r="G3" s="2">
        <v>0</v>
      </c>
      <c r="H3" s="3">
        <v>527.75</v>
      </c>
      <c r="I3" s="4">
        <f t="shared" si="0"/>
        <v>606.91250000000002</v>
      </c>
      <c r="J3" s="5">
        <v>0</v>
      </c>
      <c r="K3" s="5">
        <v>6562</v>
      </c>
      <c r="L3" s="5">
        <v>0</v>
      </c>
      <c r="M3" s="5">
        <v>0</v>
      </c>
      <c r="N3" s="5">
        <v>6562</v>
      </c>
      <c r="O3" s="5">
        <v>218</v>
      </c>
      <c r="P3" s="5">
        <v>235</v>
      </c>
      <c r="Q3" s="5"/>
      <c r="R3" s="5">
        <f t="shared" ref="R3:R53" si="1">(I3/N3)*100</f>
        <v>9.2488951539164894</v>
      </c>
      <c r="S3" s="5">
        <f t="shared" ref="S3:S10" si="2">(L3/K3)*100</f>
        <v>0</v>
      </c>
    </row>
    <row r="4" spans="1:19" x14ac:dyDescent="0.25">
      <c r="A4" s="1">
        <v>4320</v>
      </c>
      <c r="B4" s="2">
        <v>8</v>
      </c>
      <c r="C4" s="2">
        <v>1763</v>
      </c>
      <c r="D4" s="2">
        <v>31</v>
      </c>
      <c r="E4" s="2">
        <v>7</v>
      </c>
      <c r="F4" s="2">
        <v>2021</v>
      </c>
      <c r="G4" s="2">
        <v>0</v>
      </c>
      <c r="H4" s="3">
        <v>310.5</v>
      </c>
      <c r="I4" s="4">
        <f t="shared" si="0"/>
        <v>357.07499999999999</v>
      </c>
      <c r="J4" s="5">
        <v>0</v>
      </c>
      <c r="K4" s="5">
        <v>6562</v>
      </c>
      <c r="L4" s="5">
        <v>0</v>
      </c>
      <c r="M4" s="5">
        <v>0</v>
      </c>
      <c r="N4" s="5">
        <v>6562</v>
      </c>
      <c r="O4" s="5">
        <v>218</v>
      </c>
      <c r="P4" s="5">
        <v>235</v>
      </c>
      <c r="Q4" s="5"/>
      <c r="R4" s="5">
        <f t="shared" si="1"/>
        <v>5.4415574519963421</v>
      </c>
      <c r="S4" s="5">
        <f t="shared" si="2"/>
        <v>0</v>
      </c>
    </row>
    <row r="5" spans="1:19" x14ac:dyDescent="0.25">
      <c r="A5" s="1">
        <v>3465</v>
      </c>
      <c r="B5" s="2">
        <v>8</v>
      </c>
      <c r="C5" s="2">
        <v>1763</v>
      </c>
      <c r="D5" s="2">
        <v>31</v>
      </c>
      <c r="E5" s="2">
        <v>7</v>
      </c>
      <c r="F5" s="2">
        <v>2021</v>
      </c>
      <c r="G5" s="2">
        <v>0</v>
      </c>
      <c r="H5" s="3">
        <v>330.7</v>
      </c>
      <c r="I5" s="4">
        <f t="shared" si="0"/>
        <v>380.30500000000001</v>
      </c>
      <c r="J5" s="5">
        <v>0</v>
      </c>
      <c r="K5" s="5">
        <v>6562</v>
      </c>
      <c r="L5" s="5">
        <v>0</v>
      </c>
      <c r="M5" s="5">
        <v>0</v>
      </c>
      <c r="N5" s="5">
        <v>6562</v>
      </c>
      <c r="O5" s="5">
        <v>218</v>
      </c>
      <c r="P5" s="5">
        <v>235</v>
      </c>
      <c r="Q5" s="5"/>
      <c r="R5" s="5">
        <f t="shared" si="1"/>
        <v>5.7955653764096313</v>
      </c>
      <c r="S5" s="5">
        <f t="shared" si="2"/>
        <v>0</v>
      </c>
    </row>
    <row r="6" spans="1:19" x14ac:dyDescent="0.25">
      <c r="A6" s="1">
        <v>4376</v>
      </c>
      <c r="B6" s="2">
        <v>8</v>
      </c>
      <c r="C6" s="2">
        <v>1763</v>
      </c>
      <c r="D6" s="2">
        <v>31</v>
      </c>
      <c r="E6" s="2">
        <v>7</v>
      </c>
      <c r="F6" s="2">
        <v>2021</v>
      </c>
      <c r="G6" s="2">
        <v>0</v>
      </c>
      <c r="H6" s="3">
        <v>0</v>
      </c>
      <c r="I6" s="5">
        <f t="shared" si="0"/>
        <v>0</v>
      </c>
      <c r="J6" s="5">
        <v>0</v>
      </c>
      <c r="K6" s="5">
        <v>6562</v>
      </c>
      <c r="L6" s="5">
        <v>0</v>
      </c>
      <c r="M6" s="5">
        <v>0</v>
      </c>
      <c r="N6" s="5">
        <v>6562</v>
      </c>
      <c r="O6" s="5">
        <v>218</v>
      </c>
      <c r="P6" s="5">
        <v>235</v>
      </c>
      <c r="Q6" s="5"/>
      <c r="R6" s="5">
        <f t="shared" si="1"/>
        <v>0</v>
      </c>
      <c r="S6" s="5">
        <f t="shared" si="2"/>
        <v>0</v>
      </c>
    </row>
    <row r="7" spans="1:19" x14ac:dyDescent="0.25">
      <c r="A7" s="1">
        <v>3443</v>
      </c>
      <c r="B7" s="2">
        <v>8</v>
      </c>
      <c r="C7" s="2">
        <v>1763</v>
      </c>
      <c r="D7" s="2">
        <v>31</v>
      </c>
      <c r="E7" s="2">
        <v>7</v>
      </c>
      <c r="F7" s="2">
        <v>2021</v>
      </c>
      <c r="G7" s="2">
        <v>0</v>
      </c>
      <c r="H7" s="3">
        <v>26.3</v>
      </c>
      <c r="I7" s="4">
        <f t="shared" si="0"/>
        <v>30.245000000000001</v>
      </c>
      <c r="J7" s="5">
        <v>0</v>
      </c>
      <c r="K7" s="5">
        <v>6562</v>
      </c>
      <c r="L7" s="5">
        <v>0</v>
      </c>
      <c r="M7" s="5">
        <v>0</v>
      </c>
      <c r="N7" s="5">
        <v>6562</v>
      </c>
      <c r="O7" s="5">
        <v>218</v>
      </c>
      <c r="P7" s="5">
        <v>235</v>
      </c>
      <c r="Q7" s="5"/>
      <c r="R7" s="5">
        <f t="shared" si="1"/>
        <v>0.46091130752819265</v>
      </c>
      <c r="S7" s="5">
        <f t="shared" si="2"/>
        <v>0</v>
      </c>
    </row>
    <row r="8" spans="1:19" x14ac:dyDescent="0.25">
      <c r="A8" s="1">
        <v>3825</v>
      </c>
      <c r="B8" s="2">
        <v>8</v>
      </c>
      <c r="C8" s="2">
        <v>1763</v>
      </c>
      <c r="D8" s="2">
        <v>31</v>
      </c>
      <c r="E8" s="2">
        <v>7</v>
      </c>
      <c r="F8" s="2">
        <v>2021</v>
      </c>
      <c r="G8" s="2">
        <v>0</v>
      </c>
      <c r="H8" s="3">
        <v>30.5</v>
      </c>
      <c r="I8" s="5">
        <f t="shared" si="0"/>
        <v>35.075000000000003</v>
      </c>
      <c r="J8" s="5">
        <v>0</v>
      </c>
      <c r="K8" s="5">
        <v>6562</v>
      </c>
      <c r="L8" s="5">
        <v>0</v>
      </c>
      <c r="M8" s="5">
        <v>0</v>
      </c>
      <c r="N8" s="5">
        <v>6562</v>
      </c>
      <c r="O8" s="5">
        <v>218</v>
      </c>
      <c r="P8" s="5">
        <v>235</v>
      </c>
      <c r="Q8" s="5"/>
      <c r="R8" s="5">
        <f t="shared" si="1"/>
        <v>0.53451691557451997</v>
      </c>
      <c r="S8" s="5">
        <f t="shared" si="2"/>
        <v>0</v>
      </c>
    </row>
    <row r="9" spans="1:19" x14ac:dyDescent="0.25">
      <c r="A9" s="1" t="s">
        <v>0</v>
      </c>
      <c r="B9" s="2">
        <v>8</v>
      </c>
      <c r="C9" s="2">
        <v>1763</v>
      </c>
      <c r="D9" s="2">
        <v>31</v>
      </c>
      <c r="E9" s="2">
        <v>7</v>
      </c>
      <c r="F9" s="2">
        <v>2021</v>
      </c>
      <c r="G9" s="2">
        <v>0</v>
      </c>
      <c r="H9" s="3">
        <v>0</v>
      </c>
      <c r="I9" s="5">
        <f t="shared" si="0"/>
        <v>0</v>
      </c>
      <c r="J9" s="5">
        <v>0</v>
      </c>
      <c r="K9" s="5">
        <v>6562</v>
      </c>
      <c r="L9" s="5">
        <v>0</v>
      </c>
      <c r="M9" s="5">
        <v>0</v>
      </c>
      <c r="N9" s="5">
        <v>6562</v>
      </c>
      <c r="O9" s="5">
        <v>218</v>
      </c>
      <c r="P9" s="5">
        <v>235</v>
      </c>
      <c r="Q9" s="5"/>
      <c r="R9" s="5">
        <f t="shared" si="1"/>
        <v>0</v>
      </c>
      <c r="S9" s="5">
        <f t="shared" si="2"/>
        <v>0</v>
      </c>
    </row>
    <row r="10" spans="1:19" x14ac:dyDescent="0.25">
      <c r="A10" s="1">
        <v>3268</v>
      </c>
      <c r="B10" s="2">
        <v>8</v>
      </c>
      <c r="C10" s="2">
        <v>1763</v>
      </c>
      <c r="D10" s="2">
        <v>31</v>
      </c>
      <c r="E10" s="2">
        <v>7</v>
      </c>
      <c r="F10" s="2">
        <v>2021</v>
      </c>
      <c r="G10" s="2">
        <v>0</v>
      </c>
      <c r="H10" s="3">
        <v>0</v>
      </c>
      <c r="I10" s="5">
        <f t="shared" si="0"/>
        <v>0</v>
      </c>
      <c r="J10" s="5">
        <v>0</v>
      </c>
      <c r="K10" s="5">
        <v>6562</v>
      </c>
      <c r="L10" s="5">
        <v>0</v>
      </c>
      <c r="M10" s="5">
        <v>0</v>
      </c>
      <c r="N10" s="5">
        <v>6562</v>
      </c>
      <c r="O10" s="5">
        <v>218</v>
      </c>
      <c r="P10" s="5">
        <v>235</v>
      </c>
      <c r="Q10" s="5"/>
      <c r="R10" s="5">
        <f t="shared" si="1"/>
        <v>0</v>
      </c>
      <c r="S10" s="5">
        <f t="shared" si="2"/>
        <v>0</v>
      </c>
    </row>
    <row r="11" spans="1:19" x14ac:dyDescent="0.25">
      <c r="A11" s="1">
        <v>4251</v>
      </c>
      <c r="B11" s="2">
        <v>8</v>
      </c>
      <c r="C11" s="2">
        <v>1763</v>
      </c>
      <c r="D11" s="2">
        <v>31</v>
      </c>
      <c r="E11" s="2">
        <v>7</v>
      </c>
      <c r="F11" s="2">
        <v>2021</v>
      </c>
      <c r="G11" s="2">
        <v>0</v>
      </c>
      <c r="H11" s="3">
        <v>6.25</v>
      </c>
      <c r="I11" s="5">
        <f t="shared" si="0"/>
        <v>7.1875</v>
      </c>
      <c r="J11" s="5">
        <v>0</v>
      </c>
      <c r="K11" s="5">
        <v>6562</v>
      </c>
      <c r="L11" s="5">
        <v>0</v>
      </c>
      <c r="M11" s="5">
        <v>0</v>
      </c>
      <c r="N11" s="5">
        <v>6562</v>
      </c>
      <c r="O11" s="5">
        <v>218</v>
      </c>
      <c r="P11" s="5">
        <v>235</v>
      </c>
      <c r="Q11" s="5"/>
      <c r="R11" s="5">
        <f t="shared" ref="R11" si="3">(I11/N11)*100</f>
        <v>0.10953215483084425</v>
      </c>
      <c r="S11" s="5">
        <f t="shared" ref="S11" si="4">(L11/K11)*100</f>
        <v>0</v>
      </c>
    </row>
    <row r="12" spans="1:19" x14ac:dyDescent="0.25">
      <c r="A12" s="1">
        <v>2905</v>
      </c>
      <c r="B12" s="2">
        <v>8</v>
      </c>
      <c r="C12" s="2">
        <v>1692</v>
      </c>
      <c r="D12" s="2">
        <v>31</v>
      </c>
      <c r="E12" s="2">
        <v>7</v>
      </c>
      <c r="F12" s="2">
        <v>2021</v>
      </c>
      <c r="G12" s="2">
        <v>0</v>
      </c>
      <c r="H12" s="3">
        <v>1810.2</v>
      </c>
      <c r="I12" s="4">
        <f t="shared" si="0"/>
        <v>2081.73</v>
      </c>
      <c r="J12" s="5">
        <v>0</v>
      </c>
      <c r="K12" s="5">
        <v>1584</v>
      </c>
      <c r="L12" s="5">
        <v>1180</v>
      </c>
      <c r="M12" s="5">
        <v>0</v>
      </c>
      <c r="N12" s="5">
        <v>2764</v>
      </c>
      <c r="O12" s="5">
        <v>218</v>
      </c>
      <c r="P12" s="5">
        <v>235</v>
      </c>
      <c r="Q12" s="5"/>
      <c r="R12" s="5">
        <f t="shared" si="1"/>
        <v>75.315846599131703</v>
      </c>
      <c r="S12" s="5">
        <v>0</v>
      </c>
    </row>
    <row r="13" spans="1:19" x14ac:dyDescent="0.25">
      <c r="A13" s="1">
        <v>4176</v>
      </c>
      <c r="B13" s="2">
        <v>8</v>
      </c>
      <c r="C13" s="2">
        <v>1692</v>
      </c>
      <c r="D13" s="2">
        <v>31</v>
      </c>
      <c r="E13" s="2">
        <v>7</v>
      </c>
      <c r="F13" s="2">
        <v>2021</v>
      </c>
      <c r="G13" s="2">
        <v>0</v>
      </c>
      <c r="H13" s="3">
        <v>60</v>
      </c>
      <c r="I13" s="4">
        <f t="shared" si="0"/>
        <v>69</v>
      </c>
      <c r="J13" s="5">
        <v>0</v>
      </c>
      <c r="K13" s="5">
        <v>1584</v>
      </c>
      <c r="L13" s="5">
        <v>1180</v>
      </c>
      <c r="M13" s="5">
        <v>0</v>
      </c>
      <c r="N13" s="5">
        <v>2764</v>
      </c>
      <c r="O13" s="5">
        <v>218</v>
      </c>
      <c r="P13" s="5">
        <v>235</v>
      </c>
      <c r="Q13" s="5"/>
      <c r="R13" s="5">
        <f t="shared" si="1"/>
        <v>2.4963820549927642</v>
      </c>
      <c r="S13" s="5">
        <v>0</v>
      </c>
    </row>
    <row r="14" spans="1:19" x14ac:dyDescent="0.25">
      <c r="A14" s="1">
        <v>2905</v>
      </c>
      <c r="B14" s="2">
        <v>8</v>
      </c>
      <c r="C14" s="2">
        <v>1750</v>
      </c>
      <c r="D14" s="2">
        <v>31</v>
      </c>
      <c r="E14" s="2">
        <v>7</v>
      </c>
      <c r="F14" s="2">
        <v>2021</v>
      </c>
      <c r="G14" s="2">
        <v>0</v>
      </c>
      <c r="H14" s="4">
        <v>1781.2</v>
      </c>
      <c r="I14" s="4">
        <f t="shared" si="0"/>
        <v>2048.38</v>
      </c>
      <c r="J14" s="5">
        <v>0</v>
      </c>
      <c r="K14" s="5">
        <v>1735</v>
      </c>
      <c r="L14" s="5">
        <v>425</v>
      </c>
      <c r="M14" s="5">
        <v>0</v>
      </c>
      <c r="N14" s="5">
        <v>2160</v>
      </c>
      <c r="O14" s="5">
        <v>218</v>
      </c>
      <c r="P14" s="5">
        <v>235</v>
      </c>
      <c r="Q14" s="5"/>
      <c r="R14" s="5">
        <f t="shared" si="1"/>
        <v>94.832407407407416</v>
      </c>
      <c r="S14" s="5">
        <v>0</v>
      </c>
    </row>
    <row r="15" spans="1:19" x14ac:dyDescent="0.25">
      <c r="A15" s="1">
        <v>4376</v>
      </c>
      <c r="B15" s="2">
        <v>8</v>
      </c>
      <c r="C15" s="2">
        <v>1521</v>
      </c>
      <c r="D15" s="2">
        <v>31</v>
      </c>
      <c r="E15" s="2">
        <v>7</v>
      </c>
      <c r="F15" s="2">
        <v>2021</v>
      </c>
      <c r="G15" s="2">
        <v>0</v>
      </c>
      <c r="H15" s="3">
        <v>770.8</v>
      </c>
      <c r="I15" s="4">
        <f t="shared" si="0"/>
        <v>886.42</v>
      </c>
      <c r="J15" s="5">
        <v>0</v>
      </c>
      <c r="K15" s="5">
        <v>790</v>
      </c>
      <c r="L15" s="5">
        <v>0</v>
      </c>
      <c r="M15" s="5">
        <v>0</v>
      </c>
      <c r="N15" s="5">
        <v>1890</v>
      </c>
      <c r="O15" s="5">
        <v>218</v>
      </c>
      <c r="P15" s="5">
        <v>235</v>
      </c>
      <c r="Q15" s="5"/>
      <c r="R15" s="5">
        <f t="shared" si="1"/>
        <v>46.900529100529099</v>
      </c>
      <c r="S15" s="5">
        <f>((I15/1.13)/N15)*100</f>
        <v>41.50489300931779</v>
      </c>
    </row>
    <row r="16" spans="1:19" x14ac:dyDescent="0.25">
      <c r="A16" s="1">
        <v>4376</v>
      </c>
      <c r="B16" s="2">
        <v>8</v>
      </c>
      <c r="C16" s="2">
        <v>1521</v>
      </c>
      <c r="D16" s="2">
        <v>31</v>
      </c>
      <c r="E16" s="2">
        <v>7</v>
      </c>
      <c r="F16" s="2">
        <v>2021</v>
      </c>
      <c r="G16" s="2">
        <v>0</v>
      </c>
      <c r="H16" s="3">
        <v>105</v>
      </c>
      <c r="I16" s="5">
        <f t="shared" si="0"/>
        <v>120.75</v>
      </c>
      <c r="J16" s="5">
        <v>0</v>
      </c>
      <c r="K16" s="5">
        <v>790</v>
      </c>
      <c r="L16" s="5">
        <v>0</v>
      </c>
      <c r="M16" s="5">
        <v>1100</v>
      </c>
      <c r="N16" s="5">
        <v>1890</v>
      </c>
      <c r="O16" s="5">
        <v>218</v>
      </c>
      <c r="P16" s="5">
        <v>235</v>
      </c>
      <c r="Q16" s="5"/>
      <c r="R16" s="5">
        <f t="shared" si="1"/>
        <v>6.3888888888888884</v>
      </c>
      <c r="S16" s="5">
        <f t="shared" ref="S16:S53" si="5">((I16/1.13)/N16)*100</f>
        <v>5.6538839724680443</v>
      </c>
    </row>
    <row r="17" spans="1:19" x14ac:dyDescent="0.25">
      <c r="A17" s="1">
        <v>3465</v>
      </c>
      <c r="B17" s="2">
        <v>8</v>
      </c>
      <c r="C17" s="2">
        <v>1521</v>
      </c>
      <c r="D17" s="2">
        <v>31</v>
      </c>
      <c r="E17" s="2">
        <v>7</v>
      </c>
      <c r="F17" s="2">
        <v>2021</v>
      </c>
      <c r="G17" s="2">
        <v>1</v>
      </c>
      <c r="H17" s="3">
        <v>0</v>
      </c>
      <c r="I17" s="5">
        <f t="shared" si="0"/>
        <v>0</v>
      </c>
      <c r="J17" s="5">
        <v>1244</v>
      </c>
      <c r="K17" s="5">
        <v>790</v>
      </c>
      <c r="L17" s="5">
        <v>0</v>
      </c>
      <c r="M17" s="5">
        <v>1100</v>
      </c>
      <c r="N17" s="5">
        <v>1890</v>
      </c>
      <c r="O17" s="5">
        <v>218</v>
      </c>
      <c r="P17" s="5">
        <v>235</v>
      </c>
      <c r="Q17" s="5"/>
      <c r="R17" s="5">
        <f t="shared" si="1"/>
        <v>0</v>
      </c>
      <c r="S17" s="5">
        <f t="shared" si="5"/>
        <v>0</v>
      </c>
    </row>
    <row r="18" spans="1:19" x14ac:dyDescent="0.25">
      <c r="A18" s="1">
        <v>4320</v>
      </c>
      <c r="B18" s="2">
        <v>8</v>
      </c>
      <c r="C18" s="2">
        <v>1521</v>
      </c>
      <c r="D18" s="2">
        <v>31</v>
      </c>
      <c r="E18" s="2">
        <v>7</v>
      </c>
      <c r="F18" s="2">
        <v>2021</v>
      </c>
      <c r="G18" s="2">
        <v>1</v>
      </c>
      <c r="H18" s="3">
        <v>0</v>
      </c>
      <c r="I18" s="5">
        <f t="shared" si="0"/>
        <v>0</v>
      </c>
      <c r="J18" s="5">
        <v>1244</v>
      </c>
      <c r="K18" s="5">
        <v>790</v>
      </c>
      <c r="L18" s="5">
        <v>0</v>
      </c>
      <c r="M18" s="5">
        <v>1100</v>
      </c>
      <c r="N18" s="5">
        <v>1890</v>
      </c>
      <c r="O18" s="5">
        <v>218</v>
      </c>
      <c r="P18" s="5">
        <v>235</v>
      </c>
      <c r="Q18" s="5"/>
      <c r="R18" s="5">
        <f t="shared" si="1"/>
        <v>0</v>
      </c>
      <c r="S18" s="5">
        <f t="shared" si="5"/>
        <v>0</v>
      </c>
    </row>
    <row r="19" spans="1:19" x14ac:dyDescent="0.25">
      <c r="A19" s="1">
        <v>1680</v>
      </c>
      <c r="B19" s="2">
        <v>8</v>
      </c>
      <c r="C19" s="2">
        <v>1521</v>
      </c>
      <c r="D19" s="2">
        <v>31</v>
      </c>
      <c r="E19" s="2">
        <v>7</v>
      </c>
      <c r="F19" s="2">
        <v>2021</v>
      </c>
      <c r="G19" s="2">
        <v>1</v>
      </c>
      <c r="H19" s="3">
        <v>135</v>
      </c>
      <c r="I19" s="4">
        <f t="shared" si="0"/>
        <v>155.25</v>
      </c>
      <c r="J19" s="5">
        <v>1244</v>
      </c>
      <c r="K19" s="5">
        <v>790</v>
      </c>
      <c r="L19" s="5">
        <v>0</v>
      </c>
      <c r="M19" s="5">
        <v>1100</v>
      </c>
      <c r="N19" s="5">
        <v>1890</v>
      </c>
      <c r="O19" s="5">
        <v>218</v>
      </c>
      <c r="P19" s="5">
        <v>235</v>
      </c>
      <c r="Q19" s="5"/>
      <c r="R19" s="5">
        <f t="shared" si="1"/>
        <v>8.2142857142857135</v>
      </c>
      <c r="S19" s="5">
        <f t="shared" si="5"/>
        <v>7.2692793931731989</v>
      </c>
    </row>
    <row r="20" spans="1:19" x14ac:dyDescent="0.25">
      <c r="A20" s="1">
        <v>1680</v>
      </c>
      <c r="B20" s="2">
        <v>8</v>
      </c>
      <c r="C20" s="2">
        <v>1521</v>
      </c>
      <c r="D20" s="2">
        <v>31</v>
      </c>
      <c r="E20" s="2">
        <v>7</v>
      </c>
      <c r="F20" s="2">
        <v>2021</v>
      </c>
      <c r="G20" s="2">
        <v>0</v>
      </c>
      <c r="H20" s="3">
        <v>0</v>
      </c>
      <c r="I20" s="5">
        <f t="shared" si="0"/>
        <v>0</v>
      </c>
      <c r="J20" s="5">
        <v>0</v>
      </c>
      <c r="K20" s="5">
        <v>790</v>
      </c>
      <c r="L20" s="5">
        <v>0</v>
      </c>
      <c r="M20" s="5">
        <v>1100</v>
      </c>
      <c r="N20" s="5">
        <v>1890</v>
      </c>
      <c r="O20" s="5">
        <v>218</v>
      </c>
      <c r="P20" s="5">
        <v>235</v>
      </c>
      <c r="Q20" s="5"/>
      <c r="R20" s="5">
        <f t="shared" si="1"/>
        <v>0</v>
      </c>
      <c r="S20" s="5">
        <f t="shared" si="5"/>
        <v>0</v>
      </c>
    </row>
    <row r="21" spans="1:19" x14ac:dyDescent="0.25">
      <c r="A21" s="1">
        <v>4092</v>
      </c>
      <c r="B21" s="2">
        <v>8</v>
      </c>
      <c r="C21" s="2">
        <v>1521</v>
      </c>
      <c r="D21" s="2">
        <v>31</v>
      </c>
      <c r="E21" s="2">
        <v>7</v>
      </c>
      <c r="F21" s="2">
        <v>2021</v>
      </c>
      <c r="G21" s="2">
        <v>1</v>
      </c>
      <c r="H21" s="3">
        <v>89</v>
      </c>
      <c r="I21" s="4">
        <f t="shared" si="0"/>
        <v>102.35</v>
      </c>
      <c r="J21" s="5">
        <v>1244</v>
      </c>
      <c r="K21" s="5">
        <v>790</v>
      </c>
      <c r="L21" s="5">
        <v>0</v>
      </c>
      <c r="M21" s="5">
        <v>1100</v>
      </c>
      <c r="N21" s="5">
        <v>1890</v>
      </c>
      <c r="O21" s="5">
        <v>218</v>
      </c>
      <c r="P21" s="5">
        <v>235</v>
      </c>
      <c r="Q21" s="5"/>
      <c r="R21" s="5">
        <f t="shared" si="1"/>
        <v>5.4153439153439145</v>
      </c>
      <c r="S21" s="5">
        <f t="shared" si="5"/>
        <v>4.7923397480919609</v>
      </c>
    </row>
    <row r="22" spans="1:19" x14ac:dyDescent="0.25">
      <c r="A22" s="1">
        <v>4092</v>
      </c>
      <c r="B22" s="2">
        <v>8</v>
      </c>
      <c r="C22" s="2">
        <v>1521</v>
      </c>
      <c r="D22" s="2">
        <v>31</v>
      </c>
      <c r="E22" s="2">
        <v>7</v>
      </c>
      <c r="F22" s="2">
        <v>2021</v>
      </c>
      <c r="G22" s="2">
        <v>0</v>
      </c>
      <c r="H22" s="3">
        <v>0</v>
      </c>
      <c r="I22" s="5">
        <f t="shared" si="0"/>
        <v>0</v>
      </c>
      <c r="J22" s="5">
        <v>0</v>
      </c>
      <c r="K22" s="5">
        <v>790</v>
      </c>
      <c r="L22" s="5">
        <v>0</v>
      </c>
      <c r="M22" s="5">
        <v>1100</v>
      </c>
      <c r="N22" s="5">
        <v>1890</v>
      </c>
      <c r="O22" s="5">
        <v>218</v>
      </c>
      <c r="P22" s="5">
        <v>235</v>
      </c>
      <c r="Q22" s="5"/>
      <c r="R22" s="5">
        <f t="shared" si="1"/>
        <v>0</v>
      </c>
      <c r="S22" s="5">
        <f t="shared" si="5"/>
        <v>0</v>
      </c>
    </row>
    <row r="23" spans="1:19" x14ac:dyDescent="0.25">
      <c r="A23" s="1">
        <v>2158</v>
      </c>
      <c r="B23" s="2">
        <v>8</v>
      </c>
      <c r="C23" s="2">
        <v>1521</v>
      </c>
      <c r="D23" s="2">
        <v>31</v>
      </c>
      <c r="E23" s="2">
        <v>7</v>
      </c>
      <c r="F23" s="2">
        <v>2021</v>
      </c>
      <c r="G23" s="2">
        <v>1</v>
      </c>
      <c r="H23" s="3">
        <v>442</v>
      </c>
      <c r="I23" s="4">
        <f t="shared" si="0"/>
        <v>508.3</v>
      </c>
      <c r="J23" s="5">
        <v>1244</v>
      </c>
      <c r="K23" s="5">
        <v>790</v>
      </c>
      <c r="L23" s="5">
        <v>0</v>
      </c>
      <c r="M23" s="5">
        <v>1100</v>
      </c>
      <c r="N23" s="5">
        <v>1890</v>
      </c>
      <c r="O23" s="5">
        <v>218</v>
      </c>
      <c r="P23" s="5">
        <v>235</v>
      </c>
      <c r="Q23" s="5"/>
      <c r="R23" s="5">
        <f t="shared" si="1"/>
        <v>26.894179894179892</v>
      </c>
      <c r="S23" s="5">
        <f>((I23/1.13)/N23)*100</f>
        <v>23.800159198389288</v>
      </c>
    </row>
    <row r="24" spans="1:19" x14ac:dyDescent="0.25">
      <c r="A24" s="1">
        <v>2158</v>
      </c>
      <c r="B24" s="2">
        <v>8</v>
      </c>
      <c r="C24" s="2">
        <v>1521</v>
      </c>
      <c r="D24" s="2">
        <v>31</v>
      </c>
      <c r="E24" s="2">
        <v>7</v>
      </c>
      <c r="F24" s="2">
        <v>2021</v>
      </c>
      <c r="G24" s="2">
        <v>0</v>
      </c>
      <c r="H24" s="3">
        <v>0</v>
      </c>
      <c r="I24" s="5">
        <f t="shared" si="0"/>
        <v>0</v>
      </c>
      <c r="J24" s="5">
        <v>0</v>
      </c>
      <c r="K24" s="5">
        <v>790</v>
      </c>
      <c r="L24" s="5">
        <v>0</v>
      </c>
      <c r="M24" s="5">
        <v>1100</v>
      </c>
      <c r="N24" s="5">
        <v>1890</v>
      </c>
      <c r="O24" s="5">
        <v>218</v>
      </c>
      <c r="P24" s="5">
        <v>235</v>
      </c>
      <c r="Q24" s="5"/>
      <c r="R24" s="5">
        <f t="shared" si="1"/>
        <v>0</v>
      </c>
      <c r="S24" s="5">
        <f t="shared" si="5"/>
        <v>0</v>
      </c>
    </row>
    <row r="25" spans="1:19" x14ac:dyDescent="0.25">
      <c r="A25" s="1">
        <v>3898</v>
      </c>
      <c r="B25" s="2">
        <v>8</v>
      </c>
      <c r="C25" s="2">
        <v>1521</v>
      </c>
      <c r="D25" s="2">
        <v>31</v>
      </c>
      <c r="E25" s="2">
        <v>7</v>
      </c>
      <c r="F25" s="2">
        <v>2021</v>
      </c>
      <c r="G25" s="2">
        <v>1</v>
      </c>
      <c r="H25" s="3">
        <v>0</v>
      </c>
      <c r="I25" s="5">
        <f t="shared" si="0"/>
        <v>0</v>
      </c>
      <c r="J25" s="5">
        <v>1244</v>
      </c>
      <c r="K25" s="5">
        <v>790</v>
      </c>
      <c r="L25" s="5">
        <v>0</v>
      </c>
      <c r="M25" s="5">
        <v>1100</v>
      </c>
      <c r="N25" s="5">
        <v>1890</v>
      </c>
      <c r="O25" s="5">
        <v>218</v>
      </c>
      <c r="P25" s="5">
        <v>235</v>
      </c>
      <c r="Q25" s="5"/>
      <c r="R25" s="5">
        <f t="shared" si="1"/>
        <v>0</v>
      </c>
      <c r="S25" s="5">
        <f t="shared" si="5"/>
        <v>0</v>
      </c>
    </row>
    <row r="26" spans="1:19" x14ac:dyDescent="0.25">
      <c r="A26" s="1">
        <v>3898</v>
      </c>
      <c r="B26" s="2">
        <v>8</v>
      </c>
      <c r="C26" s="2">
        <v>1521</v>
      </c>
      <c r="D26" s="2">
        <v>31</v>
      </c>
      <c r="E26" s="2">
        <v>7</v>
      </c>
      <c r="F26" s="2">
        <v>2021</v>
      </c>
      <c r="G26" s="2">
        <v>0</v>
      </c>
      <c r="H26" s="3">
        <v>0</v>
      </c>
      <c r="I26" s="5">
        <f t="shared" si="0"/>
        <v>0</v>
      </c>
      <c r="J26" s="5">
        <v>0</v>
      </c>
      <c r="K26" s="5">
        <v>790</v>
      </c>
      <c r="L26" s="5">
        <v>0</v>
      </c>
      <c r="M26" s="5">
        <v>1100</v>
      </c>
      <c r="N26" s="5">
        <v>1890</v>
      </c>
      <c r="O26" s="5">
        <v>218</v>
      </c>
      <c r="P26" s="5">
        <v>235</v>
      </c>
      <c r="Q26" s="5"/>
      <c r="R26" s="5">
        <f t="shared" si="1"/>
        <v>0</v>
      </c>
      <c r="S26" s="5">
        <f t="shared" si="5"/>
        <v>0</v>
      </c>
    </row>
    <row r="27" spans="1:19" x14ac:dyDescent="0.25">
      <c r="A27" s="1">
        <v>3690</v>
      </c>
      <c r="B27" s="2">
        <v>8</v>
      </c>
      <c r="C27" s="2">
        <v>1521</v>
      </c>
      <c r="D27" s="2">
        <v>31</v>
      </c>
      <c r="E27" s="2">
        <v>7</v>
      </c>
      <c r="F27" s="2">
        <v>2021</v>
      </c>
      <c r="G27" s="2">
        <v>1</v>
      </c>
      <c r="H27" s="3">
        <v>53</v>
      </c>
      <c r="I27" s="4">
        <f t="shared" si="0"/>
        <v>60.95</v>
      </c>
      <c r="J27" s="5">
        <v>1244</v>
      </c>
      <c r="K27" s="5">
        <v>790</v>
      </c>
      <c r="L27" s="5">
        <v>0</v>
      </c>
      <c r="M27" s="5">
        <v>1100</v>
      </c>
      <c r="N27" s="5">
        <v>1890</v>
      </c>
      <c r="O27" s="5">
        <v>218</v>
      </c>
      <c r="P27" s="5">
        <v>235</v>
      </c>
      <c r="Q27" s="5"/>
      <c r="R27" s="5">
        <f t="shared" si="1"/>
        <v>3.2248677248677247</v>
      </c>
      <c r="S27" s="5">
        <f t="shared" si="5"/>
        <v>2.8538652432457745</v>
      </c>
    </row>
    <row r="28" spans="1:19" x14ac:dyDescent="0.25">
      <c r="A28" s="1">
        <v>3690</v>
      </c>
      <c r="B28" s="2">
        <v>8</v>
      </c>
      <c r="C28" s="2">
        <v>1521</v>
      </c>
      <c r="D28" s="2">
        <v>31</v>
      </c>
      <c r="E28" s="2">
        <v>7</v>
      </c>
      <c r="F28" s="2">
        <v>2021</v>
      </c>
      <c r="G28" s="2">
        <v>0</v>
      </c>
      <c r="H28" s="3">
        <v>0</v>
      </c>
      <c r="I28" s="5">
        <f t="shared" si="0"/>
        <v>0</v>
      </c>
      <c r="J28" s="5">
        <v>0</v>
      </c>
      <c r="K28" s="5">
        <v>790</v>
      </c>
      <c r="L28" s="5">
        <v>0</v>
      </c>
      <c r="M28" s="5">
        <v>1100</v>
      </c>
      <c r="N28" s="5">
        <v>1890</v>
      </c>
      <c r="O28" s="5">
        <v>218</v>
      </c>
      <c r="P28" s="5">
        <v>235</v>
      </c>
      <c r="Q28" s="5"/>
      <c r="R28" s="5">
        <f t="shared" si="1"/>
        <v>0</v>
      </c>
      <c r="S28" s="5">
        <f t="shared" si="5"/>
        <v>0</v>
      </c>
    </row>
    <row r="29" spans="1:19" x14ac:dyDescent="0.25">
      <c r="A29" s="1">
        <v>3825</v>
      </c>
      <c r="B29" s="2">
        <v>8</v>
      </c>
      <c r="C29" s="2">
        <v>1521</v>
      </c>
      <c r="D29" s="2">
        <v>31</v>
      </c>
      <c r="E29" s="2">
        <v>7</v>
      </c>
      <c r="F29" s="2">
        <v>2021</v>
      </c>
      <c r="G29" s="2">
        <v>1</v>
      </c>
      <c r="H29" s="3">
        <v>36</v>
      </c>
      <c r="I29" s="4">
        <f t="shared" si="0"/>
        <v>41.4</v>
      </c>
      <c r="J29" s="5">
        <v>1244</v>
      </c>
      <c r="K29" s="5">
        <v>790</v>
      </c>
      <c r="L29" s="5">
        <v>0</v>
      </c>
      <c r="M29" s="5">
        <v>1100</v>
      </c>
      <c r="N29" s="5">
        <v>1890</v>
      </c>
      <c r="O29" s="5">
        <v>218</v>
      </c>
      <c r="P29" s="5">
        <v>235</v>
      </c>
      <c r="Q29" s="5"/>
      <c r="R29" s="5">
        <f t="shared" si="1"/>
        <v>2.1904761904761902</v>
      </c>
      <c r="S29" s="5">
        <f t="shared" si="5"/>
        <v>1.9384745048461864</v>
      </c>
    </row>
    <row r="30" spans="1:19" x14ac:dyDescent="0.25">
      <c r="A30" s="1">
        <v>1380</v>
      </c>
      <c r="B30" s="2">
        <v>8</v>
      </c>
      <c r="C30" s="2">
        <v>1521</v>
      </c>
      <c r="D30" s="2">
        <v>31</v>
      </c>
      <c r="E30" s="2">
        <v>7</v>
      </c>
      <c r="F30" s="2">
        <v>2021</v>
      </c>
      <c r="G30" s="2">
        <v>1</v>
      </c>
      <c r="H30" s="3">
        <v>9</v>
      </c>
      <c r="I30" s="4">
        <f t="shared" si="0"/>
        <v>10.35</v>
      </c>
      <c r="J30" s="5">
        <v>1244</v>
      </c>
      <c r="K30" s="5">
        <v>790</v>
      </c>
      <c r="L30" s="5">
        <v>0</v>
      </c>
      <c r="M30" s="5">
        <v>1100</v>
      </c>
      <c r="N30" s="5">
        <v>1890</v>
      </c>
      <c r="O30" s="5">
        <v>218</v>
      </c>
      <c r="P30" s="5">
        <v>235</v>
      </c>
      <c r="Q30" s="5"/>
      <c r="R30" s="5">
        <f t="shared" si="1"/>
        <v>0.54761904761904756</v>
      </c>
      <c r="S30" s="5">
        <f t="shared" si="5"/>
        <v>0.48461862621154661</v>
      </c>
    </row>
    <row r="31" spans="1:19" x14ac:dyDescent="0.25">
      <c r="A31" s="1">
        <v>1380</v>
      </c>
      <c r="B31" s="2">
        <v>8</v>
      </c>
      <c r="C31" s="2">
        <v>1521</v>
      </c>
      <c r="D31" s="2">
        <v>31</v>
      </c>
      <c r="E31" s="2">
        <v>7</v>
      </c>
      <c r="F31" s="2">
        <v>2021</v>
      </c>
      <c r="G31" s="2">
        <v>0</v>
      </c>
      <c r="H31" s="3">
        <v>0</v>
      </c>
      <c r="I31" s="5">
        <f t="shared" si="0"/>
        <v>0</v>
      </c>
      <c r="J31" s="5">
        <v>0</v>
      </c>
      <c r="K31" s="5">
        <v>790</v>
      </c>
      <c r="L31" s="5">
        <v>0</v>
      </c>
      <c r="M31" s="5">
        <v>1100</v>
      </c>
      <c r="N31" s="5">
        <v>1890</v>
      </c>
      <c r="O31" s="5">
        <v>218</v>
      </c>
      <c r="P31" s="5">
        <v>235</v>
      </c>
      <c r="Q31" s="5"/>
      <c r="R31" s="5">
        <f t="shared" si="1"/>
        <v>0</v>
      </c>
      <c r="S31" s="5">
        <f t="shared" si="5"/>
        <v>0</v>
      </c>
    </row>
    <row r="32" spans="1:19" x14ac:dyDescent="0.25">
      <c r="A32" s="1">
        <v>3443</v>
      </c>
      <c r="B32" s="2">
        <v>8</v>
      </c>
      <c r="C32" s="2">
        <v>1521</v>
      </c>
      <c r="D32" s="2">
        <v>31</v>
      </c>
      <c r="E32" s="2">
        <v>7</v>
      </c>
      <c r="F32" s="2">
        <v>2021</v>
      </c>
      <c r="G32" s="2">
        <v>1</v>
      </c>
      <c r="H32" s="3">
        <v>0</v>
      </c>
      <c r="I32" s="5">
        <f t="shared" si="0"/>
        <v>0</v>
      </c>
      <c r="J32" s="5">
        <v>1244</v>
      </c>
      <c r="K32" s="5">
        <v>790</v>
      </c>
      <c r="L32" s="5">
        <v>0</v>
      </c>
      <c r="M32" s="5">
        <v>1100</v>
      </c>
      <c r="N32" s="5">
        <v>1890</v>
      </c>
      <c r="O32" s="5">
        <v>218</v>
      </c>
      <c r="P32" s="5">
        <v>235</v>
      </c>
      <c r="Q32" s="5"/>
      <c r="R32" s="5">
        <f t="shared" si="1"/>
        <v>0</v>
      </c>
      <c r="S32" s="5">
        <f t="shared" si="5"/>
        <v>0</v>
      </c>
    </row>
    <row r="33" spans="1:19" x14ac:dyDescent="0.25">
      <c r="A33" s="1">
        <v>3443</v>
      </c>
      <c r="B33" s="2">
        <v>8</v>
      </c>
      <c r="C33" s="2">
        <v>1521</v>
      </c>
      <c r="D33" s="2">
        <v>31</v>
      </c>
      <c r="E33" s="2">
        <v>7</v>
      </c>
      <c r="F33" s="2">
        <v>2021</v>
      </c>
      <c r="G33" s="2">
        <v>0</v>
      </c>
      <c r="H33" s="3">
        <v>0</v>
      </c>
      <c r="I33" s="5">
        <f t="shared" si="0"/>
        <v>0</v>
      </c>
      <c r="J33" s="5">
        <v>0</v>
      </c>
      <c r="K33" s="5">
        <v>790</v>
      </c>
      <c r="L33" s="5">
        <v>0</v>
      </c>
      <c r="M33" s="5">
        <v>1100</v>
      </c>
      <c r="N33" s="5">
        <v>1890</v>
      </c>
      <c r="O33" s="5">
        <v>218</v>
      </c>
      <c r="P33" s="5">
        <v>235</v>
      </c>
      <c r="Q33" s="5"/>
      <c r="R33" s="5">
        <f t="shared" si="1"/>
        <v>0</v>
      </c>
      <c r="S33" s="5">
        <f t="shared" si="5"/>
        <v>0</v>
      </c>
    </row>
    <row r="34" spans="1:19" x14ac:dyDescent="0.25">
      <c r="A34" s="1">
        <v>930</v>
      </c>
      <c r="B34" s="2">
        <v>8</v>
      </c>
      <c r="C34" s="2">
        <v>1521</v>
      </c>
      <c r="D34" s="2">
        <v>31</v>
      </c>
      <c r="E34" s="2">
        <v>7</v>
      </c>
      <c r="F34" s="2">
        <v>2021</v>
      </c>
      <c r="G34" s="2">
        <v>1</v>
      </c>
      <c r="H34" s="3">
        <v>50</v>
      </c>
      <c r="I34" s="4">
        <f t="shared" si="0"/>
        <v>57.5</v>
      </c>
      <c r="J34" s="5">
        <v>1244</v>
      </c>
      <c r="K34" s="5">
        <v>790</v>
      </c>
      <c r="L34" s="5">
        <v>0</v>
      </c>
      <c r="M34" s="5">
        <v>1100</v>
      </c>
      <c r="N34" s="5">
        <v>1890</v>
      </c>
      <c r="O34" s="5">
        <v>218</v>
      </c>
      <c r="P34" s="5">
        <v>235</v>
      </c>
      <c r="Q34" s="5"/>
      <c r="R34" s="5">
        <f t="shared" si="1"/>
        <v>3.0423280423280423</v>
      </c>
      <c r="S34" s="5">
        <f>((I34/1.13)/N34)*100</f>
        <v>2.6923257011752586</v>
      </c>
    </row>
    <row r="35" spans="1:19" x14ac:dyDescent="0.25">
      <c r="A35" s="1">
        <v>477</v>
      </c>
      <c r="B35" s="2">
        <v>8</v>
      </c>
      <c r="C35" s="2">
        <v>1521</v>
      </c>
      <c r="D35" s="2">
        <v>31</v>
      </c>
      <c r="E35" s="2">
        <v>7</v>
      </c>
      <c r="F35" s="2">
        <v>2021</v>
      </c>
      <c r="G35" s="2">
        <v>1</v>
      </c>
      <c r="H35" s="3">
        <v>0</v>
      </c>
      <c r="I35" s="5">
        <f t="shared" si="0"/>
        <v>0</v>
      </c>
      <c r="J35" s="5">
        <v>1244</v>
      </c>
      <c r="K35" s="5">
        <v>790</v>
      </c>
      <c r="L35" s="5">
        <v>0</v>
      </c>
      <c r="M35" s="5">
        <v>1100</v>
      </c>
      <c r="N35" s="5">
        <v>1890</v>
      </c>
      <c r="O35" s="5">
        <v>218</v>
      </c>
      <c r="P35" s="5">
        <v>235</v>
      </c>
      <c r="Q35" s="5"/>
      <c r="R35" s="5">
        <f t="shared" si="1"/>
        <v>0</v>
      </c>
      <c r="S35" s="5">
        <f t="shared" si="5"/>
        <v>0</v>
      </c>
    </row>
    <row r="36" spans="1:19" x14ac:dyDescent="0.25">
      <c r="A36" s="1">
        <v>1809</v>
      </c>
      <c r="B36" s="2">
        <v>8</v>
      </c>
      <c r="C36" s="2">
        <v>1521</v>
      </c>
      <c r="D36" s="2">
        <v>31</v>
      </c>
      <c r="E36" s="2">
        <v>7</v>
      </c>
      <c r="F36" s="2">
        <v>2021</v>
      </c>
      <c r="G36" s="2">
        <v>1</v>
      </c>
      <c r="H36" s="3">
        <v>9</v>
      </c>
      <c r="I36" s="4">
        <f t="shared" si="0"/>
        <v>10.35</v>
      </c>
      <c r="J36" s="5">
        <v>1244</v>
      </c>
      <c r="K36" s="5">
        <v>790</v>
      </c>
      <c r="L36" s="5">
        <v>0</v>
      </c>
      <c r="M36" s="5">
        <v>1100</v>
      </c>
      <c r="N36" s="5">
        <v>1890</v>
      </c>
      <c r="O36" s="5">
        <v>218</v>
      </c>
      <c r="P36" s="5">
        <v>235</v>
      </c>
      <c r="Q36" s="5"/>
      <c r="R36" s="5">
        <f t="shared" si="1"/>
        <v>0.54761904761904756</v>
      </c>
      <c r="S36" s="5">
        <f t="shared" si="5"/>
        <v>0.48461862621154661</v>
      </c>
    </row>
    <row r="37" spans="1:19" x14ac:dyDescent="0.25">
      <c r="A37" s="1">
        <v>3969</v>
      </c>
      <c r="B37" s="2">
        <v>8</v>
      </c>
      <c r="C37" s="2">
        <v>1521</v>
      </c>
      <c r="D37" s="2">
        <v>31</v>
      </c>
      <c r="E37" s="2">
        <v>7</v>
      </c>
      <c r="F37" s="2">
        <v>2021</v>
      </c>
      <c r="G37" s="2">
        <v>1</v>
      </c>
      <c r="H37" s="3">
        <v>0</v>
      </c>
      <c r="I37" s="5">
        <f t="shared" si="0"/>
        <v>0</v>
      </c>
      <c r="J37" s="5">
        <v>1244</v>
      </c>
      <c r="K37" s="5">
        <v>790</v>
      </c>
      <c r="L37" s="5">
        <v>0</v>
      </c>
      <c r="M37" s="5">
        <v>1100</v>
      </c>
      <c r="N37" s="5">
        <v>1890</v>
      </c>
      <c r="O37" s="5">
        <v>218</v>
      </c>
      <c r="P37" s="5">
        <v>235</v>
      </c>
      <c r="Q37" s="5"/>
      <c r="R37" s="5">
        <f t="shared" si="1"/>
        <v>0</v>
      </c>
      <c r="S37" s="5">
        <f t="shared" si="5"/>
        <v>0</v>
      </c>
    </row>
    <row r="38" spans="1:19" x14ac:dyDescent="0.25">
      <c r="A38" s="1">
        <v>3245</v>
      </c>
      <c r="B38" s="2">
        <v>8</v>
      </c>
      <c r="C38" s="2">
        <v>1521</v>
      </c>
      <c r="D38" s="2">
        <v>31</v>
      </c>
      <c r="E38" s="2">
        <v>7</v>
      </c>
      <c r="F38" s="2">
        <v>2021</v>
      </c>
      <c r="G38" s="2">
        <v>1</v>
      </c>
      <c r="H38" s="3">
        <v>3</v>
      </c>
      <c r="I38" s="4">
        <f t="shared" si="0"/>
        <v>3.45</v>
      </c>
      <c r="J38" s="5">
        <v>1244</v>
      </c>
      <c r="K38" s="5">
        <v>790</v>
      </c>
      <c r="L38" s="5">
        <v>0</v>
      </c>
      <c r="M38" s="5">
        <v>1100</v>
      </c>
      <c r="N38" s="5">
        <v>1890</v>
      </c>
      <c r="O38" s="5">
        <v>218</v>
      </c>
      <c r="P38" s="5">
        <v>235</v>
      </c>
      <c r="Q38" s="5"/>
      <c r="R38" s="5">
        <f t="shared" si="1"/>
        <v>0.18253968253968256</v>
      </c>
      <c r="S38" s="5">
        <f t="shared" si="5"/>
        <v>0.16153954207051555</v>
      </c>
    </row>
    <row r="39" spans="1:19" x14ac:dyDescent="0.25">
      <c r="A39" s="1">
        <v>4346</v>
      </c>
      <c r="B39" s="2">
        <v>8</v>
      </c>
      <c r="C39" s="2">
        <v>1521</v>
      </c>
      <c r="D39" s="2">
        <v>31</v>
      </c>
      <c r="E39" s="2">
        <v>7</v>
      </c>
      <c r="F39" s="2">
        <v>2021</v>
      </c>
      <c r="G39" s="2">
        <v>1</v>
      </c>
      <c r="H39" s="3">
        <v>0</v>
      </c>
      <c r="I39" s="5">
        <f t="shared" si="0"/>
        <v>0</v>
      </c>
      <c r="J39" s="5">
        <v>1244</v>
      </c>
      <c r="K39" s="5">
        <v>790</v>
      </c>
      <c r="L39" s="5">
        <v>0</v>
      </c>
      <c r="M39" s="5">
        <v>1100</v>
      </c>
      <c r="N39" s="5">
        <v>1890</v>
      </c>
      <c r="O39" s="5">
        <v>218</v>
      </c>
      <c r="P39" s="5">
        <v>235</v>
      </c>
      <c r="Q39" s="5"/>
      <c r="R39" s="5">
        <f t="shared" si="1"/>
        <v>0</v>
      </c>
      <c r="S39" s="5">
        <f t="shared" si="5"/>
        <v>0</v>
      </c>
    </row>
    <row r="40" spans="1:19" x14ac:dyDescent="0.25">
      <c r="A40" s="1">
        <v>2145</v>
      </c>
      <c r="B40" s="2">
        <v>8</v>
      </c>
      <c r="C40" s="2">
        <v>1521</v>
      </c>
      <c r="D40" s="2">
        <v>31</v>
      </c>
      <c r="E40" s="2">
        <v>7</v>
      </c>
      <c r="F40" s="2">
        <v>2021</v>
      </c>
      <c r="G40" s="2">
        <v>1</v>
      </c>
      <c r="H40" s="3">
        <v>0</v>
      </c>
      <c r="I40" s="5">
        <f t="shared" si="0"/>
        <v>0</v>
      </c>
      <c r="J40" s="5">
        <v>1244</v>
      </c>
      <c r="K40" s="5">
        <v>790</v>
      </c>
      <c r="L40" s="5">
        <v>0</v>
      </c>
      <c r="M40" s="5">
        <v>1100</v>
      </c>
      <c r="N40" s="5">
        <v>1890</v>
      </c>
      <c r="O40" s="5">
        <v>218</v>
      </c>
      <c r="P40" s="5">
        <v>235</v>
      </c>
      <c r="Q40" s="5"/>
      <c r="R40" s="5">
        <f t="shared" si="1"/>
        <v>0</v>
      </c>
      <c r="S40" s="5">
        <f t="shared" si="5"/>
        <v>0</v>
      </c>
    </row>
    <row r="41" spans="1:19" x14ac:dyDescent="0.25">
      <c r="A41" s="1">
        <v>3742</v>
      </c>
      <c r="B41" s="2">
        <v>8</v>
      </c>
      <c r="C41" s="2">
        <v>1521</v>
      </c>
      <c r="D41" s="2">
        <v>31</v>
      </c>
      <c r="E41" s="2">
        <v>7</v>
      </c>
      <c r="F41" s="2">
        <v>2021</v>
      </c>
      <c r="G41" s="2">
        <v>1</v>
      </c>
      <c r="H41" s="7">
        <v>0</v>
      </c>
      <c r="I41" s="5">
        <f t="shared" si="0"/>
        <v>0</v>
      </c>
      <c r="J41" s="5">
        <v>1244</v>
      </c>
      <c r="K41" s="5">
        <v>790</v>
      </c>
      <c r="L41" s="5">
        <v>0</v>
      </c>
      <c r="M41" s="5">
        <v>1100</v>
      </c>
      <c r="N41" s="5">
        <v>1890</v>
      </c>
      <c r="O41" s="5">
        <v>218</v>
      </c>
      <c r="P41" s="5">
        <v>235</v>
      </c>
      <c r="Q41" s="5"/>
      <c r="R41" s="5">
        <f t="shared" si="1"/>
        <v>0</v>
      </c>
      <c r="S41" s="5">
        <f t="shared" si="5"/>
        <v>0</v>
      </c>
    </row>
    <row r="42" spans="1:19" x14ac:dyDescent="0.25">
      <c r="A42" s="8">
        <v>4337</v>
      </c>
      <c r="B42" s="2">
        <v>8</v>
      </c>
      <c r="C42" s="2">
        <v>1521</v>
      </c>
      <c r="D42" s="2">
        <v>31</v>
      </c>
      <c r="E42" s="2">
        <v>7</v>
      </c>
      <c r="F42" s="2">
        <v>2021</v>
      </c>
      <c r="G42" s="2">
        <v>1</v>
      </c>
      <c r="H42" s="6">
        <v>29</v>
      </c>
      <c r="I42" s="4">
        <f t="shared" si="0"/>
        <v>33.35</v>
      </c>
      <c r="J42" s="5">
        <v>1244</v>
      </c>
      <c r="K42" s="5">
        <v>790</v>
      </c>
      <c r="L42" s="5">
        <v>0</v>
      </c>
      <c r="M42" s="5">
        <v>1100</v>
      </c>
      <c r="N42" s="5">
        <v>1890</v>
      </c>
      <c r="O42" s="5">
        <v>218</v>
      </c>
      <c r="P42" s="5">
        <v>235</v>
      </c>
      <c r="Q42" s="5"/>
      <c r="R42" s="5">
        <f t="shared" si="1"/>
        <v>1.7645502645502644</v>
      </c>
      <c r="S42" s="5">
        <f t="shared" si="5"/>
        <v>1.5615489066816501</v>
      </c>
    </row>
    <row r="43" spans="1:19" x14ac:dyDescent="0.25">
      <c r="A43" s="8">
        <v>1370</v>
      </c>
      <c r="B43" s="2">
        <v>8</v>
      </c>
      <c r="C43" s="2">
        <v>1521</v>
      </c>
      <c r="D43" s="2">
        <v>31</v>
      </c>
      <c r="E43" s="2">
        <v>7</v>
      </c>
      <c r="F43" s="2">
        <v>2021</v>
      </c>
      <c r="G43" s="2">
        <v>1</v>
      </c>
      <c r="H43" s="6">
        <v>0</v>
      </c>
      <c r="I43" s="5">
        <f t="shared" si="0"/>
        <v>0</v>
      </c>
      <c r="J43" s="5">
        <v>1244</v>
      </c>
      <c r="K43" s="5">
        <v>790</v>
      </c>
      <c r="L43" s="5">
        <v>0</v>
      </c>
      <c r="M43" s="5">
        <v>1100</v>
      </c>
      <c r="N43" s="5">
        <v>1890</v>
      </c>
      <c r="O43" s="5">
        <v>218</v>
      </c>
      <c r="P43" s="5">
        <v>235</v>
      </c>
      <c r="Q43" s="5"/>
      <c r="R43" s="5">
        <f t="shared" si="1"/>
        <v>0</v>
      </c>
      <c r="S43" s="5">
        <f t="shared" si="5"/>
        <v>0</v>
      </c>
    </row>
    <row r="44" spans="1:19" x14ac:dyDescent="0.25">
      <c r="A44" s="2">
        <v>4431</v>
      </c>
      <c r="B44" s="2">
        <v>8</v>
      </c>
      <c r="C44" s="2">
        <v>1521</v>
      </c>
      <c r="D44" s="2">
        <v>31</v>
      </c>
      <c r="E44" s="2">
        <v>7</v>
      </c>
      <c r="F44" s="2">
        <v>2021</v>
      </c>
      <c r="G44" s="2">
        <v>1</v>
      </c>
      <c r="H44" s="3">
        <v>16</v>
      </c>
      <c r="I44" s="4">
        <f t="shared" si="0"/>
        <v>18.399999999999999</v>
      </c>
      <c r="J44" s="5">
        <v>1244</v>
      </c>
      <c r="K44" s="5">
        <v>790</v>
      </c>
      <c r="L44" s="5">
        <v>0</v>
      </c>
      <c r="M44" s="5">
        <v>1100</v>
      </c>
      <c r="N44" s="5">
        <v>1890</v>
      </c>
      <c r="O44" s="5">
        <v>218</v>
      </c>
      <c r="P44" s="5">
        <v>235</v>
      </c>
      <c r="Q44" s="5"/>
      <c r="R44" s="5">
        <f t="shared" si="1"/>
        <v>0.97354497354497338</v>
      </c>
      <c r="S44" s="5">
        <f t="shared" si="5"/>
        <v>0.8615442243760828</v>
      </c>
    </row>
    <row r="45" spans="1:19" x14ac:dyDescent="0.25">
      <c r="A45" s="2">
        <v>4440</v>
      </c>
      <c r="B45" s="2">
        <v>8</v>
      </c>
      <c r="C45" s="2">
        <v>1521</v>
      </c>
      <c r="D45" s="2">
        <v>31</v>
      </c>
      <c r="E45" s="2">
        <v>7</v>
      </c>
      <c r="F45" s="2">
        <v>2021</v>
      </c>
      <c r="G45" s="2">
        <v>1</v>
      </c>
      <c r="H45" s="3">
        <v>103</v>
      </c>
      <c r="I45" s="4">
        <f t="shared" si="0"/>
        <v>118.45</v>
      </c>
      <c r="J45" s="5">
        <v>1244</v>
      </c>
      <c r="K45" s="5">
        <v>790</v>
      </c>
      <c r="L45" s="5">
        <v>0</v>
      </c>
      <c r="M45" s="5">
        <v>1100</v>
      </c>
      <c r="N45" s="5">
        <v>1890</v>
      </c>
      <c r="O45" s="5">
        <v>218</v>
      </c>
      <c r="P45" s="5">
        <v>235</v>
      </c>
      <c r="Q45" s="5"/>
      <c r="R45" s="5">
        <f t="shared" si="1"/>
        <v>6.2671957671957674</v>
      </c>
      <c r="S45" s="5">
        <f t="shared" si="5"/>
        <v>5.546190944421034</v>
      </c>
    </row>
    <row r="46" spans="1:19" x14ac:dyDescent="0.25">
      <c r="A46" s="2">
        <v>4423</v>
      </c>
      <c r="B46" s="2">
        <v>8</v>
      </c>
      <c r="C46" s="2">
        <v>1521</v>
      </c>
      <c r="D46" s="2">
        <v>31</v>
      </c>
      <c r="E46" s="2">
        <v>7</v>
      </c>
      <c r="F46" s="2">
        <v>2021</v>
      </c>
      <c r="G46" s="2">
        <v>1</v>
      </c>
      <c r="H46" s="3">
        <v>0</v>
      </c>
      <c r="I46" s="5">
        <f t="shared" si="0"/>
        <v>0</v>
      </c>
      <c r="J46" s="5">
        <v>1244</v>
      </c>
      <c r="K46" s="5">
        <v>790</v>
      </c>
      <c r="L46" s="5">
        <v>0</v>
      </c>
      <c r="M46" s="5">
        <v>1100</v>
      </c>
      <c r="N46" s="5">
        <v>1890</v>
      </c>
      <c r="O46" s="5">
        <v>218</v>
      </c>
      <c r="P46" s="5">
        <v>235</v>
      </c>
      <c r="Q46" s="5"/>
      <c r="R46" s="5">
        <f t="shared" si="1"/>
        <v>0</v>
      </c>
      <c r="S46" s="5">
        <f t="shared" si="5"/>
        <v>0</v>
      </c>
    </row>
    <row r="47" spans="1:19" x14ac:dyDescent="0.25">
      <c r="A47" s="2">
        <v>3005</v>
      </c>
      <c r="B47" s="2">
        <v>8</v>
      </c>
      <c r="C47" s="2">
        <v>1521</v>
      </c>
      <c r="D47" s="2">
        <v>31</v>
      </c>
      <c r="E47" s="2">
        <v>7</v>
      </c>
      <c r="F47" s="2">
        <v>2021</v>
      </c>
      <c r="G47" s="2">
        <v>1</v>
      </c>
      <c r="H47" s="3">
        <v>0</v>
      </c>
      <c r="I47" s="5">
        <f t="shared" si="0"/>
        <v>0</v>
      </c>
      <c r="J47" s="5">
        <v>1244</v>
      </c>
      <c r="K47" s="5">
        <v>790</v>
      </c>
      <c r="L47" s="5">
        <v>0</v>
      </c>
      <c r="M47" s="5">
        <v>1100</v>
      </c>
      <c r="N47" s="5">
        <v>1890</v>
      </c>
      <c r="O47" s="5">
        <v>218</v>
      </c>
      <c r="P47" s="5">
        <v>235</v>
      </c>
      <c r="Q47" s="5"/>
      <c r="R47" s="5">
        <f t="shared" si="1"/>
        <v>0</v>
      </c>
      <c r="S47" s="5">
        <f t="shared" si="5"/>
        <v>0</v>
      </c>
    </row>
    <row r="48" spans="1:19" x14ac:dyDescent="0.25">
      <c r="A48" s="1" t="s">
        <v>0</v>
      </c>
      <c r="B48" s="2">
        <v>8</v>
      </c>
      <c r="C48" s="2">
        <v>1521</v>
      </c>
      <c r="D48" s="2">
        <v>31</v>
      </c>
      <c r="E48" s="2">
        <v>7</v>
      </c>
      <c r="F48" s="2">
        <v>2021</v>
      </c>
      <c r="G48" s="2">
        <v>1</v>
      </c>
      <c r="H48" s="3">
        <v>19</v>
      </c>
      <c r="I48" s="4">
        <f t="shared" si="0"/>
        <v>21.85</v>
      </c>
      <c r="J48" s="5">
        <v>1244</v>
      </c>
      <c r="K48" s="5">
        <v>790</v>
      </c>
      <c r="L48" s="5">
        <v>0</v>
      </c>
      <c r="M48" s="5">
        <v>1100</v>
      </c>
      <c r="N48" s="5">
        <v>1890</v>
      </c>
      <c r="O48" s="5">
        <v>218</v>
      </c>
      <c r="P48" s="5">
        <v>235</v>
      </c>
      <c r="Q48" s="5"/>
      <c r="R48" s="5">
        <f t="shared" si="1"/>
        <v>1.156084656084656</v>
      </c>
      <c r="S48" s="5">
        <f t="shared" si="5"/>
        <v>1.0230837664465984</v>
      </c>
    </row>
    <row r="49" spans="1:19" x14ac:dyDescent="0.25">
      <c r="A49" s="1">
        <v>3586</v>
      </c>
      <c r="B49" s="2">
        <v>8</v>
      </c>
      <c r="C49" s="2">
        <v>1521</v>
      </c>
      <c r="D49" s="2">
        <v>31</v>
      </c>
      <c r="E49" s="2">
        <v>7</v>
      </c>
      <c r="F49" s="2">
        <v>2021</v>
      </c>
      <c r="G49" s="2">
        <v>1</v>
      </c>
      <c r="H49" s="3">
        <v>26</v>
      </c>
      <c r="I49" s="4">
        <f t="shared" si="0"/>
        <v>29.9</v>
      </c>
      <c r="J49" s="5">
        <v>1244</v>
      </c>
      <c r="K49" s="5">
        <v>790</v>
      </c>
      <c r="L49" s="5">
        <v>0</v>
      </c>
      <c r="M49" s="5">
        <v>1100</v>
      </c>
      <c r="N49" s="5">
        <v>1890</v>
      </c>
      <c r="O49" s="5">
        <v>218</v>
      </c>
      <c r="P49" s="5">
        <v>235</v>
      </c>
      <c r="Q49" s="5"/>
      <c r="R49" s="5">
        <f t="shared" si="1"/>
        <v>1.5820105820105821</v>
      </c>
      <c r="S49" s="5">
        <f t="shared" si="5"/>
        <v>1.4000093646111347</v>
      </c>
    </row>
    <row r="50" spans="1:19" x14ac:dyDescent="0.25">
      <c r="A50" s="1">
        <v>4136</v>
      </c>
      <c r="B50" s="2">
        <v>8</v>
      </c>
      <c r="C50" s="2">
        <v>1521</v>
      </c>
      <c r="D50" s="2">
        <v>31</v>
      </c>
      <c r="E50" s="2">
        <v>7</v>
      </c>
      <c r="F50" s="2">
        <v>2021</v>
      </c>
      <c r="G50" s="2">
        <v>0</v>
      </c>
      <c r="H50" s="3">
        <v>48.75</v>
      </c>
      <c r="I50" s="4">
        <f t="shared" si="0"/>
        <v>56.0625</v>
      </c>
      <c r="J50" s="5">
        <v>0</v>
      </c>
      <c r="K50" s="5">
        <v>790</v>
      </c>
      <c r="L50" s="5">
        <v>0</v>
      </c>
      <c r="M50" s="5">
        <v>0</v>
      </c>
      <c r="N50" s="5">
        <v>1890</v>
      </c>
      <c r="O50" s="5">
        <v>218</v>
      </c>
      <c r="P50" s="5">
        <v>235</v>
      </c>
      <c r="Q50" s="5"/>
      <c r="R50" s="5">
        <f t="shared" si="1"/>
        <v>2.9662698412698409</v>
      </c>
      <c r="S50" s="5">
        <f t="shared" si="5"/>
        <v>2.6250175586458773</v>
      </c>
    </row>
    <row r="51" spans="1:19" x14ac:dyDescent="0.25">
      <c r="A51" s="1">
        <v>4508</v>
      </c>
      <c r="B51" s="2">
        <v>8</v>
      </c>
      <c r="C51" s="2">
        <v>1521</v>
      </c>
      <c r="D51" s="2">
        <v>31</v>
      </c>
      <c r="E51" s="2">
        <v>7</v>
      </c>
      <c r="F51" s="2">
        <v>2021</v>
      </c>
      <c r="G51" s="2">
        <v>0</v>
      </c>
      <c r="H51" s="3">
        <v>0</v>
      </c>
      <c r="I51" s="5">
        <f t="shared" si="0"/>
        <v>0</v>
      </c>
      <c r="J51" s="5">
        <v>0</v>
      </c>
      <c r="K51" s="5">
        <v>790</v>
      </c>
      <c r="L51" s="5">
        <v>0</v>
      </c>
      <c r="M51" s="5">
        <v>0</v>
      </c>
      <c r="N51" s="5">
        <v>1890</v>
      </c>
      <c r="O51" s="5">
        <v>218</v>
      </c>
      <c r="P51" s="5">
        <v>235</v>
      </c>
      <c r="Q51" s="5"/>
      <c r="R51" s="5">
        <f t="shared" si="1"/>
        <v>0</v>
      </c>
      <c r="S51" s="5">
        <f t="shared" si="5"/>
        <v>0</v>
      </c>
    </row>
    <row r="52" spans="1:19" x14ac:dyDescent="0.25">
      <c r="A52" s="8">
        <v>1410</v>
      </c>
      <c r="B52" s="2">
        <v>8</v>
      </c>
      <c r="C52" s="2">
        <v>1521</v>
      </c>
      <c r="D52" s="2">
        <v>31</v>
      </c>
      <c r="E52" s="2">
        <v>7</v>
      </c>
      <c r="F52" s="2">
        <v>2021</v>
      </c>
      <c r="G52" s="2">
        <v>1</v>
      </c>
      <c r="H52" s="3">
        <v>2</v>
      </c>
      <c r="I52" s="4">
        <f t="shared" si="0"/>
        <v>2.2999999999999998</v>
      </c>
      <c r="J52" s="5">
        <v>1244</v>
      </c>
      <c r="K52" s="5">
        <v>790</v>
      </c>
      <c r="L52" s="5">
        <v>0</v>
      </c>
      <c r="M52" s="5">
        <v>1100</v>
      </c>
      <c r="N52" s="5">
        <v>1890</v>
      </c>
      <c r="O52" s="5">
        <v>218</v>
      </c>
      <c r="P52" s="5">
        <v>235</v>
      </c>
      <c r="Q52" s="5"/>
      <c r="R52" s="5">
        <f t="shared" si="1"/>
        <v>0.12169312169312167</v>
      </c>
      <c r="S52" s="5">
        <f t="shared" si="5"/>
        <v>0.10769302804701035</v>
      </c>
    </row>
    <row r="53" spans="1:19" x14ac:dyDescent="0.25">
      <c r="A53" s="8">
        <v>786</v>
      </c>
      <c r="B53" s="8">
        <v>8</v>
      </c>
      <c r="C53" s="8">
        <v>1521</v>
      </c>
      <c r="D53" s="2">
        <v>31</v>
      </c>
      <c r="E53" s="8">
        <v>7</v>
      </c>
      <c r="F53" s="8">
        <v>2021</v>
      </c>
      <c r="G53" s="8">
        <v>1</v>
      </c>
      <c r="H53" s="9">
        <v>0</v>
      </c>
      <c r="I53" s="4">
        <f t="shared" si="0"/>
        <v>0</v>
      </c>
      <c r="J53" s="5">
        <v>1244</v>
      </c>
      <c r="K53" s="5">
        <v>790</v>
      </c>
      <c r="L53" s="5">
        <v>0</v>
      </c>
      <c r="M53" s="5">
        <v>1100</v>
      </c>
      <c r="N53" s="5">
        <v>1890</v>
      </c>
      <c r="O53" s="5">
        <v>218</v>
      </c>
      <c r="P53" s="5">
        <v>235</v>
      </c>
      <c r="Q53" s="5"/>
      <c r="R53" s="5">
        <f t="shared" si="1"/>
        <v>0</v>
      </c>
      <c r="S53" s="5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semana 28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Flores</dc:creator>
  <cp:lastModifiedBy>Fernando Flores</cp:lastModifiedBy>
  <dcterms:created xsi:type="dcterms:W3CDTF">2021-07-10T18:07:34Z</dcterms:created>
  <dcterms:modified xsi:type="dcterms:W3CDTF">2021-07-31T22:30:35Z</dcterms:modified>
</cp:coreProperties>
</file>