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081635\OneDrive - Caixa Economica Federal\Área de Trabalho\"/>
    </mc:Choice>
  </mc:AlternateContent>
  <xr:revisionPtr revIDLastSave="0" documentId="13_ncr:1_{F27A5D8D-BCBF-4293-9E2A-69EFB98E37A6}" xr6:coauthVersionLast="47" xr6:coauthVersionMax="47" xr10:uidLastSave="{00000000-0000-0000-0000-000000000000}"/>
  <bookViews>
    <workbookView xWindow="0" yWindow="0" windowWidth="19200" windowHeight="10080" tabRatio="227" activeTab="3" xr2:uid="{5AB943A6-0812-4448-B578-D5CC3424F921}"/>
  </bookViews>
  <sheets>
    <sheet name="Data" sheetId="1" r:id="rId1"/>
    <sheet name="Controller" sheetId="2" state="hidden" r:id="rId2"/>
    <sheet name="Caixinha" sheetId="3" state="hidden" r:id="rId3"/>
    <sheet name="Dashboad" sheetId="4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</calcChain>
</file>

<file path=xl/sharedStrings.xml><?xml version="1.0" encoding="utf-8"?>
<sst xmlns="http://schemas.openxmlformats.org/spreadsheetml/2006/main" count="400" uniqueCount="64">
  <si>
    <t>Data</t>
  </si>
  <si>
    <t>Mês</t>
  </si>
  <si>
    <t>Tipo</t>
  </si>
  <si>
    <t>Categoria</t>
  </si>
  <si>
    <t>Descrição</t>
  </si>
  <si>
    <t>Valor</t>
  </si>
  <si>
    <t>Operação Financeira</t>
  </si>
  <si>
    <t>Status</t>
  </si>
  <si>
    <t>Educação</t>
  </si>
  <si>
    <t>Inglês</t>
  </si>
  <si>
    <t>Salário</t>
  </si>
  <si>
    <t>Almoço</t>
  </si>
  <si>
    <t>Presente</t>
  </si>
  <si>
    <t>Roupa</t>
  </si>
  <si>
    <t>Gasolina</t>
  </si>
  <si>
    <t>Combustível</t>
  </si>
  <si>
    <t>Pós Graduação</t>
  </si>
  <si>
    <t>Entretenimento</t>
  </si>
  <si>
    <t>TV a Cabo</t>
  </si>
  <si>
    <t>Mercado</t>
  </si>
  <si>
    <t>Cinema</t>
  </si>
  <si>
    <t>Energia</t>
  </si>
  <si>
    <t>Infraestr. Básica</t>
  </si>
  <si>
    <t>Água</t>
  </si>
  <si>
    <t>Comida&amp;Bebida</t>
  </si>
  <si>
    <t>Padaria</t>
  </si>
  <si>
    <t>Clube</t>
  </si>
  <si>
    <t>Dízimo</t>
  </si>
  <si>
    <t>Contribuição</t>
  </si>
  <si>
    <t>Sapato</t>
  </si>
  <si>
    <t>Beleza</t>
  </si>
  <si>
    <t>Manicure</t>
  </si>
  <si>
    <t>Barzinho</t>
  </si>
  <si>
    <t>Poupança</t>
  </si>
  <si>
    <t>Ifood</t>
  </si>
  <si>
    <t>Boliche</t>
  </si>
  <si>
    <t>Brinquedo</t>
  </si>
  <si>
    <t>Cabelereiro</t>
  </si>
  <si>
    <t>Viagem</t>
  </si>
  <si>
    <t>Parque Aquático</t>
  </si>
  <si>
    <t>Janta</t>
  </si>
  <si>
    <t>Café</t>
  </si>
  <si>
    <t>Cesta de Vinho</t>
  </si>
  <si>
    <t>Entrada</t>
  </si>
  <si>
    <t>Saída</t>
  </si>
  <si>
    <t>Cartão Débito</t>
  </si>
  <si>
    <t>Débito em conta</t>
  </si>
  <si>
    <t>Boleto Bancário</t>
  </si>
  <si>
    <t>Fixo</t>
  </si>
  <si>
    <t>Variável</t>
  </si>
  <si>
    <t>Investimento</t>
  </si>
  <si>
    <t>Transferência Bancária</t>
  </si>
  <si>
    <t>Rótulos de Linha</t>
  </si>
  <si>
    <t>Total Geral</t>
  </si>
  <si>
    <t>Soma de Valor</t>
  </si>
  <si>
    <r>
      <t xml:space="preserve">Quanto tive de </t>
    </r>
    <r>
      <rPr>
        <b/>
        <sz val="11"/>
        <color theme="1"/>
        <rFont val="Calibri"/>
        <family val="2"/>
        <scheme val="minor"/>
      </rPr>
      <t>saída</t>
    </r>
    <r>
      <rPr>
        <sz val="11"/>
        <color theme="1"/>
        <rFont val="Calibri"/>
        <family val="2"/>
        <scheme val="minor"/>
      </rPr>
      <t xml:space="preserve"> por </t>
    </r>
    <r>
      <rPr>
        <b/>
        <sz val="11"/>
        <color theme="1"/>
        <rFont val="Calibri"/>
        <family val="2"/>
        <scheme val="minor"/>
      </rPr>
      <t>categoria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sumarizando em reais</t>
    </r>
    <r>
      <rPr>
        <sz val="11"/>
        <color theme="1"/>
        <rFont val="Calibri"/>
        <family val="2"/>
        <scheme val="minor"/>
      </rPr>
      <t>?</t>
    </r>
  </si>
  <si>
    <t>Aluguel</t>
  </si>
  <si>
    <t>Renda Fixa</t>
  </si>
  <si>
    <t>Renda Variável</t>
  </si>
  <si>
    <t>FreeLance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</si>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</sst>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E600B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theme="5" tint="0.79998168889431442"/>
      </patternFill>
    </fill>
  </fills>
  <borders count="2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44" fontId="0" fillId="0" borderId="0" xfId="1" applyFont="1"/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2" fillId="0" borderId="0" xfId="0" applyFont="1"/>
    <xf numFmtId="14" fontId="0" fillId="5" borderId="1" xfId="0" applyNumberFormat="1" applyFont="1" applyFill="1" applyBorder="1"/>
    <xf numFmtId="14" fontId="0" fillId="0" borderId="0" xfId="1" applyNumberFormat="1" applyFont="1" applyBorder="1"/>
    <xf numFmtId="44" fontId="0" fillId="0" borderId="0" xfId="0" applyNumberFormat="1"/>
    <xf numFmtId="0" fontId="4" fillId="2" borderId="0" xfId="2"/>
  </cellXfs>
  <cellStyles count="3">
    <cellStyle name="Ênfase2" xfId="2" builtinId="33"/>
    <cellStyle name="Moeda" xfId="1" builtinId="4"/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E600B5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theme="5" tint="-0.499984740745262"/>
        </patternFill>
      </fill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theme="5" tint="-0.499984740745262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</dxfs>
  <tableStyles count="1" defaultTableStyle="TableStyleMedium2" defaultPivotStyle="PivotStyleLight16">
    <tableStyle name="SlicerStyleDark2 2" pivot="0" table="0" count="10" xr9:uid="{E9F9B20B-6D4D-4AC8-B4AA-CC8C0BE7FF39}">
      <tableStyleElement type="wholeTable" dxfId="4"/>
      <tableStyleElement type="headerRow" dxfId="3"/>
    </tableStyle>
  </tableStyles>
  <colors>
    <mruColors>
      <color rgb="FFE600B5"/>
      <color rgb="FFFF43D7"/>
      <color rgb="FFA01047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0" tint="-0.14996795556505021"/>
              <bgColor theme="2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7" tint="0.39994506668294322"/>
              <bgColor theme="7" tint="0.5999633777886288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[Acompanhamento Financeiro - Maricota.xlsx]Controller!Tabela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1111030410915125E-2"/>
          <c:y val="6.1963185503827248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B88-4E74-AAE2-DFB4BC118F6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88-4E74-AAE2-DFB4BC118F6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88-4E74-AAE2-DFB4BC118F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Controller!$H$4:$H$7</c:f>
              <c:strCache>
                <c:ptCount val="3"/>
                <c:pt idx="0">
                  <c:v>Renda Fixa</c:v>
                </c:pt>
                <c:pt idx="1">
                  <c:v>Investimento</c:v>
                </c:pt>
                <c:pt idx="2">
                  <c:v>Renda Variável</c:v>
                </c:pt>
              </c:strCache>
            </c:strRef>
          </c:cat>
          <c:val>
            <c:numRef>
              <c:f>Controller!$I$4:$I$7</c:f>
              <c:numCache>
                <c:formatCode>"R$"\ #,##0.00</c:formatCode>
                <c:ptCount val="3"/>
                <c:pt idx="0">
                  <c:v>15000</c:v>
                </c:pt>
                <c:pt idx="1">
                  <c:v>4500</c:v>
                </c:pt>
                <c:pt idx="2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8-4E74-AAE2-DFB4BC118F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2184799"/>
        <c:axId val="1928433999"/>
      </c:barChart>
      <c:catAx>
        <c:axId val="107218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433999"/>
        <c:crosses val="autoZero"/>
        <c:auto val="1"/>
        <c:lblAlgn val="ctr"/>
        <c:lblOffset val="100"/>
        <c:noMultiLvlLbl val="0"/>
      </c:catAx>
      <c:valAx>
        <c:axId val="192843399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07218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[Acompanhamento Financeiro - Maricota.xlsx]Controller!Tabela dinâmica1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8626368396420744E-2"/>
          <c:y val="0.1817081506366208"/>
          <c:w val="0.95902198952787432"/>
          <c:h val="0.530193337735710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Controller!$C$4:$C$13</c:f>
              <c:strCache>
                <c:ptCount val="9"/>
                <c:pt idx="0">
                  <c:v>Beleza</c:v>
                </c:pt>
                <c:pt idx="1">
                  <c:v>Combustível</c:v>
                </c:pt>
                <c:pt idx="2">
                  <c:v>Comida&amp;Bebida</c:v>
                </c:pt>
                <c:pt idx="3">
                  <c:v>Contribuição</c:v>
                </c:pt>
                <c:pt idx="4">
                  <c:v>Educação</c:v>
                </c:pt>
                <c:pt idx="5">
                  <c:v>Entretenimento</c:v>
                </c:pt>
                <c:pt idx="6">
                  <c:v>Infraestr. Básica</c:v>
                </c:pt>
                <c:pt idx="7">
                  <c:v>Presente</c:v>
                </c:pt>
                <c:pt idx="8">
                  <c:v>Investimento</c:v>
                </c:pt>
              </c:strCache>
            </c:strRef>
          </c:cat>
          <c:val>
            <c:numRef>
              <c:f>Controller!$D$4:$D$13</c:f>
              <c:numCache>
                <c:formatCode>"R$"\ #,##0.00</c:formatCode>
                <c:ptCount val="9"/>
                <c:pt idx="0">
                  <c:v>550</c:v>
                </c:pt>
                <c:pt idx="1">
                  <c:v>700</c:v>
                </c:pt>
                <c:pt idx="2">
                  <c:v>4000</c:v>
                </c:pt>
                <c:pt idx="3">
                  <c:v>300</c:v>
                </c:pt>
                <c:pt idx="4">
                  <c:v>1800</c:v>
                </c:pt>
                <c:pt idx="5">
                  <c:v>4500</c:v>
                </c:pt>
                <c:pt idx="6">
                  <c:v>750</c:v>
                </c:pt>
                <c:pt idx="7">
                  <c:v>750</c:v>
                </c:pt>
                <c:pt idx="8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8-4075-9811-AED8804184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9191983"/>
        <c:axId val="1480252207"/>
      </c:barChart>
      <c:catAx>
        <c:axId val="190919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0252207"/>
        <c:crosses val="autoZero"/>
        <c:auto val="1"/>
        <c:lblAlgn val="ctr"/>
        <c:lblOffset val="100"/>
        <c:noMultiLvlLbl val="0"/>
      </c:catAx>
      <c:valAx>
        <c:axId val="148025220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90919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777777777777776E-2"/>
          <c:y val="0.1388888888888889"/>
          <c:w val="0.88611111111111107"/>
          <c:h val="0.70278579760863213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Caixinha!$C$3</c:f>
              <c:numCache>
                <c:formatCode>_("R$"* #,##0.00_);_("R$"* \(#,##0.00\);_("R$"* "-"??_);_(@_)</c:formatCode>
                <c:ptCount val="1"/>
                <c:pt idx="0">
                  <c:v>8238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C-4E33-84CA-4661725260F6}"/>
            </c:ext>
          </c:extLst>
        </c:ser>
        <c:ser>
          <c:idx val="1"/>
          <c:order val="1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Caixinha!$C$4</c:f>
              <c:numCache>
                <c:formatCode>_("R$"* #,##0.00_);_("R$"* \(#,##0.00\);_("R$"* "-"??_);_(@_)</c:formatCode>
                <c:ptCount val="1"/>
                <c:pt idx="0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C-4E33-84CA-4661725260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59271279"/>
        <c:axId val="130320223"/>
      </c:barChart>
      <c:catAx>
        <c:axId val="16592712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320223"/>
        <c:crosses val="autoZero"/>
        <c:auto val="1"/>
        <c:lblAlgn val="ctr"/>
        <c:lblOffset val="100"/>
        <c:noMultiLvlLbl val="0"/>
      </c:catAx>
      <c:valAx>
        <c:axId val="130320223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65927127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360192</xdr:colOff>
      <xdr:row>7</xdr:row>
      <xdr:rowOff>105456</xdr:rowOff>
    </xdr:from>
    <xdr:to>
      <xdr:col>9</xdr:col>
      <xdr:colOff>80312</xdr:colOff>
      <xdr:row>25</xdr:row>
      <xdr:rowOff>18142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9231A182-B694-A432-9963-B3A00DC03058}"/>
            </a:ext>
          </a:extLst>
        </xdr:cNvPr>
        <xdr:cNvGrpSpPr/>
      </xdr:nvGrpSpPr>
      <xdr:grpSpPr>
        <a:xfrm>
          <a:off x="1639263" y="1375456"/>
          <a:ext cx="4582406" cy="3178400"/>
          <a:chOff x="1533147" y="397342"/>
          <a:chExt cx="4620750" cy="3271495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3E5F0BC6-36F3-3458-1583-F2D8023F2C01}"/>
              </a:ext>
            </a:extLst>
          </xdr:cNvPr>
          <xdr:cNvGrpSpPr/>
        </xdr:nvGrpSpPr>
        <xdr:grpSpPr>
          <a:xfrm>
            <a:off x="1533147" y="397342"/>
            <a:ext cx="4620750" cy="3271495"/>
            <a:chOff x="1668080" y="388938"/>
            <a:chExt cx="4618420" cy="3198183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1CC34733-0921-35AC-9632-346F51FB172A}"/>
                </a:ext>
              </a:extLst>
            </xdr:cNvPr>
            <xdr:cNvGrpSpPr/>
          </xdr:nvGrpSpPr>
          <xdr:grpSpPr>
            <a:xfrm>
              <a:off x="1668080" y="388938"/>
              <a:ext cx="4618420" cy="3198183"/>
              <a:chOff x="1485393" y="968375"/>
              <a:chExt cx="4555045" cy="3336662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D1140927-FBDC-5771-E220-3488E21BA06B}"/>
                  </a:ext>
                </a:extLst>
              </xdr:cNvPr>
              <xdr:cNvSpPr/>
            </xdr:nvSpPr>
            <xdr:spPr>
              <a:xfrm>
                <a:off x="1738313" y="1008062"/>
                <a:ext cx="4302125" cy="3296975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903A226A-99CE-4FDF-84C4-76D0929E029E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485393" y="1752842"/>
              <a:ext cx="4516436" cy="220175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8" name="Retângulo: Cantos Superiores Arredondados 7">
                <a:extLst>
                  <a:ext uri="{FF2B5EF4-FFF2-40B4-BE49-F238E27FC236}">
                    <a16:creationId xmlns:a16="http://schemas.microsoft.com/office/drawing/2014/main" id="{0F0B81EF-2DAA-997F-222D-C65F33CFFB72}"/>
                  </a:ext>
                </a:extLst>
              </xdr:cNvPr>
              <xdr:cNvSpPr/>
            </xdr:nvSpPr>
            <xdr:spPr>
              <a:xfrm>
                <a:off x="1738313" y="968375"/>
                <a:ext cx="4294187" cy="563121"/>
              </a:xfrm>
              <a:prstGeom prst="round2SameRect">
                <a:avLst>
                  <a:gd name="adj1" fmla="val 43549"/>
                  <a:gd name="adj2" fmla="val 0"/>
                </a:avLst>
              </a:prstGeom>
              <a:solidFill>
                <a:schemeClr val="accent2">
                  <a:lumMod val="50000"/>
                </a:schemeClr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46C6716C-AA87-4DA4-B90B-461EE971E9CB}"/>
                </a:ext>
              </a:extLst>
            </xdr:cNvPr>
            <xdr:cNvSpPr txBox="1"/>
          </xdr:nvSpPr>
          <xdr:spPr>
            <a:xfrm>
              <a:off x="2469846" y="484188"/>
              <a:ext cx="2881313" cy="42068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 Light" panose="020B0502040204020203" pitchFamily="34" charset="0"/>
                  <a:ea typeface="Segoe UI Black" panose="020B0A02040204020203" pitchFamily="34" charset="0"/>
                  <a:cs typeface="Segoe UI Light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19" name="Gráfico 18" descr="Registrar com preenchimento sólido">
            <a:extLst>
              <a:ext uri="{FF2B5EF4-FFF2-40B4-BE49-F238E27FC236}">
                <a16:creationId xmlns:a16="http://schemas.microsoft.com/office/drawing/2014/main" id="{95D2F7A4-41C6-5D8C-5C98-BC9B887CB7D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987179" y="500531"/>
            <a:ext cx="388469" cy="38846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489323</xdr:colOff>
      <xdr:row>26</xdr:row>
      <xdr:rowOff>63766</xdr:rowOff>
    </xdr:from>
    <xdr:to>
      <xdr:col>13</xdr:col>
      <xdr:colOff>14184</xdr:colOff>
      <xdr:row>44</xdr:row>
      <xdr:rowOff>108855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3DF88DDD-5085-9218-56E4-1E0657A102D4}"/>
            </a:ext>
          </a:extLst>
        </xdr:cNvPr>
        <xdr:cNvGrpSpPr/>
      </xdr:nvGrpSpPr>
      <xdr:grpSpPr>
        <a:xfrm>
          <a:off x="1768394" y="4780909"/>
          <a:ext cx="6818290" cy="3310803"/>
          <a:chOff x="1661668" y="4992221"/>
          <a:chExt cx="6875920" cy="3379676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6739CC04-74E8-C5BA-528D-B7381CB43065}"/>
              </a:ext>
            </a:extLst>
          </xdr:cNvPr>
          <xdr:cNvGrpSpPr/>
        </xdr:nvGrpSpPr>
        <xdr:grpSpPr>
          <a:xfrm>
            <a:off x="1661668" y="4992221"/>
            <a:ext cx="6875920" cy="3379676"/>
            <a:chOff x="1660021" y="6000750"/>
            <a:chExt cx="6872287" cy="3302064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82C2267C-3ECD-E0C2-A7AA-17A8BE53D8A8}"/>
                </a:ext>
              </a:extLst>
            </xdr:cNvPr>
            <xdr:cNvGrpSpPr/>
          </xdr:nvGrpSpPr>
          <xdr:grpSpPr>
            <a:xfrm>
              <a:off x="1660021" y="6000750"/>
              <a:ext cx="6872287" cy="3302064"/>
              <a:chOff x="1564771" y="5818188"/>
              <a:chExt cx="6872287" cy="3302064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6110D643-1A4E-4630-AE9A-84753BC3374F}"/>
                  </a:ext>
                </a:extLst>
              </xdr:cNvPr>
              <xdr:cNvSpPr/>
            </xdr:nvSpPr>
            <xdr:spPr>
              <a:xfrm>
                <a:off x="1683221" y="5818188"/>
                <a:ext cx="6638965" cy="3302064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5AE0554E-4F29-431F-9931-7640BFDD50CB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564771" y="6180071"/>
              <a:ext cx="6872287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9" name="Retângulo: Cantos Superiores Arredondados 8">
                <a:extLst>
                  <a:ext uri="{FF2B5EF4-FFF2-40B4-BE49-F238E27FC236}">
                    <a16:creationId xmlns:a16="http://schemas.microsoft.com/office/drawing/2014/main" id="{F6DC398B-8108-2A35-11EC-7E9B18A7D9DE}"/>
                  </a:ext>
                </a:extLst>
              </xdr:cNvPr>
              <xdr:cNvSpPr/>
            </xdr:nvSpPr>
            <xdr:spPr>
              <a:xfrm>
                <a:off x="1690689" y="5826125"/>
                <a:ext cx="6631497" cy="539751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>
                  <a:lumMod val="50000"/>
                </a:schemeClr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A54957FE-C78B-72B7-D17B-3CFF7CC065B1}"/>
                </a:ext>
              </a:extLst>
            </xdr:cNvPr>
            <xdr:cNvSpPr txBox="1"/>
          </xdr:nvSpPr>
          <xdr:spPr>
            <a:xfrm>
              <a:off x="2416634" y="6109959"/>
              <a:ext cx="2198687" cy="38893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Saídas</a:t>
              </a:r>
            </a:p>
          </xdr:txBody>
        </xdr:sp>
      </xdr:grpSp>
      <xdr:pic>
        <xdr:nvPicPr>
          <xdr:cNvPr id="21" name="Gráfico 20" descr="Dinheiro voador estrutura de tópicos">
            <a:extLst>
              <a:ext uri="{FF2B5EF4-FFF2-40B4-BE49-F238E27FC236}">
                <a16:creationId xmlns:a16="http://schemas.microsoft.com/office/drawing/2014/main" id="{F59065D4-4A78-67D1-0330-506BA10581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032588" y="5095530"/>
            <a:ext cx="402824" cy="402824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9</xdr:row>
      <xdr:rowOff>127534</xdr:rowOff>
    </xdr:from>
    <xdr:to>
      <xdr:col>0</xdr:col>
      <xdr:colOff>1279070</xdr:colOff>
      <xdr:row>16</xdr:row>
      <xdr:rowOff>99786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4" name="Mês">
              <a:extLst>
                <a:ext uri="{FF2B5EF4-FFF2-40B4-BE49-F238E27FC236}">
                  <a16:creationId xmlns:a16="http://schemas.microsoft.com/office/drawing/2014/main" id="{763F2D43-36FD-4EDB-BC6D-CF5CD066BD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60391"/>
              <a:ext cx="1279070" cy="12422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0</xdr:row>
      <xdr:rowOff>99786</xdr:rowOff>
    </xdr:from>
    <xdr:to>
      <xdr:col>17</xdr:col>
      <xdr:colOff>9071</xdr:colOff>
      <xdr:row>6</xdr:row>
      <xdr:rowOff>63500</xdr:rowOff>
    </xdr:to>
    <xdr:grpSp>
      <xdr:nvGrpSpPr>
        <xdr:cNvPr id="47" name="Agrupar 46">
          <a:extLst>
            <a:ext uri="{FF2B5EF4-FFF2-40B4-BE49-F238E27FC236}">
              <a16:creationId xmlns:a16="http://schemas.microsoft.com/office/drawing/2014/main" id="{7807EC9F-B97F-1A88-5D3C-E150354BBB7D}"/>
            </a:ext>
          </a:extLst>
        </xdr:cNvPr>
        <xdr:cNvGrpSpPr/>
      </xdr:nvGrpSpPr>
      <xdr:grpSpPr>
        <a:xfrm>
          <a:off x="1886857" y="99786"/>
          <a:ext cx="9125857" cy="1052285"/>
          <a:chOff x="1886857" y="99786"/>
          <a:chExt cx="9125857" cy="1052285"/>
        </a:xfrm>
      </xdr:grpSpPr>
      <xdr:grpSp>
        <xdr:nvGrpSpPr>
          <xdr:cNvPr id="40" name="Agrupar 39">
            <a:extLst>
              <a:ext uri="{FF2B5EF4-FFF2-40B4-BE49-F238E27FC236}">
                <a16:creationId xmlns:a16="http://schemas.microsoft.com/office/drawing/2014/main" id="{08965B9F-5187-1E97-ADA1-896EEF79AEB6}"/>
              </a:ext>
            </a:extLst>
          </xdr:cNvPr>
          <xdr:cNvGrpSpPr/>
        </xdr:nvGrpSpPr>
        <xdr:grpSpPr>
          <a:xfrm>
            <a:off x="1886857" y="308428"/>
            <a:ext cx="9125857" cy="843643"/>
            <a:chOff x="1886857" y="90714"/>
            <a:chExt cx="9125857" cy="843643"/>
          </a:xfrm>
        </xdr:grpSpPr>
        <xdr:sp macro="" textlink="">
          <xdr:nvSpPr>
            <xdr:cNvPr id="26" name="Retângulo: Cantos Arredondados 25">
              <a:extLst>
                <a:ext uri="{FF2B5EF4-FFF2-40B4-BE49-F238E27FC236}">
                  <a16:creationId xmlns:a16="http://schemas.microsoft.com/office/drawing/2014/main" id="{10772508-9E46-299A-F669-3E7D371AB600}"/>
                </a:ext>
              </a:extLst>
            </xdr:cNvPr>
            <xdr:cNvSpPr/>
          </xdr:nvSpPr>
          <xdr:spPr>
            <a:xfrm>
              <a:off x="1886857" y="90714"/>
              <a:ext cx="9125857" cy="843643"/>
            </a:xfrm>
            <a:prstGeom prst="round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pSp>
          <xdr:nvGrpSpPr>
            <xdr:cNvPr id="39" name="Agrupar 38">
              <a:extLst>
                <a:ext uri="{FF2B5EF4-FFF2-40B4-BE49-F238E27FC236}">
                  <a16:creationId xmlns:a16="http://schemas.microsoft.com/office/drawing/2014/main" id="{0FC8648C-45BC-04C2-3B61-0D963135A165}"/>
                </a:ext>
              </a:extLst>
            </xdr:cNvPr>
            <xdr:cNvGrpSpPr/>
          </xdr:nvGrpSpPr>
          <xdr:grpSpPr>
            <a:xfrm>
              <a:off x="2050144" y="181430"/>
              <a:ext cx="7864927" cy="644072"/>
              <a:chOff x="2050144" y="181430"/>
              <a:chExt cx="7864927" cy="644072"/>
            </a:xfrm>
          </xdr:grpSpPr>
          <xdr:sp macro="" textlink="">
            <xdr:nvSpPr>
              <xdr:cNvPr id="27" name="Retângulo: Cantos Arredondados 26">
                <a:extLst>
                  <a:ext uri="{FF2B5EF4-FFF2-40B4-BE49-F238E27FC236}">
                    <a16:creationId xmlns:a16="http://schemas.microsoft.com/office/drawing/2014/main" id="{FBB3873D-51EE-440F-8F3C-21E5F36CADA3}"/>
                  </a:ext>
                </a:extLst>
              </xdr:cNvPr>
              <xdr:cNvSpPr/>
            </xdr:nvSpPr>
            <xdr:spPr>
              <a:xfrm>
                <a:off x="2050144" y="181430"/>
                <a:ext cx="952500" cy="644072"/>
              </a:xfrm>
              <a:prstGeom prst="roundRect">
                <a:avLst/>
              </a:prstGeom>
              <a:solidFill>
                <a:schemeClr val="accent2">
                  <a:lumMod val="50000"/>
                </a:schemeClr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28" name="CaixaDeTexto 27">
                <a:extLst>
                  <a:ext uri="{FF2B5EF4-FFF2-40B4-BE49-F238E27FC236}">
                    <a16:creationId xmlns:a16="http://schemas.microsoft.com/office/drawing/2014/main" id="{67F39CC0-4441-1C2A-EA17-4AB4FAE406F1}"/>
                  </a:ext>
                </a:extLst>
              </xdr:cNvPr>
              <xdr:cNvSpPr txBox="1"/>
            </xdr:nvSpPr>
            <xdr:spPr>
              <a:xfrm>
                <a:off x="3120571" y="199571"/>
                <a:ext cx="3129643" cy="40821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 b="1"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Hello, Maricota</a:t>
                </a:r>
              </a:p>
            </xdr:txBody>
          </xdr:sp>
          <xdr:sp macro="" textlink="">
            <xdr:nvSpPr>
              <xdr:cNvPr id="29" name="CaixaDeTexto 28">
                <a:extLst>
                  <a:ext uri="{FF2B5EF4-FFF2-40B4-BE49-F238E27FC236}">
                    <a16:creationId xmlns:a16="http://schemas.microsoft.com/office/drawing/2014/main" id="{E6FB5E14-A80E-4219-A807-57BFE88E13D3}"/>
                  </a:ext>
                </a:extLst>
              </xdr:cNvPr>
              <xdr:cNvSpPr txBox="1"/>
            </xdr:nvSpPr>
            <xdr:spPr>
              <a:xfrm>
                <a:off x="3102429" y="517072"/>
                <a:ext cx="3129643" cy="28121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1200" b="0">
                    <a:solidFill>
                      <a:schemeClr val="bg2">
                        <a:lumMod val="75000"/>
                      </a:schemeClr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Acompanhamento Financeiro</a:t>
                </a:r>
              </a:p>
            </xdr:txBody>
          </xdr:sp>
          <xdr:sp macro="" textlink="">
            <xdr:nvSpPr>
              <xdr:cNvPr id="30" name="Retângulo: Cantos Arredondados 29">
                <a:hlinkClick xmlns:r="http://schemas.openxmlformats.org/officeDocument/2006/relationships" r:id="rId7"/>
                <a:extLst>
                  <a:ext uri="{FF2B5EF4-FFF2-40B4-BE49-F238E27FC236}">
                    <a16:creationId xmlns:a16="http://schemas.microsoft.com/office/drawing/2014/main" id="{EFC3BB32-29AA-4393-9158-8EAAD1D50A09}"/>
                  </a:ext>
                </a:extLst>
              </xdr:cNvPr>
              <xdr:cNvSpPr/>
            </xdr:nvSpPr>
            <xdr:spPr>
              <a:xfrm>
                <a:off x="6839857" y="362859"/>
                <a:ext cx="3075214" cy="290285"/>
              </a:xfrm>
              <a:prstGeom prst="roundRect">
                <a:avLst/>
              </a:prstGeom>
              <a:solidFill>
                <a:schemeClr val="bg1">
                  <a:lumMod val="95000"/>
                </a:schemeClr>
              </a:solidFill>
              <a:ln>
                <a:solidFill>
                  <a:schemeClr val="bg2">
                    <a:lumMod val="75000"/>
                  </a:schemeClr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33" name="CaixaDeTexto 32">
                <a:extLst>
                  <a:ext uri="{FF2B5EF4-FFF2-40B4-BE49-F238E27FC236}">
                    <a16:creationId xmlns:a16="http://schemas.microsoft.com/office/drawing/2014/main" id="{A2881DF0-2B46-ACBD-9B91-AFD16779369C}"/>
                  </a:ext>
                </a:extLst>
              </xdr:cNvPr>
              <xdr:cNvSpPr txBox="1"/>
            </xdr:nvSpPr>
            <xdr:spPr>
              <a:xfrm>
                <a:off x="6839856" y="353786"/>
                <a:ext cx="1551215" cy="28121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l"/>
                <a:r>
                  <a:rPr lang="pt-BR" sz="1100">
                    <a:solidFill>
                      <a:schemeClr val="bg1">
                        <a:lumMod val="65000"/>
                      </a:schemeClr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pesquisar dados...</a:t>
                </a:r>
              </a:p>
            </xdr:txBody>
          </xdr:sp>
          <xdr:pic>
            <xdr:nvPicPr>
              <xdr:cNvPr id="35" name="Gráfico 34" descr="Lupa com preenchimento sólido">
                <a:extLst>
                  <a:ext uri="{FF2B5EF4-FFF2-40B4-BE49-F238E27FC236}">
                    <a16:creationId xmlns:a16="http://schemas.microsoft.com/office/drawing/2014/main" id="{206E3B96-5836-187D-0DBE-1BC6F0B068EE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 cstate="print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9"/>
                  </a:ext>
                </a:extLst>
              </a:blip>
              <a:stretch>
                <a:fillRect/>
              </a:stretch>
            </xdr:blipFill>
            <xdr:spPr>
              <a:xfrm>
                <a:off x="9588501" y="380999"/>
                <a:ext cx="263071" cy="263071"/>
              </a:xfrm>
              <a:prstGeom prst="rect">
                <a:avLst/>
              </a:prstGeom>
            </xdr:spPr>
          </xdr:pic>
        </xdr:grpSp>
      </xdr:grpSp>
      <xdr:pic>
        <xdr:nvPicPr>
          <xdr:cNvPr id="38" name="Imagem 37">
            <a:extLst>
              <a:ext uri="{FF2B5EF4-FFF2-40B4-BE49-F238E27FC236}">
                <a16:creationId xmlns:a16="http://schemas.microsoft.com/office/drawing/2014/main" id="{F198D5A1-8443-6B6B-D8E2-AFA779A308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2086427" y="99786"/>
            <a:ext cx="889001" cy="88007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9071</xdr:colOff>
      <xdr:row>2</xdr:row>
      <xdr:rowOff>54429</xdr:rowOff>
    </xdr:from>
    <xdr:to>
      <xdr:col>0</xdr:col>
      <xdr:colOff>1270000</xdr:colOff>
      <xdr:row>5</xdr:row>
      <xdr:rowOff>99786</xdr:rowOff>
    </xdr:to>
    <xdr:sp macro="" textlink="">
      <xdr:nvSpPr>
        <xdr:cNvPr id="48" name="Retângulo: Cantos Arredondados 47">
          <a:extLst>
            <a:ext uri="{FF2B5EF4-FFF2-40B4-BE49-F238E27FC236}">
              <a16:creationId xmlns:a16="http://schemas.microsoft.com/office/drawing/2014/main" id="{694FC152-6E6F-EC83-0B86-AF8FEBC7A2D8}"/>
            </a:ext>
          </a:extLst>
        </xdr:cNvPr>
        <xdr:cNvSpPr/>
      </xdr:nvSpPr>
      <xdr:spPr>
        <a:xfrm>
          <a:off x="9071" y="417286"/>
          <a:ext cx="1260929" cy="589643"/>
        </a:xfrm>
        <a:prstGeom prst="roundRect">
          <a:avLst>
            <a:gd name="adj" fmla="val 45898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3</xdr:row>
      <xdr:rowOff>36286</xdr:rowOff>
    </xdr:from>
    <xdr:to>
      <xdr:col>0</xdr:col>
      <xdr:colOff>952500</xdr:colOff>
      <xdr:row>4</xdr:row>
      <xdr:rowOff>136072</xdr:rowOff>
    </xdr:to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493DFDB1-5957-9FA1-ED9B-F64FEE8289C7}"/>
            </a:ext>
          </a:extLst>
        </xdr:cNvPr>
        <xdr:cNvSpPr txBox="1"/>
      </xdr:nvSpPr>
      <xdr:spPr>
        <a:xfrm>
          <a:off x="0" y="580572"/>
          <a:ext cx="952500" cy="281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/>
            <a:t>Money MCT</a:t>
          </a:r>
        </a:p>
      </xdr:txBody>
    </xdr:sp>
    <xdr:clientData/>
  </xdr:twoCellAnchor>
  <xdr:twoCellAnchor editAs="oneCell">
    <xdr:from>
      <xdr:col>0</xdr:col>
      <xdr:colOff>861786</xdr:colOff>
      <xdr:row>2</xdr:row>
      <xdr:rowOff>163287</xdr:rowOff>
    </xdr:from>
    <xdr:to>
      <xdr:col>0</xdr:col>
      <xdr:colOff>1224642</xdr:colOff>
      <xdr:row>4</xdr:row>
      <xdr:rowOff>163286</xdr:rowOff>
    </xdr:to>
    <xdr:pic>
      <xdr:nvPicPr>
        <xdr:cNvPr id="59" name="Gráfico 58" descr="Baú de tesouro com preenchimento sólido">
          <a:extLst>
            <a:ext uri="{FF2B5EF4-FFF2-40B4-BE49-F238E27FC236}">
              <a16:creationId xmlns:a16="http://schemas.microsoft.com/office/drawing/2014/main" id="{5F603EFA-6571-8670-0243-7BD76579B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1786" y="526144"/>
          <a:ext cx="362856" cy="362856"/>
        </a:xfrm>
        <a:prstGeom prst="rect">
          <a:avLst/>
        </a:prstGeom>
      </xdr:spPr>
    </xdr:pic>
    <xdr:clientData/>
  </xdr:twoCellAnchor>
  <xdr:twoCellAnchor>
    <xdr:from>
      <xdr:col>10</xdr:col>
      <xdr:colOff>54868</xdr:colOff>
      <xdr:row>7</xdr:row>
      <xdr:rowOff>117929</xdr:rowOff>
    </xdr:from>
    <xdr:to>
      <xdr:col>17</xdr:col>
      <xdr:colOff>128335</xdr:colOff>
      <xdr:row>25</xdr:row>
      <xdr:rowOff>30615</xdr:rowOff>
    </xdr:to>
    <xdr:grpSp>
      <xdr:nvGrpSpPr>
        <xdr:cNvPr id="68" name="Agrupar 67">
          <a:extLst>
            <a:ext uri="{FF2B5EF4-FFF2-40B4-BE49-F238E27FC236}">
              <a16:creationId xmlns:a16="http://schemas.microsoft.com/office/drawing/2014/main" id="{822C64B8-306B-4885-BA65-CDFA3A0E1C0A}"/>
            </a:ext>
          </a:extLst>
        </xdr:cNvPr>
        <xdr:cNvGrpSpPr/>
      </xdr:nvGrpSpPr>
      <xdr:grpSpPr>
        <a:xfrm>
          <a:off x="6804011" y="1387929"/>
          <a:ext cx="4327967" cy="3178400"/>
          <a:chOff x="1789716" y="397342"/>
          <a:chExt cx="4364182" cy="3271495"/>
        </a:xfrm>
      </xdr:grpSpPr>
      <xdr:grpSp>
        <xdr:nvGrpSpPr>
          <xdr:cNvPr id="69" name="Agrupar 68">
            <a:extLst>
              <a:ext uri="{FF2B5EF4-FFF2-40B4-BE49-F238E27FC236}">
                <a16:creationId xmlns:a16="http://schemas.microsoft.com/office/drawing/2014/main" id="{7407C732-C36B-7307-9B00-706411A46D2D}"/>
              </a:ext>
            </a:extLst>
          </xdr:cNvPr>
          <xdr:cNvGrpSpPr/>
        </xdr:nvGrpSpPr>
        <xdr:grpSpPr>
          <a:xfrm>
            <a:off x="1789716" y="397342"/>
            <a:ext cx="4364182" cy="3271495"/>
            <a:chOff x="1924519" y="388938"/>
            <a:chExt cx="4361981" cy="3198183"/>
          </a:xfrm>
        </xdr:grpSpPr>
        <xdr:grpSp>
          <xdr:nvGrpSpPr>
            <xdr:cNvPr id="71" name="Agrupar 70">
              <a:extLst>
                <a:ext uri="{FF2B5EF4-FFF2-40B4-BE49-F238E27FC236}">
                  <a16:creationId xmlns:a16="http://schemas.microsoft.com/office/drawing/2014/main" id="{CE8A963E-784D-955D-DF58-C976DA89DDB7}"/>
                </a:ext>
              </a:extLst>
            </xdr:cNvPr>
            <xdr:cNvGrpSpPr/>
          </xdr:nvGrpSpPr>
          <xdr:grpSpPr>
            <a:xfrm>
              <a:off x="1924519" y="388938"/>
              <a:ext cx="4361981" cy="3198183"/>
              <a:chOff x="1738313" y="968375"/>
              <a:chExt cx="4302125" cy="3336662"/>
            </a:xfrm>
          </xdr:grpSpPr>
          <xdr:sp macro="" textlink="">
            <xdr:nvSpPr>
              <xdr:cNvPr id="73" name="Retângulo: Cantos Arredondados 72">
                <a:extLst>
                  <a:ext uri="{FF2B5EF4-FFF2-40B4-BE49-F238E27FC236}">
                    <a16:creationId xmlns:a16="http://schemas.microsoft.com/office/drawing/2014/main" id="{CD17EE9E-3C5C-6A57-0B6B-1566652F2CE0}"/>
                  </a:ext>
                </a:extLst>
              </xdr:cNvPr>
              <xdr:cNvSpPr/>
            </xdr:nvSpPr>
            <xdr:spPr>
              <a:xfrm>
                <a:off x="1738313" y="1008062"/>
                <a:ext cx="4302125" cy="3296975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75" name="Retângulo: Cantos Superiores Arredondados 74">
                <a:extLst>
                  <a:ext uri="{FF2B5EF4-FFF2-40B4-BE49-F238E27FC236}">
                    <a16:creationId xmlns:a16="http://schemas.microsoft.com/office/drawing/2014/main" id="{F721AD9E-B4D8-2A70-654D-7763F82BDF20}"/>
                  </a:ext>
                </a:extLst>
              </xdr:cNvPr>
              <xdr:cNvSpPr/>
            </xdr:nvSpPr>
            <xdr:spPr>
              <a:xfrm>
                <a:off x="1738313" y="968375"/>
                <a:ext cx="4294187" cy="563121"/>
              </a:xfrm>
              <a:prstGeom prst="round2SameRect">
                <a:avLst>
                  <a:gd name="adj1" fmla="val 43549"/>
                  <a:gd name="adj2" fmla="val 0"/>
                </a:avLst>
              </a:prstGeom>
              <a:solidFill>
                <a:schemeClr val="accent2">
                  <a:lumMod val="50000"/>
                </a:schemeClr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72" name="CaixaDeTexto 71">
              <a:extLst>
                <a:ext uri="{FF2B5EF4-FFF2-40B4-BE49-F238E27FC236}">
                  <a16:creationId xmlns:a16="http://schemas.microsoft.com/office/drawing/2014/main" id="{8A3CE55F-3A86-D898-ADDC-98887A300E2C}"/>
                </a:ext>
              </a:extLst>
            </xdr:cNvPr>
            <xdr:cNvSpPr txBox="1"/>
          </xdr:nvSpPr>
          <xdr:spPr>
            <a:xfrm>
              <a:off x="2469846" y="484188"/>
              <a:ext cx="2881313" cy="42068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 Light" panose="020B0502040204020203" pitchFamily="34" charset="0"/>
                  <a:ea typeface="Segoe UI Black" panose="020B0A02040204020203" pitchFamily="34" charset="0"/>
                  <a:cs typeface="Segoe UI Light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70" name="Gráfico 69" descr="Cofrinho estrutura de tópicos">
            <a:extLst>
              <a:ext uri="{FF2B5EF4-FFF2-40B4-BE49-F238E27FC236}">
                <a16:creationId xmlns:a16="http://schemas.microsoft.com/office/drawing/2014/main" id="{9A2DCD56-EC05-00DE-F625-37E33A1979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rcRect/>
          <a:stretch/>
        </xdr:blipFill>
        <xdr:spPr>
          <a:xfrm>
            <a:off x="1991126" y="500531"/>
            <a:ext cx="380573" cy="388469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73010</xdr:colOff>
      <xdr:row>9</xdr:row>
      <xdr:rowOff>81643</xdr:rowOff>
    </xdr:from>
    <xdr:to>
      <xdr:col>17</xdr:col>
      <xdr:colOff>390510</xdr:colOff>
      <xdr:row>24</xdr:row>
      <xdr:rowOff>103414</xdr:rowOff>
    </xdr:to>
    <xdr:graphicFrame macro="">
      <xdr:nvGraphicFramePr>
        <xdr:cNvPr id="77" name="Gráfico 76">
          <a:extLst>
            <a:ext uri="{FF2B5EF4-FFF2-40B4-BE49-F238E27FC236}">
              <a16:creationId xmlns:a16="http://schemas.microsoft.com/office/drawing/2014/main" id="{E372AAA1-A48C-414A-88E1-38BE65E4E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na Masquetti Leite" refreshedDate="45670.806541087964" createdVersion="8" refreshedVersion="8" minRefreshableVersion="3" recordCount="73" xr:uid="{7FAD8E86-D7B8-460E-9839-00C5BD018DDD}">
  <cacheSource type="worksheet">
    <worksheetSource name="TBL_Financial"/>
  </cacheSource>
  <cacheFields count="8">
    <cacheField name="Data" numFmtId="14">
      <sharedItems containsSemiMixedTypes="0" containsNonDate="0" containsDate="1" containsString="0" minDate="2024-06-01T00:00:00" maxDate="2024-08-31T00:00:00"/>
    </cacheField>
    <cacheField name="Mês" numFmtId="0">
      <sharedItems containsSemiMixedTypes="0" containsString="0" containsNumber="1" containsInteger="1" minValue="6" maxValue="8" count="3">
        <n v="6"/>
        <n v="7"/>
        <n v="8"/>
      </sharedItems>
    </cacheField>
    <cacheField name="Tipo" numFmtId="0">
      <sharedItems count="2">
        <s v="Entrada"/>
        <s v="Saída"/>
      </sharedItems>
    </cacheField>
    <cacheField name="Categoria" numFmtId="0">
      <sharedItems count="13">
        <s v="Renda Fixa"/>
        <s v="Comida&amp;Bebida"/>
        <s v="Presente"/>
        <s v="Educação"/>
        <s v="Combustível"/>
        <s v="Entretenimento"/>
        <s v="Beleza"/>
        <s v="Investimento"/>
        <s v="Infraestr. Básica"/>
        <s v="Renda Variável"/>
        <s v="Contribuição"/>
        <s v="Renda" u="1"/>
        <s v="Transf. Bancária" u="1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50" maxValue="5000"/>
    </cacheField>
    <cacheField name="Operação Financeir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30525495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d v="2024-06-01T00:00:00"/>
    <x v="0"/>
    <x v="0"/>
    <x v="0"/>
    <s v="Salário"/>
    <n v="5000"/>
    <s v="Transferência Bancária"/>
    <s v="Fixo"/>
  </r>
  <r>
    <d v="2024-06-03T00:00:00"/>
    <x v="0"/>
    <x v="1"/>
    <x v="1"/>
    <s v="Almoço"/>
    <n v="100"/>
    <s v="Cartão Débito"/>
    <s v="Variável"/>
  </r>
  <r>
    <d v="2024-06-03T00:00:00"/>
    <x v="0"/>
    <x v="1"/>
    <x v="2"/>
    <s v="Roupa"/>
    <n v="150"/>
    <s v="Cartão Débito"/>
    <s v="Variável"/>
  </r>
  <r>
    <d v="2024-06-05T00:00:00"/>
    <x v="0"/>
    <x v="1"/>
    <x v="3"/>
    <s v="Inglês"/>
    <n v="400"/>
    <s v="Boleto Bancário"/>
    <s v="Fixo"/>
  </r>
  <r>
    <d v="2024-06-06T00:00:00"/>
    <x v="0"/>
    <x v="1"/>
    <x v="4"/>
    <s v="Gasolina"/>
    <n v="150"/>
    <s v="Cartão Débito"/>
    <s v="Variável"/>
  </r>
  <r>
    <d v="2024-06-10T00:00:00"/>
    <x v="0"/>
    <x v="1"/>
    <x v="3"/>
    <s v="Pós Graduação"/>
    <n v="200"/>
    <s v="Boleto Bancário"/>
    <s v="Fixo"/>
  </r>
  <r>
    <d v="2024-06-10T00:00:00"/>
    <x v="0"/>
    <x v="1"/>
    <x v="5"/>
    <s v="TV a Cabo"/>
    <n v="350"/>
    <s v="Débito em conta"/>
    <s v="Fixo"/>
  </r>
  <r>
    <d v="2024-06-11T00:00:00"/>
    <x v="0"/>
    <x v="1"/>
    <x v="1"/>
    <s v="Mercado"/>
    <n v="800"/>
    <s v="Cartão Débito"/>
    <s v="Variável"/>
  </r>
  <r>
    <d v="2024-06-12T00:00:00"/>
    <x v="0"/>
    <x v="1"/>
    <x v="6"/>
    <s v="Manicure"/>
    <n v="50"/>
    <s v="Cartão Débito"/>
    <s v="Variável"/>
  </r>
  <r>
    <d v="2024-06-13T00:00:00"/>
    <x v="0"/>
    <x v="1"/>
    <x v="5"/>
    <s v="Parque Aquático"/>
    <n v="300"/>
    <s v="Cartão Débito"/>
    <s v="Variável"/>
  </r>
  <r>
    <d v="2024-06-15T00:00:00"/>
    <x v="0"/>
    <x v="0"/>
    <x v="7"/>
    <s v="Aluguel"/>
    <n v="1500"/>
    <s v="Transferência Bancária"/>
    <s v="Fixo"/>
  </r>
  <r>
    <d v="2024-06-15T00:00:00"/>
    <x v="0"/>
    <x v="1"/>
    <x v="8"/>
    <s v="Água"/>
    <n v="150"/>
    <s v="Débito em conta"/>
    <s v="Fixo"/>
  </r>
  <r>
    <d v="2024-06-16T00:00:00"/>
    <x v="0"/>
    <x v="1"/>
    <x v="4"/>
    <s v="Gasolina"/>
    <n v="50"/>
    <s v="Cartão Débito"/>
    <s v="Variável"/>
  </r>
  <r>
    <d v="2024-06-16T00:00:00"/>
    <x v="0"/>
    <x v="1"/>
    <x v="1"/>
    <s v="Padaria"/>
    <n v="50"/>
    <s v="Cartão Débito"/>
    <s v="Variável"/>
  </r>
  <r>
    <d v="2024-06-18T00:00:00"/>
    <x v="0"/>
    <x v="0"/>
    <x v="9"/>
    <s v="FreeLance"/>
    <n v="150"/>
    <s v="Transferência Bancária"/>
    <s v="Variável"/>
  </r>
  <r>
    <d v="2024-06-19T00:00:00"/>
    <x v="0"/>
    <x v="1"/>
    <x v="8"/>
    <s v="Energia"/>
    <n v="100"/>
    <s v="Débito em conta"/>
    <s v="Fixo"/>
  </r>
  <r>
    <d v="2024-06-20T00:00:00"/>
    <x v="0"/>
    <x v="1"/>
    <x v="5"/>
    <s v="Clube"/>
    <n v="300"/>
    <s v="Boleto Bancário"/>
    <s v="Fixo"/>
  </r>
  <r>
    <d v="2024-06-22T00:00:00"/>
    <x v="0"/>
    <x v="1"/>
    <x v="10"/>
    <s v="Dízimo"/>
    <n v="100"/>
    <s v="Boleto Bancário"/>
    <s v="Fixo"/>
  </r>
  <r>
    <d v="2024-06-23T00:00:00"/>
    <x v="0"/>
    <x v="1"/>
    <x v="2"/>
    <s v="Sapato"/>
    <n v="100"/>
    <s v="Cartão Débito"/>
    <s v="Variável"/>
  </r>
  <r>
    <d v="2024-06-23T00:00:00"/>
    <x v="0"/>
    <x v="1"/>
    <x v="6"/>
    <s v="Manicure"/>
    <n v="50"/>
    <s v="Cartão Débito"/>
    <s v="Variável"/>
  </r>
  <r>
    <d v="2024-06-24T00:00:00"/>
    <x v="0"/>
    <x v="1"/>
    <x v="1"/>
    <s v="Barzinho"/>
    <n v="150"/>
    <s v="Cartão Débito"/>
    <s v="Variável"/>
  </r>
  <r>
    <d v="2024-06-26T00:00:00"/>
    <x v="0"/>
    <x v="1"/>
    <x v="7"/>
    <s v="Poupança"/>
    <n v="1000"/>
    <s v="Transferência Bancária"/>
    <s v="Variável"/>
  </r>
  <r>
    <d v="2024-06-29T00:00:00"/>
    <x v="0"/>
    <x v="1"/>
    <x v="1"/>
    <s v="Ifood"/>
    <n v="100"/>
    <s v="Cartão Débito"/>
    <s v="Variável"/>
  </r>
  <r>
    <d v="2024-06-30T00:00:00"/>
    <x v="0"/>
    <x v="1"/>
    <x v="5"/>
    <s v="Boliche"/>
    <n v="200"/>
    <s v="Cartão Débito"/>
    <s v="Variável"/>
  </r>
  <r>
    <d v="2024-07-01T00:00:00"/>
    <x v="1"/>
    <x v="0"/>
    <x v="0"/>
    <s v="Salário"/>
    <n v="5000"/>
    <s v="Transferência Bancária"/>
    <s v="Fixo"/>
  </r>
  <r>
    <d v="2024-07-04T00:00:00"/>
    <x v="1"/>
    <x v="1"/>
    <x v="1"/>
    <s v="Almoço"/>
    <n v="100"/>
    <s v="Cartão Débito"/>
    <s v="Variável"/>
  </r>
  <r>
    <d v="2024-07-04T00:00:00"/>
    <x v="1"/>
    <x v="1"/>
    <x v="4"/>
    <s v="Gasolina"/>
    <n v="150"/>
    <s v="Cartão Débito"/>
    <s v="Variável"/>
  </r>
  <r>
    <d v="2024-07-05T00:00:00"/>
    <x v="1"/>
    <x v="1"/>
    <x v="3"/>
    <s v="Inglês"/>
    <n v="400"/>
    <s v="Boleto Bancário"/>
    <s v="Fixo"/>
  </r>
  <r>
    <d v="2024-07-05T00:00:00"/>
    <x v="1"/>
    <x v="1"/>
    <x v="2"/>
    <s v="Brinquedo"/>
    <n v="200"/>
    <s v="Cartão Débito"/>
    <s v="Variável"/>
  </r>
  <r>
    <d v="2024-07-07T00:00:00"/>
    <x v="1"/>
    <x v="1"/>
    <x v="5"/>
    <s v="Viagem"/>
    <n v="2000"/>
    <s v="Transferência Bancária"/>
    <s v="Variável"/>
  </r>
  <r>
    <d v="2024-07-10T00:00:00"/>
    <x v="1"/>
    <x v="1"/>
    <x v="3"/>
    <s v="Pós Graduação"/>
    <n v="200"/>
    <s v="Boleto Bancário"/>
    <s v="Fixo"/>
  </r>
  <r>
    <d v="2024-07-10T00:00:00"/>
    <x v="1"/>
    <x v="1"/>
    <x v="5"/>
    <s v="TV a Cabo"/>
    <n v="350"/>
    <s v="Débito em conta"/>
    <s v="Fixo"/>
  </r>
  <r>
    <d v="2024-07-11T00:00:00"/>
    <x v="1"/>
    <x v="1"/>
    <x v="1"/>
    <s v="Mercado"/>
    <n v="950"/>
    <s v="Cartão Débito"/>
    <s v="Variável"/>
  </r>
  <r>
    <d v="2024-07-13T00:00:00"/>
    <x v="1"/>
    <x v="1"/>
    <x v="6"/>
    <s v="Manicure"/>
    <n v="50"/>
    <s v="Cartão Débito"/>
    <s v="Variável"/>
  </r>
  <r>
    <d v="2024-07-13T00:00:00"/>
    <x v="1"/>
    <x v="1"/>
    <x v="6"/>
    <s v="Cabelereiro"/>
    <n v="250"/>
    <s v="Cartão Débito"/>
    <s v="Variável"/>
  </r>
  <r>
    <d v="2024-07-15T00:00:00"/>
    <x v="1"/>
    <x v="0"/>
    <x v="7"/>
    <s v="Aluguel"/>
    <n v="1500"/>
    <s v="Transferência Bancária"/>
    <s v="Fixo"/>
  </r>
  <r>
    <d v="2024-07-15T00:00:00"/>
    <x v="1"/>
    <x v="1"/>
    <x v="8"/>
    <s v="Água"/>
    <n v="150"/>
    <s v="Débito em conta"/>
    <s v="Fixo"/>
  </r>
  <r>
    <d v="2024-07-17T00:00:00"/>
    <x v="1"/>
    <x v="1"/>
    <x v="4"/>
    <s v="Gasolina"/>
    <n v="100"/>
    <s v="Cartão Débito"/>
    <s v="Variável"/>
  </r>
  <r>
    <d v="2024-07-17T00:00:00"/>
    <x v="1"/>
    <x v="1"/>
    <x v="1"/>
    <s v="Padaria"/>
    <n v="100"/>
    <s v="Cartão Débito"/>
    <s v="Variável"/>
  </r>
  <r>
    <d v="2024-07-19T00:00:00"/>
    <x v="1"/>
    <x v="1"/>
    <x v="8"/>
    <s v="Energia"/>
    <n v="100"/>
    <s v="Débito em conta"/>
    <s v="Fixo"/>
  </r>
  <r>
    <d v="2024-07-20T00:00:00"/>
    <x v="1"/>
    <x v="1"/>
    <x v="5"/>
    <s v="Clube"/>
    <n v="300"/>
    <s v="Boleto Bancário"/>
    <s v="Fixo"/>
  </r>
  <r>
    <d v="2024-07-22T00:00:00"/>
    <x v="1"/>
    <x v="1"/>
    <x v="10"/>
    <s v="Dízimo"/>
    <n v="100"/>
    <s v="Cartão Débito"/>
    <s v="Fixo"/>
  </r>
  <r>
    <d v="2024-07-24T00:00:00"/>
    <x v="1"/>
    <x v="1"/>
    <x v="1"/>
    <s v="Barzinho"/>
    <n v="100"/>
    <s v="Cartão Débito"/>
    <s v="Variável"/>
  </r>
  <r>
    <d v="2024-07-25T00:00:00"/>
    <x v="1"/>
    <x v="1"/>
    <x v="6"/>
    <s v="Manicure"/>
    <n v="50"/>
    <s v="Cartão Débito"/>
    <s v="Variável"/>
  </r>
  <r>
    <d v="2024-07-25T00:00:00"/>
    <x v="1"/>
    <x v="1"/>
    <x v="1"/>
    <s v="Almoço"/>
    <n v="50"/>
    <s v="Cartão Débito"/>
    <s v="Variável"/>
  </r>
  <r>
    <d v="2024-07-26T00:00:00"/>
    <x v="1"/>
    <x v="1"/>
    <x v="7"/>
    <s v="Poupança"/>
    <n v="1000"/>
    <s v="Transferência Bancária"/>
    <s v="Variável"/>
  </r>
  <r>
    <d v="2024-07-28T00:00:00"/>
    <x v="1"/>
    <x v="1"/>
    <x v="1"/>
    <s v="Ifood"/>
    <n v="100"/>
    <s v="Cartão Débito"/>
    <s v="Variável"/>
  </r>
  <r>
    <d v="2024-07-31T00:00:00"/>
    <x v="1"/>
    <x v="1"/>
    <x v="5"/>
    <s v="Cinema"/>
    <n v="50"/>
    <s v="Cartão Débito"/>
    <s v="Variável"/>
  </r>
  <r>
    <d v="2024-07-31T00:00:00"/>
    <x v="1"/>
    <x v="1"/>
    <x v="1"/>
    <s v="Janta"/>
    <n v="100"/>
    <s v="Cartão Débito"/>
    <s v="Variável"/>
  </r>
  <r>
    <d v="2024-08-01T00:00:00"/>
    <x v="2"/>
    <x v="0"/>
    <x v="0"/>
    <s v="Salário"/>
    <n v="5000"/>
    <s v="Transferência Bancária"/>
    <s v="Fixo"/>
  </r>
  <r>
    <d v="2024-08-02T00:00:00"/>
    <x v="2"/>
    <x v="1"/>
    <x v="4"/>
    <s v="Gasolina"/>
    <n v="150"/>
    <s v="Cartão Débito"/>
    <s v="Variável"/>
  </r>
  <r>
    <d v="2024-08-02T00:00:00"/>
    <x v="2"/>
    <x v="1"/>
    <x v="1"/>
    <s v="Café"/>
    <n v="50"/>
    <s v="Cartão Débito"/>
    <s v="Variável"/>
  </r>
  <r>
    <d v="2024-08-05T00:00:00"/>
    <x v="2"/>
    <x v="1"/>
    <x v="3"/>
    <s v="Inglês"/>
    <n v="400"/>
    <s v="Boleto Bancário"/>
    <s v="Fixo"/>
  </r>
  <r>
    <d v="2024-08-05T00:00:00"/>
    <x v="2"/>
    <x v="1"/>
    <x v="2"/>
    <s v="Cesta de Vinho"/>
    <n v="300"/>
    <s v="Cartão Débito"/>
    <s v="Variável"/>
  </r>
  <r>
    <d v="2024-08-07T00:00:00"/>
    <x v="2"/>
    <x v="0"/>
    <x v="9"/>
    <s v="FreeLance"/>
    <n v="150"/>
    <s v="Transferência Bancária"/>
    <s v="Variável"/>
  </r>
  <r>
    <d v="2024-08-10T00:00:00"/>
    <x v="2"/>
    <x v="1"/>
    <x v="3"/>
    <s v="Pós Graduação"/>
    <n v="200"/>
    <s v="Boleto Bancário"/>
    <s v="Fixo"/>
  </r>
  <r>
    <d v="2024-08-10T00:00:00"/>
    <x v="2"/>
    <x v="1"/>
    <x v="5"/>
    <s v="TV a Cabo"/>
    <n v="350"/>
    <s v="Débito em conta"/>
    <s v="Fixo"/>
  </r>
  <r>
    <d v="2024-08-13T00:00:00"/>
    <x v="2"/>
    <x v="1"/>
    <x v="1"/>
    <s v="Mercado"/>
    <n v="700"/>
    <s v="Cartão Débito"/>
    <s v="Variável"/>
  </r>
  <r>
    <d v="2024-08-14T00:00:00"/>
    <x v="2"/>
    <x v="1"/>
    <x v="6"/>
    <s v="Manicure"/>
    <n v="50"/>
    <s v="Cartão Débito"/>
    <s v="Variável"/>
  </r>
  <r>
    <d v="2024-08-14T00:00:00"/>
    <x v="2"/>
    <x v="1"/>
    <x v="1"/>
    <s v="Almoço"/>
    <n v="100"/>
    <s v="Cartão Débito"/>
    <s v="Variável"/>
  </r>
  <r>
    <d v="2024-08-15T00:00:00"/>
    <x v="2"/>
    <x v="0"/>
    <x v="7"/>
    <s v="Aluguel"/>
    <n v="1500"/>
    <s v="Transferência Bancária"/>
    <s v="Fixo"/>
  </r>
  <r>
    <d v="2024-08-15T00:00:00"/>
    <x v="2"/>
    <x v="1"/>
    <x v="8"/>
    <s v="Água"/>
    <n v="150"/>
    <s v="Débito em conta"/>
    <s v="Fixo"/>
  </r>
  <r>
    <d v="2024-08-16T00:00:00"/>
    <x v="2"/>
    <x v="1"/>
    <x v="4"/>
    <s v="Gasolina"/>
    <n v="100"/>
    <s v="Cartão Débito"/>
    <s v="Variável"/>
  </r>
  <r>
    <d v="2024-08-18T00:00:00"/>
    <x v="2"/>
    <x v="1"/>
    <x v="1"/>
    <s v="Padaria"/>
    <n v="100"/>
    <s v="Cartão Débito"/>
    <s v="Variável"/>
  </r>
  <r>
    <d v="2024-08-19T00:00:00"/>
    <x v="2"/>
    <x v="1"/>
    <x v="8"/>
    <s v="Energia"/>
    <n v="100"/>
    <s v="Débito em conta"/>
    <s v="Fixo"/>
  </r>
  <r>
    <d v="2024-08-20T00:00:00"/>
    <x v="2"/>
    <x v="1"/>
    <x v="5"/>
    <s v="Clube"/>
    <n v="300"/>
    <s v="Boleto Bancário"/>
    <s v="Fixo"/>
  </r>
  <r>
    <d v="2024-08-22T00:00:00"/>
    <x v="2"/>
    <x v="1"/>
    <x v="10"/>
    <s v="Dízimo"/>
    <n v="100"/>
    <s v="Cartão Débito"/>
    <s v="Fixo"/>
  </r>
  <r>
    <d v="2024-08-25T00:00:00"/>
    <x v="2"/>
    <x v="1"/>
    <x v="1"/>
    <s v="Barzinho"/>
    <n v="150"/>
    <s v="Cartão Débito"/>
    <s v="Variável"/>
  </r>
  <r>
    <d v="2024-08-26T00:00:00"/>
    <x v="2"/>
    <x v="1"/>
    <x v="6"/>
    <s v="Manicure"/>
    <n v="50"/>
    <s v="Cartão Débito"/>
    <s v="Variável"/>
  </r>
  <r>
    <d v="2024-08-26T00:00:00"/>
    <x v="2"/>
    <x v="1"/>
    <x v="1"/>
    <s v="Almoço"/>
    <n v="50"/>
    <s v="Cartão Débito"/>
    <s v="Variável"/>
  </r>
  <r>
    <d v="2024-08-26T00:00:00"/>
    <x v="2"/>
    <x v="1"/>
    <x v="7"/>
    <s v="Poupança"/>
    <n v="1000"/>
    <s v="Transferência Bancária"/>
    <s v="Variável"/>
  </r>
  <r>
    <d v="2024-08-27T00:00:00"/>
    <x v="2"/>
    <x v="1"/>
    <x v="1"/>
    <s v="Ifood"/>
    <n v="100"/>
    <s v="Cartão Débito"/>
    <s v="Variável"/>
  </r>
  <r>
    <d v="2024-08-30T00:00:00"/>
    <x v="2"/>
    <x v="1"/>
    <x v="1"/>
    <s v="Ifood"/>
    <n v="50"/>
    <s v="Cartão Débito"/>
    <s v="Variáve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4382B1-6E50-4877-B166-82A20DDE6EB5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H3:I7" firstHeaderRow="1" firstDataRow="1" firstDataCol="1" rowPageCount="1" colPageCount="1"/>
  <pivotFields count="8">
    <pivotField numFmtId="14" showAll="0"/>
    <pivotField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4">
        <item x="6"/>
        <item x="4"/>
        <item x="1"/>
        <item x="10"/>
        <item x="3"/>
        <item x="5"/>
        <item x="8"/>
        <item x="2"/>
        <item m="1" x="11"/>
        <item m="1" x="12"/>
        <item x="0"/>
        <item x="7"/>
        <item x="9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4">
    <i>
      <x v="10"/>
    </i>
    <i>
      <x v="11"/>
    </i>
    <i>
      <x v="12"/>
    </i>
    <i t="grand">
      <x/>
    </i>
  </rowItems>
  <colItems count="1">
    <i/>
  </colItems>
  <pageFields count="1">
    <pageField fld="2" item="0" hier="-1"/>
  </pageFields>
  <dataFields count="1">
    <dataField name="Soma de Valor" fld="5" baseField="3" baseItem="0" numFmtId="164"/>
  </dataFields>
  <chartFormats count="8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D88E8C-2265-4A0C-925B-20CC4FE1EA8F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C3:D13" firstHeaderRow="1" firstDataRow="1" firstDataCol="1" rowPageCount="1" colPageCount="1"/>
  <pivotFields count="8">
    <pivotField numFmtId="14" showAll="0"/>
    <pivotField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4">
        <item x="6"/>
        <item x="4"/>
        <item x="1"/>
        <item x="10"/>
        <item x="3"/>
        <item x="5"/>
        <item x="8"/>
        <item x="2"/>
        <item m="1" x="11"/>
        <item m="1" x="12"/>
        <item x="0"/>
        <item x="7"/>
        <item x="9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11"/>
    </i>
    <i t="grand">
      <x/>
    </i>
  </rowItems>
  <colItems count="1">
    <i/>
  </colItems>
  <pageFields count="1">
    <pageField fld="2" item="1" hier="-1"/>
  </pageFields>
  <dataFields count="1">
    <dataField name="Soma de Valor" fld="5" baseField="3" baseItem="0" numFmtId="16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93AC3844-04BC-4678-954A-5BDC88F90EED}" sourceName="Mês">
  <pivotTables>
    <pivotTable tabId="2" name="Tabela dinâmica1"/>
    <pivotTable tabId="2" name="Tabela dinâmica2"/>
  </pivotTables>
  <data>
    <tabular pivotCacheId="1305254950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0AD2D9B3-3AAE-42A0-B439-0CA09B0E5CCD}" cache="SegmentaçãodeDados_Mês" caption="Mês" style="SlicerStyleDark2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E3AB71-3783-414E-8322-B3BC8FA4EA16}" name="TBL_Financial" displayName="TBL_Financial" ref="A1:H74" totalsRowShown="0" headerRowDxfId="2">
  <autoFilter ref="A1:H74" xr:uid="{28E3AB71-3783-414E-8322-B3BC8FA4EA16}"/>
  <tableColumns count="8">
    <tableColumn id="1" xr3:uid="{5FEA5453-9285-4C59-BD39-02CCD8194153}" name="Data"/>
    <tableColumn id="2" xr3:uid="{E010D46D-4449-49F5-9B0A-31D4160C8B62}" name="Mês"/>
    <tableColumn id="3" xr3:uid="{4045A847-ADD1-453F-B799-007F00F52F67}" name="Tipo" dataDxfId="1"/>
    <tableColumn id="4" xr3:uid="{903BD0AD-AFB2-48DB-B282-99571619938C}" name="Categoria"/>
    <tableColumn id="5" xr3:uid="{FF46AEB9-C7F3-475C-93F1-F5AD832ABD34}" name="Descrição"/>
    <tableColumn id="6" xr3:uid="{4666ADB7-4F6D-40BB-9FAE-A1D2CF481894}" name="Valor" dataCellStyle="Moeda"/>
    <tableColumn id="7" xr3:uid="{37D68610-6168-4B03-9140-42AF5A6C06DD}" name="Operação Financeira"/>
    <tableColumn id="8" xr3:uid="{5D1223CA-A256-4426-B042-1EE344DDBF2A}" name="Status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BCD110-0EC5-4B3A-B9C9-14344A0D98DA}" name="Tabela2" displayName="Tabela2" ref="B6:C17" totalsRowShown="0" headerRowDxfId="0">
  <autoFilter ref="B6:C17" xr:uid="{45BCD110-0EC5-4B3A-B9C9-14344A0D98DA}"/>
  <tableColumns count="2">
    <tableColumn id="1" xr3:uid="{1358F8AF-E7F6-44F4-A574-89748D8B1034}" name="Data de Lançamento"/>
    <tableColumn id="2" xr3:uid="{B2FADB71-A904-49D8-9EF5-36B3045A8CD8}" name="Depósito Reservado" dataCellStyle="Moed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11FCF-EA09-41C4-8374-34F167C20EB9}">
  <sheetPr>
    <tabColor theme="8" tint="-0.249977111117893"/>
  </sheetPr>
  <dimension ref="A1:H74"/>
  <sheetViews>
    <sheetView workbookViewId="0"/>
  </sheetViews>
  <sheetFormatPr defaultRowHeight="14.5" x14ac:dyDescent="0.35"/>
  <cols>
    <col min="1" max="1" width="10.453125" bestFit="1" customWidth="1"/>
    <col min="4" max="4" width="14.7265625" customWidth="1"/>
    <col min="5" max="5" width="14.26953125" customWidth="1"/>
    <col min="6" max="6" width="11.6328125" bestFit="1" customWidth="1"/>
    <col min="7" max="7" width="19.906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2">
        <v>45444</v>
      </c>
      <c r="B2" s="1">
        <v>6</v>
      </c>
      <c r="C2" s="1" t="s">
        <v>43</v>
      </c>
      <c r="D2" t="s">
        <v>57</v>
      </c>
      <c r="E2" s="4" t="s">
        <v>10</v>
      </c>
      <c r="F2" s="3">
        <v>5000</v>
      </c>
      <c r="G2" t="s">
        <v>51</v>
      </c>
      <c r="H2" t="s">
        <v>48</v>
      </c>
    </row>
    <row r="3" spans="1:8" x14ac:dyDescent="0.35">
      <c r="A3" s="2">
        <v>45446</v>
      </c>
      <c r="B3" s="1">
        <v>6</v>
      </c>
      <c r="C3" s="1" t="s">
        <v>44</v>
      </c>
      <c r="D3" t="s">
        <v>24</v>
      </c>
      <c r="E3" t="s">
        <v>11</v>
      </c>
      <c r="F3" s="3">
        <v>100</v>
      </c>
      <c r="G3" t="s">
        <v>45</v>
      </c>
      <c r="H3" t="s">
        <v>49</v>
      </c>
    </row>
    <row r="4" spans="1:8" x14ac:dyDescent="0.35">
      <c r="A4" s="2">
        <v>45446</v>
      </c>
      <c r="B4" s="1">
        <v>6</v>
      </c>
      <c r="C4" s="1" t="s">
        <v>44</v>
      </c>
      <c r="D4" t="s">
        <v>12</v>
      </c>
      <c r="E4" t="s">
        <v>13</v>
      </c>
      <c r="F4" s="3">
        <v>150</v>
      </c>
      <c r="G4" t="s">
        <v>45</v>
      </c>
      <c r="H4" t="s">
        <v>49</v>
      </c>
    </row>
    <row r="5" spans="1:8" x14ac:dyDescent="0.35">
      <c r="A5" s="2">
        <v>45448</v>
      </c>
      <c r="B5" s="1">
        <v>6</v>
      </c>
      <c r="C5" s="1" t="s">
        <v>44</v>
      </c>
      <c r="D5" t="s">
        <v>8</v>
      </c>
      <c r="E5" s="4" t="s">
        <v>9</v>
      </c>
      <c r="F5" s="3">
        <v>400</v>
      </c>
      <c r="G5" t="s">
        <v>47</v>
      </c>
      <c r="H5" t="s">
        <v>48</v>
      </c>
    </row>
    <row r="6" spans="1:8" x14ac:dyDescent="0.35">
      <c r="A6" s="2">
        <v>45449</v>
      </c>
      <c r="B6" s="1">
        <v>6</v>
      </c>
      <c r="C6" s="1" t="s">
        <v>44</v>
      </c>
      <c r="D6" t="s">
        <v>15</v>
      </c>
      <c r="E6" t="s">
        <v>14</v>
      </c>
      <c r="F6" s="3">
        <v>150</v>
      </c>
      <c r="G6" t="s">
        <v>45</v>
      </c>
      <c r="H6" t="s">
        <v>49</v>
      </c>
    </row>
    <row r="7" spans="1:8" x14ac:dyDescent="0.35">
      <c r="A7" s="2">
        <v>45453</v>
      </c>
      <c r="B7" s="1">
        <v>6</v>
      </c>
      <c r="C7" s="1" t="s">
        <v>44</v>
      </c>
      <c r="D7" t="s">
        <v>8</v>
      </c>
      <c r="E7" s="4" t="s">
        <v>16</v>
      </c>
      <c r="F7" s="3">
        <v>200</v>
      </c>
      <c r="G7" t="s">
        <v>47</v>
      </c>
      <c r="H7" t="s">
        <v>48</v>
      </c>
    </row>
    <row r="8" spans="1:8" x14ac:dyDescent="0.35">
      <c r="A8" s="2">
        <v>45453</v>
      </c>
      <c r="B8" s="1">
        <v>6</v>
      </c>
      <c r="C8" s="1" t="s">
        <v>44</v>
      </c>
      <c r="D8" t="s">
        <v>17</v>
      </c>
      <c r="E8" s="4" t="s">
        <v>18</v>
      </c>
      <c r="F8" s="3">
        <v>350</v>
      </c>
      <c r="G8" t="s">
        <v>46</v>
      </c>
      <c r="H8" t="s">
        <v>48</v>
      </c>
    </row>
    <row r="9" spans="1:8" x14ac:dyDescent="0.35">
      <c r="A9" s="2">
        <v>45454</v>
      </c>
      <c r="B9" s="1">
        <v>6</v>
      </c>
      <c r="C9" s="1" t="s">
        <v>44</v>
      </c>
      <c r="D9" t="s">
        <v>24</v>
      </c>
      <c r="E9" s="4" t="s">
        <v>19</v>
      </c>
      <c r="F9" s="3">
        <v>800</v>
      </c>
      <c r="G9" t="s">
        <v>45</v>
      </c>
      <c r="H9" t="s">
        <v>49</v>
      </c>
    </row>
    <row r="10" spans="1:8" x14ac:dyDescent="0.35">
      <c r="A10" s="2">
        <v>45455</v>
      </c>
      <c r="B10" s="1">
        <v>6</v>
      </c>
      <c r="C10" s="1" t="s">
        <v>44</v>
      </c>
      <c r="D10" t="s">
        <v>30</v>
      </c>
      <c r="E10" t="s">
        <v>31</v>
      </c>
      <c r="F10" s="3">
        <v>50</v>
      </c>
      <c r="G10" t="s">
        <v>45</v>
      </c>
      <c r="H10" t="s">
        <v>49</v>
      </c>
    </row>
    <row r="11" spans="1:8" x14ac:dyDescent="0.35">
      <c r="A11" s="2">
        <v>45456</v>
      </c>
      <c r="B11" s="1">
        <v>6</v>
      </c>
      <c r="C11" s="1" t="s">
        <v>44</v>
      </c>
      <c r="D11" t="s">
        <v>17</v>
      </c>
      <c r="E11" t="s">
        <v>39</v>
      </c>
      <c r="F11" s="3">
        <v>300</v>
      </c>
      <c r="G11" t="s">
        <v>45</v>
      </c>
      <c r="H11" t="s">
        <v>49</v>
      </c>
    </row>
    <row r="12" spans="1:8" x14ac:dyDescent="0.35">
      <c r="A12" s="2">
        <v>45458</v>
      </c>
      <c r="B12" s="1">
        <v>6</v>
      </c>
      <c r="C12" s="1" t="s">
        <v>43</v>
      </c>
      <c r="D12" t="s">
        <v>50</v>
      </c>
      <c r="E12" s="4" t="s">
        <v>56</v>
      </c>
      <c r="F12" s="3">
        <v>1500</v>
      </c>
      <c r="G12" t="s">
        <v>51</v>
      </c>
      <c r="H12" t="s">
        <v>48</v>
      </c>
    </row>
    <row r="13" spans="1:8" x14ac:dyDescent="0.35">
      <c r="A13" s="2">
        <v>45458</v>
      </c>
      <c r="B13" s="1">
        <v>6</v>
      </c>
      <c r="C13" s="1" t="s">
        <v>44</v>
      </c>
      <c r="D13" t="s">
        <v>22</v>
      </c>
      <c r="E13" s="4" t="s">
        <v>23</v>
      </c>
      <c r="F13" s="3">
        <v>150</v>
      </c>
      <c r="G13" t="s">
        <v>46</v>
      </c>
      <c r="H13" t="s">
        <v>48</v>
      </c>
    </row>
    <row r="14" spans="1:8" x14ac:dyDescent="0.35">
      <c r="A14" s="2">
        <v>45459</v>
      </c>
      <c r="B14" s="1">
        <v>6</v>
      </c>
      <c r="C14" s="1" t="s">
        <v>44</v>
      </c>
      <c r="D14" t="s">
        <v>15</v>
      </c>
      <c r="E14" t="s">
        <v>14</v>
      </c>
      <c r="F14" s="3">
        <v>50</v>
      </c>
      <c r="G14" t="s">
        <v>45</v>
      </c>
      <c r="H14" t="s">
        <v>49</v>
      </c>
    </row>
    <row r="15" spans="1:8" x14ac:dyDescent="0.35">
      <c r="A15" s="2">
        <v>45459</v>
      </c>
      <c r="B15" s="1">
        <v>6</v>
      </c>
      <c r="C15" s="1" t="s">
        <v>44</v>
      </c>
      <c r="D15" t="s">
        <v>24</v>
      </c>
      <c r="E15" t="s">
        <v>25</v>
      </c>
      <c r="F15" s="3">
        <v>50</v>
      </c>
      <c r="G15" t="s">
        <v>45</v>
      </c>
      <c r="H15" t="s">
        <v>49</v>
      </c>
    </row>
    <row r="16" spans="1:8" x14ac:dyDescent="0.35">
      <c r="A16" s="2">
        <v>45461</v>
      </c>
      <c r="B16" s="1">
        <v>6</v>
      </c>
      <c r="C16" s="1" t="s">
        <v>43</v>
      </c>
      <c r="D16" t="s">
        <v>58</v>
      </c>
      <c r="E16" t="s">
        <v>59</v>
      </c>
      <c r="F16" s="3">
        <v>150</v>
      </c>
      <c r="G16" t="s">
        <v>51</v>
      </c>
      <c r="H16" t="s">
        <v>49</v>
      </c>
    </row>
    <row r="17" spans="1:8" x14ac:dyDescent="0.35">
      <c r="A17" s="2">
        <v>45462</v>
      </c>
      <c r="B17" s="1">
        <v>6</v>
      </c>
      <c r="C17" s="1" t="s">
        <v>44</v>
      </c>
      <c r="D17" t="s">
        <v>22</v>
      </c>
      <c r="E17" s="4" t="s">
        <v>21</v>
      </c>
      <c r="F17" s="3">
        <v>100</v>
      </c>
      <c r="G17" t="s">
        <v>46</v>
      </c>
      <c r="H17" t="s">
        <v>48</v>
      </c>
    </row>
    <row r="18" spans="1:8" x14ac:dyDescent="0.35">
      <c r="A18" s="2">
        <v>45463</v>
      </c>
      <c r="B18" s="1">
        <v>6</v>
      </c>
      <c r="C18" s="1" t="s">
        <v>44</v>
      </c>
      <c r="D18" t="s">
        <v>17</v>
      </c>
      <c r="E18" s="4" t="s">
        <v>26</v>
      </c>
      <c r="F18" s="3">
        <v>300</v>
      </c>
      <c r="G18" t="s">
        <v>47</v>
      </c>
      <c r="H18" t="s">
        <v>48</v>
      </c>
    </row>
    <row r="19" spans="1:8" x14ac:dyDescent="0.35">
      <c r="A19" s="2">
        <v>45465</v>
      </c>
      <c r="B19" s="1">
        <v>6</v>
      </c>
      <c r="C19" s="1" t="s">
        <v>44</v>
      </c>
      <c r="D19" t="s">
        <v>28</v>
      </c>
      <c r="E19" s="4" t="s">
        <v>27</v>
      </c>
      <c r="F19" s="3">
        <v>100</v>
      </c>
      <c r="G19" t="s">
        <v>47</v>
      </c>
      <c r="H19" t="s">
        <v>48</v>
      </c>
    </row>
    <row r="20" spans="1:8" x14ac:dyDescent="0.35">
      <c r="A20" s="2">
        <v>45466</v>
      </c>
      <c r="B20" s="1">
        <v>6</v>
      </c>
      <c r="C20" s="1" t="s">
        <v>44</v>
      </c>
      <c r="D20" t="s">
        <v>12</v>
      </c>
      <c r="E20" t="s">
        <v>29</v>
      </c>
      <c r="F20" s="3">
        <v>100</v>
      </c>
      <c r="G20" t="s">
        <v>45</v>
      </c>
      <c r="H20" t="s">
        <v>49</v>
      </c>
    </row>
    <row r="21" spans="1:8" x14ac:dyDescent="0.35">
      <c r="A21" s="2">
        <v>45466</v>
      </c>
      <c r="B21" s="1">
        <v>6</v>
      </c>
      <c r="C21" s="1" t="s">
        <v>44</v>
      </c>
      <c r="D21" t="s">
        <v>30</v>
      </c>
      <c r="E21" t="s">
        <v>31</v>
      </c>
      <c r="F21" s="3">
        <v>50</v>
      </c>
      <c r="G21" t="s">
        <v>45</v>
      </c>
      <c r="H21" t="s">
        <v>49</v>
      </c>
    </row>
    <row r="22" spans="1:8" x14ac:dyDescent="0.35">
      <c r="A22" s="2">
        <v>45467</v>
      </c>
      <c r="B22" s="1">
        <v>6</v>
      </c>
      <c r="C22" s="1" t="s">
        <v>44</v>
      </c>
      <c r="D22" t="s">
        <v>24</v>
      </c>
      <c r="E22" t="s">
        <v>32</v>
      </c>
      <c r="F22" s="3">
        <v>150</v>
      </c>
      <c r="G22" t="s">
        <v>45</v>
      </c>
      <c r="H22" t="s">
        <v>49</v>
      </c>
    </row>
    <row r="23" spans="1:8" x14ac:dyDescent="0.35">
      <c r="A23" s="2">
        <v>45469</v>
      </c>
      <c r="B23" s="1">
        <v>6</v>
      </c>
      <c r="C23" s="1" t="s">
        <v>44</v>
      </c>
      <c r="D23" t="s">
        <v>50</v>
      </c>
      <c r="E23" s="4" t="s">
        <v>33</v>
      </c>
      <c r="F23" s="3">
        <v>1000</v>
      </c>
      <c r="G23" t="s">
        <v>51</v>
      </c>
      <c r="H23" t="s">
        <v>49</v>
      </c>
    </row>
    <row r="24" spans="1:8" x14ac:dyDescent="0.35">
      <c r="A24" s="2">
        <v>45472</v>
      </c>
      <c r="B24" s="1">
        <v>6</v>
      </c>
      <c r="C24" s="1" t="s">
        <v>44</v>
      </c>
      <c r="D24" t="s">
        <v>24</v>
      </c>
      <c r="E24" t="s">
        <v>34</v>
      </c>
      <c r="F24" s="3">
        <v>100</v>
      </c>
      <c r="G24" t="s">
        <v>45</v>
      </c>
      <c r="H24" t="s">
        <v>49</v>
      </c>
    </row>
    <row r="25" spans="1:8" x14ac:dyDescent="0.35">
      <c r="A25" s="2">
        <v>45473</v>
      </c>
      <c r="B25" s="1">
        <v>6</v>
      </c>
      <c r="C25" s="1" t="s">
        <v>44</v>
      </c>
      <c r="D25" t="s">
        <v>17</v>
      </c>
      <c r="E25" t="s">
        <v>35</v>
      </c>
      <c r="F25" s="3">
        <v>200</v>
      </c>
      <c r="G25" t="s">
        <v>45</v>
      </c>
      <c r="H25" t="s">
        <v>49</v>
      </c>
    </row>
    <row r="26" spans="1:8" x14ac:dyDescent="0.35">
      <c r="A26" s="2">
        <v>45474</v>
      </c>
      <c r="B26" s="1">
        <v>7</v>
      </c>
      <c r="C26" s="1" t="s">
        <v>43</v>
      </c>
      <c r="D26" t="s">
        <v>57</v>
      </c>
      <c r="E26" s="4" t="s">
        <v>10</v>
      </c>
      <c r="F26" s="3">
        <v>5000</v>
      </c>
      <c r="G26" t="s">
        <v>51</v>
      </c>
      <c r="H26" t="s">
        <v>48</v>
      </c>
    </row>
    <row r="27" spans="1:8" x14ac:dyDescent="0.35">
      <c r="A27" s="2">
        <v>45477</v>
      </c>
      <c r="B27" s="1">
        <v>7</v>
      </c>
      <c r="C27" s="1" t="s">
        <v>44</v>
      </c>
      <c r="D27" t="s">
        <v>24</v>
      </c>
      <c r="E27" t="s">
        <v>11</v>
      </c>
      <c r="F27" s="3">
        <v>100</v>
      </c>
      <c r="G27" t="s">
        <v>45</v>
      </c>
      <c r="H27" t="s">
        <v>49</v>
      </c>
    </row>
    <row r="28" spans="1:8" x14ac:dyDescent="0.35">
      <c r="A28" s="2">
        <v>45477</v>
      </c>
      <c r="B28" s="1">
        <v>7</v>
      </c>
      <c r="C28" s="1" t="s">
        <v>44</v>
      </c>
      <c r="D28" t="s">
        <v>15</v>
      </c>
      <c r="E28" t="s">
        <v>14</v>
      </c>
      <c r="F28" s="3">
        <v>150</v>
      </c>
      <c r="G28" t="s">
        <v>45</v>
      </c>
      <c r="H28" t="s">
        <v>49</v>
      </c>
    </row>
    <row r="29" spans="1:8" x14ac:dyDescent="0.35">
      <c r="A29" s="2">
        <v>45478</v>
      </c>
      <c r="B29" s="1">
        <v>7</v>
      </c>
      <c r="C29" s="1" t="s">
        <v>44</v>
      </c>
      <c r="D29" t="s">
        <v>8</v>
      </c>
      <c r="E29" s="4" t="s">
        <v>9</v>
      </c>
      <c r="F29" s="3">
        <v>400</v>
      </c>
      <c r="G29" t="s">
        <v>47</v>
      </c>
      <c r="H29" t="s">
        <v>48</v>
      </c>
    </row>
    <row r="30" spans="1:8" x14ac:dyDescent="0.35">
      <c r="A30" s="2">
        <v>45478</v>
      </c>
      <c r="B30" s="1">
        <v>7</v>
      </c>
      <c r="C30" s="1" t="s">
        <v>44</v>
      </c>
      <c r="D30" t="s">
        <v>12</v>
      </c>
      <c r="E30" t="s">
        <v>36</v>
      </c>
      <c r="F30" s="3">
        <v>200</v>
      </c>
      <c r="G30" t="s">
        <v>45</v>
      </c>
      <c r="H30" t="s">
        <v>49</v>
      </c>
    </row>
    <row r="31" spans="1:8" x14ac:dyDescent="0.35">
      <c r="A31" s="2">
        <v>45480</v>
      </c>
      <c r="B31" s="1">
        <v>7</v>
      </c>
      <c r="C31" s="1" t="s">
        <v>44</v>
      </c>
      <c r="D31" t="s">
        <v>17</v>
      </c>
      <c r="E31" t="s">
        <v>38</v>
      </c>
      <c r="F31" s="3">
        <v>2000</v>
      </c>
      <c r="G31" t="s">
        <v>51</v>
      </c>
      <c r="H31" t="s">
        <v>49</v>
      </c>
    </row>
    <row r="32" spans="1:8" x14ac:dyDescent="0.35">
      <c r="A32" s="2">
        <v>45483</v>
      </c>
      <c r="B32" s="1">
        <v>7</v>
      </c>
      <c r="C32" s="1" t="s">
        <v>44</v>
      </c>
      <c r="D32" t="s">
        <v>8</v>
      </c>
      <c r="E32" s="4" t="s">
        <v>16</v>
      </c>
      <c r="F32" s="3">
        <v>200</v>
      </c>
      <c r="G32" t="s">
        <v>47</v>
      </c>
      <c r="H32" t="s">
        <v>48</v>
      </c>
    </row>
    <row r="33" spans="1:8" x14ac:dyDescent="0.35">
      <c r="A33" s="2">
        <v>45483</v>
      </c>
      <c r="B33" s="1">
        <v>7</v>
      </c>
      <c r="C33" s="1" t="s">
        <v>44</v>
      </c>
      <c r="D33" t="s">
        <v>17</v>
      </c>
      <c r="E33" s="4" t="s">
        <v>18</v>
      </c>
      <c r="F33" s="3">
        <v>350</v>
      </c>
      <c r="G33" t="s">
        <v>46</v>
      </c>
      <c r="H33" t="s">
        <v>48</v>
      </c>
    </row>
    <row r="34" spans="1:8" x14ac:dyDescent="0.35">
      <c r="A34" s="2">
        <v>45484</v>
      </c>
      <c r="B34" s="1">
        <v>7</v>
      </c>
      <c r="C34" s="1" t="s">
        <v>44</v>
      </c>
      <c r="D34" t="s">
        <v>24</v>
      </c>
      <c r="E34" s="4" t="s">
        <v>19</v>
      </c>
      <c r="F34" s="3">
        <v>950</v>
      </c>
      <c r="G34" t="s">
        <v>45</v>
      </c>
      <c r="H34" t="s">
        <v>49</v>
      </c>
    </row>
    <row r="35" spans="1:8" x14ac:dyDescent="0.35">
      <c r="A35" s="2">
        <v>45486</v>
      </c>
      <c r="B35" s="1">
        <v>7</v>
      </c>
      <c r="C35" s="1" t="s">
        <v>44</v>
      </c>
      <c r="D35" t="s">
        <v>30</v>
      </c>
      <c r="E35" t="s">
        <v>31</v>
      </c>
      <c r="F35" s="3">
        <v>50</v>
      </c>
      <c r="G35" t="s">
        <v>45</v>
      </c>
      <c r="H35" t="s">
        <v>49</v>
      </c>
    </row>
    <row r="36" spans="1:8" x14ac:dyDescent="0.35">
      <c r="A36" s="2">
        <v>45486</v>
      </c>
      <c r="B36" s="1">
        <v>7</v>
      </c>
      <c r="C36" s="1" t="s">
        <v>44</v>
      </c>
      <c r="D36" t="s">
        <v>30</v>
      </c>
      <c r="E36" t="s">
        <v>37</v>
      </c>
      <c r="F36" s="3">
        <v>250</v>
      </c>
      <c r="G36" t="s">
        <v>45</v>
      </c>
      <c r="H36" t="s">
        <v>49</v>
      </c>
    </row>
    <row r="37" spans="1:8" x14ac:dyDescent="0.35">
      <c r="A37" s="2">
        <v>45488</v>
      </c>
      <c r="B37" s="1">
        <v>7</v>
      </c>
      <c r="C37" s="1" t="s">
        <v>43</v>
      </c>
      <c r="D37" t="s">
        <v>50</v>
      </c>
      <c r="E37" s="4" t="s">
        <v>56</v>
      </c>
      <c r="F37" s="3">
        <v>1500</v>
      </c>
      <c r="G37" t="s">
        <v>51</v>
      </c>
      <c r="H37" t="s">
        <v>48</v>
      </c>
    </row>
    <row r="38" spans="1:8" x14ac:dyDescent="0.35">
      <c r="A38" s="2">
        <v>45488</v>
      </c>
      <c r="B38" s="1">
        <v>7</v>
      </c>
      <c r="C38" s="1" t="s">
        <v>44</v>
      </c>
      <c r="D38" t="s">
        <v>22</v>
      </c>
      <c r="E38" s="4" t="s">
        <v>23</v>
      </c>
      <c r="F38" s="3">
        <v>150</v>
      </c>
      <c r="G38" t="s">
        <v>46</v>
      </c>
      <c r="H38" t="s">
        <v>48</v>
      </c>
    </row>
    <row r="39" spans="1:8" x14ac:dyDescent="0.35">
      <c r="A39" s="2">
        <v>45490</v>
      </c>
      <c r="B39" s="1">
        <v>7</v>
      </c>
      <c r="C39" s="1" t="s">
        <v>44</v>
      </c>
      <c r="D39" t="s">
        <v>15</v>
      </c>
      <c r="E39" t="s">
        <v>14</v>
      </c>
      <c r="F39" s="3">
        <v>100</v>
      </c>
      <c r="G39" t="s">
        <v>45</v>
      </c>
      <c r="H39" t="s">
        <v>49</v>
      </c>
    </row>
    <row r="40" spans="1:8" x14ac:dyDescent="0.35">
      <c r="A40" s="2">
        <v>45490</v>
      </c>
      <c r="B40" s="1">
        <v>7</v>
      </c>
      <c r="C40" s="1" t="s">
        <v>44</v>
      </c>
      <c r="D40" t="s">
        <v>24</v>
      </c>
      <c r="E40" t="s">
        <v>25</v>
      </c>
      <c r="F40" s="3">
        <v>100</v>
      </c>
      <c r="G40" t="s">
        <v>45</v>
      </c>
      <c r="H40" t="s">
        <v>49</v>
      </c>
    </row>
    <row r="41" spans="1:8" x14ac:dyDescent="0.35">
      <c r="A41" s="2">
        <v>45492</v>
      </c>
      <c r="B41" s="1">
        <v>7</v>
      </c>
      <c r="C41" s="1" t="s">
        <v>44</v>
      </c>
      <c r="D41" t="s">
        <v>22</v>
      </c>
      <c r="E41" s="4" t="s">
        <v>21</v>
      </c>
      <c r="F41" s="3">
        <v>100</v>
      </c>
      <c r="G41" t="s">
        <v>46</v>
      </c>
      <c r="H41" t="s">
        <v>48</v>
      </c>
    </row>
    <row r="42" spans="1:8" x14ac:dyDescent="0.35">
      <c r="A42" s="2">
        <v>45493</v>
      </c>
      <c r="B42" s="1">
        <v>7</v>
      </c>
      <c r="C42" s="1" t="s">
        <v>44</v>
      </c>
      <c r="D42" t="s">
        <v>17</v>
      </c>
      <c r="E42" s="4" t="s">
        <v>26</v>
      </c>
      <c r="F42" s="3">
        <v>300</v>
      </c>
      <c r="G42" t="s">
        <v>47</v>
      </c>
      <c r="H42" t="s">
        <v>48</v>
      </c>
    </row>
    <row r="43" spans="1:8" x14ac:dyDescent="0.35">
      <c r="A43" s="2">
        <v>45495</v>
      </c>
      <c r="B43" s="1">
        <v>7</v>
      </c>
      <c r="C43" s="1" t="s">
        <v>44</v>
      </c>
      <c r="D43" t="s">
        <v>28</v>
      </c>
      <c r="E43" s="4" t="s">
        <v>27</v>
      </c>
      <c r="F43" s="3">
        <v>100</v>
      </c>
      <c r="G43" t="s">
        <v>45</v>
      </c>
      <c r="H43" t="s">
        <v>48</v>
      </c>
    </row>
    <row r="44" spans="1:8" x14ac:dyDescent="0.35">
      <c r="A44" s="2">
        <v>45497</v>
      </c>
      <c r="B44" s="1">
        <v>7</v>
      </c>
      <c r="C44" s="1" t="s">
        <v>44</v>
      </c>
      <c r="D44" t="s">
        <v>24</v>
      </c>
      <c r="E44" t="s">
        <v>32</v>
      </c>
      <c r="F44" s="3">
        <v>100</v>
      </c>
      <c r="G44" t="s">
        <v>45</v>
      </c>
      <c r="H44" t="s">
        <v>49</v>
      </c>
    </row>
    <row r="45" spans="1:8" x14ac:dyDescent="0.35">
      <c r="A45" s="2">
        <v>45498</v>
      </c>
      <c r="B45" s="1">
        <v>7</v>
      </c>
      <c r="C45" s="1" t="s">
        <v>44</v>
      </c>
      <c r="D45" t="s">
        <v>30</v>
      </c>
      <c r="E45" t="s">
        <v>31</v>
      </c>
      <c r="F45" s="3">
        <v>50</v>
      </c>
      <c r="G45" t="s">
        <v>45</v>
      </c>
      <c r="H45" t="s">
        <v>49</v>
      </c>
    </row>
    <row r="46" spans="1:8" x14ac:dyDescent="0.35">
      <c r="A46" s="2">
        <v>45498</v>
      </c>
      <c r="B46" s="1">
        <v>7</v>
      </c>
      <c r="C46" s="1" t="s">
        <v>44</v>
      </c>
      <c r="D46" t="s">
        <v>24</v>
      </c>
      <c r="E46" t="s">
        <v>11</v>
      </c>
      <c r="F46" s="3">
        <v>50</v>
      </c>
      <c r="G46" t="s">
        <v>45</v>
      </c>
      <c r="H46" t="s">
        <v>49</v>
      </c>
    </row>
    <row r="47" spans="1:8" x14ac:dyDescent="0.35">
      <c r="A47" s="2">
        <v>45499</v>
      </c>
      <c r="B47" s="1">
        <v>7</v>
      </c>
      <c r="C47" s="1" t="s">
        <v>44</v>
      </c>
      <c r="D47" t="s">
        <v>50</v>
      </c>
      <c r="E47" s="4" t="s">
        <v>33</v>
      </c>
      <c r="F47" s="3">
        <v>1000</v>
      </c>
      <c r="G47" t="s">
        <v>51</v>
      </c>
      <c r="H47" t="s">
        <v>49</v>
      </c>
    </row>
    <row r="48" spans="1:8" x14ac:dyDescent="0.35">
      <c r="A48" s="2">
        <v>45501</v>
      </c>
      <c r="B48" s="1">
        <v>7</v>
      </c>
      <c r="C48" s="1" t="s">
        <v>44</v>
      </c>
      <c r="D48" t="s">
        <v>24</v>
      </c>
      <c r="E48" t="s">
        <v>34</v>
      </c>
      <c r="F48" s="3">
        <v>100</v>
      </c>
      <c r="G48" t="s">
        <v>45</v>
      </c>
      <c r="H48" t="s">
        <v>49</v>
      </c>
    </row>
    <row r="49" spans="1:8" x14ac:dyDescent="0.35">
      <c r="A49" s="2">
        <v>45504</v>
      </c>
      <c r="B49" s="1">
        <v>7</v>
      </c>
      <c r="C49" s="1" t="s">
        <v>44</v>
      </c>
      <c r="D49" t="s">
        <v>17</v>
      </c>
      <c r="E49" t="s">
        <v>20</v>
      </c>
      <c r="F49" s="3">
        <v>50</v>
      </c>
      <c r="G49" t="s">
        <v>45</v>
      </c>
      <c r="H49" t="s">
        <v>49</v>
      </c>
    </row>
    <row r="50" spans="1:8" x14ac:dyDescent="0.35">
      <c r="A50" s="2">
        <v>45504</v>
      </c>
      <c r="B50" s="1">
        <v>7</v>
      </c>
      <c r="C50" s="1" t="s">
        <v>44</v>
      </c>
      <c r="D50" t="s">
        <v>24</v>
      </c>
      <c r="E50" t="s">
        <v>40</v>
      </c>
      <c r="F50" s="3">
        <v>100</v>
      </c>
      <c r="G50" t="s">
        <v>45</v>
      </c>
      <c r="H50" t="s">
        <v>49</v>
      </c>
    </row>
    <row r="51" spans="1:8" x14ac:dyDescent="0.35">
      <c r="A51" s="2">
        <v>45505</v>
      </c>
      <c r="B51" s="1">
        <v>8</v>
      </c>
      <c r="C51" s="1" t="s">
        <v>43</v>
      </c>
      <c r="D51" t="s">
        <v>57</v>
      </c>
      <c r="E51" s="4" t="s">
        <v>10</v>
      </c>
      <c r="F51" s="3">
        <v>5000</v>
      </c>
      <c r="G51" t="s">
        <v>51</v>
      </c>
      <c r="H51" t="s">
        <v>48</v>
      </c>
    </row>
    <row r="52" spans="1:8" x14ac:dyDescent="0.35">
      <c r="A52" s="2">
        <v>45506</v>
      </c>
      <c r="B52" s="1">
        <v>8</v>
      </c>
      <c r="C52" s="1" t="s">
        <v>44</v>
      </c>
      <c r="D52" t="s">
        <v>15</v>
      </c>
      <c r="E52" t="s">
        <v>14</v>
      </c>
      <c r="F52" s="3">
        <v>150</v>
      </c>
      <c r="G52" t="s">
        <v>45</v>
      </c>
      <c r="H52" t="s">
        <v>49</v>
      </c>
    </row>
    <row r="53" spans="1:8" x14ac:dyDescent="0.35">
      <c r="A53" s="2">
        <v>45506</v>
      </c>
      <c r="B53" s="1">
        <v>8</v>
      </c>
      <c r="C53" s="1" t="s">
        <v>44</v>
      </c>
      <c r="D53" t="s">
        <v>24</v>
      </c>
      <c r="E53" t="s">
        <v>41</v>
      </c>
      <c r="F53" s="3">
        <v>50</v>
      </c>
      <c r="G53" t="s">
        <v>45</v>
      </c>
      <c r="H53" t="s">
        <v>49</v>
      </c>
    </row>
    <row r="54" spans="1:8" x14ac:dyDescent="0.35">
      <c r="A54" s="2">
        <v>45509</v>
      </c>
      <c r="B54" s="1">
        <v>8</v>
      </c>
      <c r="C54" s="1" t="s">
        <v>44</v>
      </c>
      <c r="D54" t="s">
        <v>8</v>
      </c>
      <c r="E54" s="4" t="s">
        <v>9</v>
      </c>
      <c r="F54" s="3">
        <v>400</v>
      </c>
      <c r="G54" t="s">
        <v>47</v>
      </c>
      <c r="H54" t="s">
        <v>48</v>
      </c>
    </row>
    <row r="55" spans="1:8" x14ac:dyDescent="0.35">
      <c r="A55" s="2">
        <v>45509</v>
      </c>
      <c r="B55" s="1">
        <v>8</v>
      </c>
      <c r="C55" s="1" t="s">
        <v>44</v>
      </c>
      <c r="D55" t="s">
        <v>12</v>
      </c>
      <c r="E55" t="s">
        <v>42</v>
      </c>
      <c r="F55" s="3">
        <v>300</v>
      </c>
      <c r="G55" t="s">
        <v>45</v>
      </c>
      <c r="H55" t="s">
        <v>49</v>
      </c>
    </row>
    <row r="56" spans="1:8" x14ac:dyDescent="0.35">
      <c r="A56" s="2">
        <v>45511</v>
      </c>
      <c r="B56" s="1">
        <v>8</v>
      </c>
      <c r="C56" s="1" t="s">
        <v>43</v>
      </c>
      <c r="D56" t="s">
        <v>58</v>
      </c>
      <c r="E56" t="s">
        <v>59</v>
      </c>
      <c r="F56" s="3">
        <v>150</v>
      </c>
      <c r="G56" t="s">
        <v>51</v>
      </c>
      <c r="H56" t="s">
        <v>49</v>
      </c>
    </row>
    <row r="57" spans="1:8" x14ac:dyDescent="0.35">
      <c r="A57" s="2">
        <v>45514</v>
      </c>
      <c r="B57" s="1">
        <v>8</v>
      </c>
      <c r="C57" s="1" t="s">
        <v>44</v>
      </c>
      <c r="D57" t="s">
        <v>8</v>
      </c>
      <c r="E57" s="4" t="s">
        <v>16</v>
      </c>
      <c r="F57" s="3">
        <v>200</v>
      </c>
      <c r="G57" t="s">
        <v>47</v>
      </c>
      <c r="H57" t="s">
        <v>48</v>
      </c>
    </row>
    <row r="58" spans="1:8" x14ac:dyDescent="0.35">
      <c r="A58" s="2">
        <v>45514</v>
      </c>
      <c r="B58" s="1">
        <v>8</v>
      </c>
      <c r="C58" s="1" t="s">
        <v>44</v>
      </c>
      <c r="D58" t="s">
        <v>17</v>
      </c>
      <c r="E58" s="4" t="s">
        <v>18</v>
      </c>
      <c r="F58" s="3">
        <v>350</v>
      </c>
      <c r="G58" t="s">
        <v>46</v>
      </c>
      <c r="H58" t="s">
        <v>48</v>
      </c>
    </row>
    <row r="59" spans="1:8" x14ac:dyDescent="0.35">
      <c r="A59" s="2">
        <v>45517</v>
      </c>
      <c r="B59" s="1">
        <v>8</v>
      </c>
      <c r="C59" s="1" t="s">
        <v>44</v>
      </c>
      <c r="D59" t="s">
        <v>24</v>
      </c>
      <c r="E59" s="4" t="s">
        <v>19</v>
      </c>
      <c r="F59" s="3">
        <v>700</v>
      </c>
      <c r="G59" t="s">
        <v>45</v>
      </c>
      <c r="H59" t="s">
        <v>49</v>
      </c>
    </row>
    <row r="60" spans="1:8" x14ac:dyDescent="0.35">
      <c r="A60" s="2">
        <v>45518</v>
      </c>
      <c r="B60" s="1">
        <v>8</v>
      </c>
      <c r="C60" s="1" t="s">
        <v>44</v>
      </c>
      <c r="D60" t="s">
        <v>30</v>
      </c>
      <c r="E60" t="s">
        <v>31</v>
      </c>
      <c r="F60" s="3">
        <v>50</v>
      </c>
      <c r="G60" t="s">
        <v>45</v>
      </c>
      <c r="H60" t="s">
        <v>49</v>
      </c>
    </row>
    <row r="61" spans="1:8" x14ac:dyDescent="0.35">
      <c r="A61" s="2">
        <v>45518</v>
      </c>
      <c r="B61" s="1">
        <v>8</v>
      </c>
      <c r="C61" s="1" t="s">
        <v>44</v>
      </c>
      <c r="D61" t="s">
        <v>24</v>
      </c>
      <c r="E61" t="s">
        <v>11</v>
      </c>
      <c r="F61" s="3">
        <v>100</v>
      </c>
      <c r="G61" t="s">
        <v>45</v>
      </c>
      <c r="H61" t="s">
        <v>49</v>
      </c>
    </row>
    <row r="62" spans="1:8" x14ac:dyDescent="0.35">
      <c r="A62" s="2">
        <v>45519</v>
      </c>
      <c r="B62" s="1">
        <v>8</v>
      </c>
      <c r="C62" s="1" t="s">
        <v>43</v>
      </c>
      <c r="D62" t="s">
        <v>50</v>
      </c>
      <c r="E62" s="4" t="s">
        <v>56</v>
      </c>
      <c r="F62" s="3">
        <v>1500</v>
      </c>
      <c r="G62" t="s">
        <v>51</v>
      </c>
      <c r="H62" t="s">
        <v>48</v>
      </c>
    </row>
    <row r="63" spans="1:8" x14ac:dyDescent="0.35">
      <c r="A63" s="2">
        <v>45519</v>
      </c>
      <c r="B63" s="1">
        <v>8</v>
      </c>
      <c r="C63" s="1" t="s">
        <v>44</v>
      </c>
      <c r="D63" t="s">
        <v>22</v>
      </c>
      <c r="E63" s="4" t="s">
        <v>23</v>
      </c>
      <c r="F63" s="3">
        <v>150</v>
      </c>
      <c r="G63" t="s">
        <v>46</v>
      </c>
      <c r="H63" t="s">
        <v>48</v>
      </c>
    </row>
    <row r="64" spans="1:8" x14ac:dyDescent="0.35">
      <c r="A64" s="2">
        <v>45520</v>
      </c>
      <c r="B64" s="1">
        <v>8</v>
      </c>
      <c r="C64" s="1" t="s">
        <v>44</v>
      </c>
      <c r="D64" t="s">
        <v>15</v>
      </c>
      <c r="E64" t="s">
        <v>14</v>
      </c>
      <c r="F64" s="3">
        <v>100</v>
      </c>
      <c r="G64" t="s">
        <v>45</v>
      </c>
      <c r="H64" t="s">
        <v>49</v>
      </c>
    </row>
    <row r="65" spans="1:8" x14ac:dyDescent="0.35">
      <c r="A65" s="2">
        <v>45522</v>
      </c>
      <c r="B65" s="1">
        <v>8</v>
      </c>
      <c r="C65" s="1" t="s">
        <v>44</v>
      </c>
      <c r="D65" t="s">
        <v>24</v>
      </c>
      <c r="E65" t="s">
        <v>25</v>
      </c>
      <c r="F65" s="3">
        <v>100</v>
      </c>
      <c r="G65" t="s">
        <v>45</v>
      </c>
      <c r="H65" t="s">
        <v>49</v>
      </c>
    </row>
    <row r="66" spans="1:8" x14ac:dyDescent="0.35">
      <c r="A66" s="2">
        <v>45523</v>
      </c>
      <c r="B66" s="1">
        <v>8</v>
      </c>
      <c r="C66" s="1" t="s">
        <v>44</v>
      </c>
      <c r="D66" t="s">
        <v>22</v>
      </c>
      <c r="E66" s="4" t="s">
        <v>21</v>
      </c>
      <c r="F66" s="3">
        <v>100</v>
      </c>
      <c r="G66" t="s">
        <v>46</v>
      </c>
      <c r="H66" t="s">
        <v>48</v>
      </c>
    </row>
    <row r="67" spans="1:8" x14ac:dyDescent="0.35">
      <c r="A67" s="2">
        <v>45524</v>
      </c>
      <c r="B67" s="1">
        <v>8</v>
      </c>
      <c r="C67" s="1" t="s">
        <v>44</v>
      </c>
      <c r="D67" t="s">
        <v>17</v>
      </c>
      <c r="E67" s="4" t="s">
        <v>26</v>
      </c>
      <c r="F67" s="3">
        <v>300</v>
      </c>
      <c r="G67" t="s">
        <v>47</v>
      </c>
      <c r="H67" t="s">
        <v>48</v>
      </c>
    </row>
    <row r="68" spans="1:8" x14ac:dyDescent="0.35">
      <c r="A68" s="2">
        <v>45526</v>
      </c>
      <c r="B68" s="1">
        <v>8</v>
      </c>
      <c r="C68" s="1" t="s">
        <v>44</v>
      </c>
      <c r="D68" t="s">
        <v>28</v>
      </c>
      <c r="E68" s="4" t="s">
        <v>27</v>
      </c>
      <c r="F68" s="3">
        <v>100</v>
      </c>
      <c r="G68" t="s">
        <v>45</v>
      </c>
      <c r="H68" t="s">
        <v>48</v>
      </c>
    </row>
    <row r="69" spans="1:8" x14ac:dyDescent="0.35">
      <c r="A69" s="2">
        <v>45529</v>
      </c>
      <c r="B69" s="1">
        <v>8</v>
      </c>
      <c r="C69" s="1" t="s">
        <v>44</v>
      </c>
      <c r="D69" t="s">
        <v>24</v>
      </c>
      <c r="E69" t="s">
        <v>32</v>
      </c>
      <c r="F69" s="3">
        <v>150</v>
      </c>
      <c r="G69" t="s">
        <v>45</v>
      </c>
      <c r="H69" t="s">
        <v>49</v>
      </c>
    </row>
    <row r="70" spans="1:8" x14ac:dyDescent="0.35">
      <c r="A70" s="2">
        <v>45530</v>
      </c>
      <c r="B70" s="1">
        <v>8</v>
      </c>
      <c r="C70" s="1" t="s">
        <v>44</v>
      </c>
      <c r="D70" t="s">
        <v>30</v>
      </c>
      <c r="E70" t="s">
        <v>31</v>
      </c>
      <c r="F70" s="3">
        <v>50</v>
      </c>
      <c r="G70" t="s">
        <v>45</v>
      </c>
      <c r="H70" t="s">
        <v>49</v>
      </c>
    </row>
    <row r="71" spans="1:8" x14ac:dyDescent="0.35">
      <c r="A71" s="2">
        <v>45530</v>
      </c>
      <c r="B71" s="1">
        <v>8</v>
      </c>
      <c r="C71" s="1" t="s">
        <v>44</v>
      </c>
      <c r="D71" t="s">
        <v>24</v>
      </c>
      <c r="E71" t="s">
        <v>11</v>
      </c>
      <c r="F71" s="3">
        <v>50</v>
      </c>
      <c r="G71" t="s">
        <v>45</v>
      </c>
      <c r="H71" t="s">
        <v>49</v>
      </c>
    </row>
    <row r="72" spans="1:8" x14ac:dyDescent="0.35">
      <c r="A72" s="2">
        <v>45530</v>
      </c>
      <c r="B72" s="1">
        <v>8</v>
      </c>
      <c r="C72" s="1" t="s">
        <v>44</v>
      </c>
      <c r="D72" t="s">
        <v>50</v>
      </c>
      <c r="E72" s="4" t="s">
        <v>33</v>
      </c>
      <c r="F72" s="3">
        <v>1000</v>
      </c>
      <c r="G72" t="s">
        <v>51</v>
      </c>
      <c r="H72" t="s">
        <v>49</v>
      </c>
    </row>
    <row r="73" spans="1:8" x14ac:dyDescent="0.35">
      <c r="A73" s="2">
        <v>45531</v>
      </c>
      <c r="B73" s="1">
        <v>8</v>
      </c>
      <c r="C73" s="1" t="s">
        <v>44</v>
      </c>
      <c r="D73" t="s">
        <v>24</v>
      </c>
      <c r="E73" t="s">
        <v>34</v>
      </c>
      <c r="F73" s="3">
        <v>100</v>
      </c>
      <c r="G73" t="s">
        <v>45</v>
      </c>
      <c r="H73" t="s">
        <v>49</v>
      </c>
    </row>
    <row r="74" spans="1:8" x14ac:dyDescent="0.35">
      <c r="A74" s="2">
        <v>45534</v>
      </c>
      <c r="B74" s="1">
        <v>8</v>
      </c>
      <c r="C74" s="1" t="s">
        <v>44</v>
      </c>
      <c r="D74" t="s">
        <v>24</v>
      </c>
      <c r="E74" t="s">
        <v>34</v>
      </c>
      <c r="F74" s="3">
        <v>50</v>
      </c>
      <c r="G74" t="s">
        <v>45</v>
      </c>
      <c r="H74" t="s">
        <v>49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FEA8A-EE9F-45C7-97F2-EA5D7E88A28E}">
  <sheetPr>
    <tabColor rgb="FF0070C0"/>
  </sheetPr>
  <dimension ref="B1:I15"/>
  <sheetViews>
    <sheetView workbookViewId="0"/>
  </sheetViews>
  <sheetFormatPr defaultRowHeight="14.5" x14ac:dyDescent="0.35"/>
  <cols>
    <col min="3" max="3" width="17" bestFit="1" customWidth="1"/>
    <col min="4" max="4" width="13" bestFit="1" customWidth="1"/>
    <col min="8" max="8" width="17" bestFit="1" customWidth="1"/>
    <col min="9" max="9" width="13" bestFit="1" customWidth="1"/>
  </cols>
  <sheetData>
    <row r="1" spans="2:9" x14ac:dyDescent="0.35">
      <c r="C1" s="5" t="s">
        <v>2</v>
      </c>
      <c r="D1" t="s">
        <v>44</v>
      </c>
      <c r="H1" s="5" t="s">
        <v>2</v>
      </c>
      <c r="I1" t="s">
        <v>43</v>
      </c>
    </row>
    <row r="3" spans="2:9" x14ac:dyDescent="0.35">
      <c r="C3" s="5" t="s">
        <v>52</v>
      </c>
      <c r="D3" t="s">
        <v>54</v>
      </c>
      <c r="H3" s="5" t="s">
        <v>52</v>
      </c>
      <c r="I3" t="s">
        <v>54</v>
      </c>
    </row>
    <row r="4" spans="2:9" x14ac:dyDescent="0.35">
      <c r="C4" s="6" t="s">
        <v>30</v>
      </c>
      <c r="D4" s="7">
        <v>550</v>
      </c>
      <c r="H4" s="6" t="s">
        <v>57</v>
      </c>
      <c r="I4" s="7">
        <v>15000</v>
      </c>
    </row>
    <row r="5" spans="2:9" x14ac:dyDescent="0.35">
      <c r="C5" s="6" t="s">
        <v>15</v>
      </c>
      <c r="D5" s="7">
        <v>700</v>
      </c>
      <c r="H5" s="6" t="s">
        <v>50</v>
      </c>
      <c r="I5" s="7">
        <v>4500</v>
      </c>
    </row>
    <row r="6" spans="2:9" x14ac:dyDescent="0.35">
      <c r="C6" s="6" t="s">
        <v>24</v>
      </c>
      <c r="D6" s="7">
        <v>4000</v>
      </c>
      <c r="H6" s="6" t="s">
        <v>58</v>
      </c>
      <c r="I6" s="7">
        <v>300</v>
      </c>
    </row>
    <row r="7" spans="2:9" x14ac:dyDescent="0.35">
      <c r="C7" s="6" t="s">
        <v>28</v>
      </c>
      <c r="D7" s="7">
        <v>300</v>
      </c>
      <c r="H7" s="6" t="s">
        <v>53</v>
      </c>
      <c r="I7" s="7">
        <v>19800</v>
      </c>
    </row>
    <row r="8" spans="2:9" x14ac:dyDescent="0.35">
      <c r="C8" s="6" t="s">
        <v>8</v>
      </c>
      <c r="D8" s="7">
        <v>1800</v>
      </c>
    </row>
    <row r="9" spans="2:9" x14ac:dyDescent="0.35">
      <c r="C9" s="6" t="s">
        <v>17</v>
      </c>
      <c r="D9" s="7">
        <v>4500</v>
      </c>
    </row>
    <row r="10" spans="2:9" x14ac:dyDescent="0.35">
      <c r="C10" s="6" t="s">
        <v>22</v>
      </c>
      <c r="D10" s="7">
        <v>750</v>
      </c>
    </row>
    <row r="11" spans="2:9" x14ac:dyDescent="0.35">
      <c r="C11" s="6" t="s">
        <v>12</v>
      </c>
      <c r="D11" s="7">
        <v>750</v>
      </c>
    </row>
    <row r="12" spans="2:9" x14ac:dyDescent="0.35">
      <c r="C12" s="6" t="s">
        <v>50</v>
      </c>
      <c r="D12" s="7">
        <v>3000</v>
      </c>
    </row>
    <row r="13" spans="2:9" x14ac:dyDescent="0.35">
      <c r="C13" s="6" t="s">
        <v>53</v>
      </c>
      <c r="D13" s="7">
        <v>16350</v>
      </c>
    </row>
    <row r="15" spans="2:9" x14ac:dyDescent="0.35">
      <c r="B15" t="s">
        <v>55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EEB07-DC33-4926-A986-A0473391D55E}">
  <sheetPr>
    <tabColor rgb="FF0070C0"/>
  </sheetPr>
  <dimension ref="B1:C17"/>
  <sheetViews>
    <sheetView workbookViewId="0"/>
  </sheetViews>
  <sheetFormatPr defaultRowHeight="14.5" x14ac:dyDescent="0.35"/>
  <cols>
    <col min="2" max="2" width="20.08984375" customWidth="1"/>
    <col min="3" max="3" width="19.54296875" customWidth="1"/>
  </cols>
  <sheetData>
    <row r="1" spans="2:3" s="9" customFormat="1" ht="51" customHeight="1" x14ac:dyDescent="0.35"/>
    <row r="3" spans="2:3" x14ac:dyDescent="0.35">
      <c r="B3" s="14" t="s">
        <v>62</v>
      </c>
      <c r="C3" s="13">
        <f>SUM(Tabela2[Depósito Reservado])</f>
        <v>8238</v>
      </c>
    </row>
    <row r="4" spans="2:3" x14ac:dyDescent="0.35">
      <c r="B4" s="14" t="s">
        <v>63</v>
      </c>
      <c r="C4" s="3">
        <v>50000</v>
      </c>
    </row>
    <row r="6" spans="2:3" x14ac:dyDescent="0.35">
      <c r="B6" s="10" t="s">
        <v>60</v>
      </c>
      <c r="C6" s="10" t="s">
        <v>61</v>
      </c>
    </row>
    <row r="7" spans="2:3" x14ac:dyDescent="0.35">
      <c r="B7" s="2">
        <v>45519</v>
      </c>
      <c r="C7" s="3">
        <v>500</v>
      </c>
    </row>
    <row r="8" spans="2:3" x14ac:dyDescent="0.35">
      <c r="B8" s="12">
        <v>45520</v>
      </c>
      <c r="C8" s="3">
        <v>847</v>
      </c>
    </row>
    <row r="9" spans="2:3" x14ac:dyDescent="0.35">
      <c r="B9" s="11">
        <v>45521</v>
      </c>
      <c r="C9" s="3">
        <v>670</v>
      </c>
    </row>
    <row r="10" spans="2:3" x14ac:dyDescent="0.35">
      <c r="B10" s="12">
        <v>45522</v>
      </c>
      <c r="C10" s="3">
        <v>945</v>
      </c>
    </row>
    <row r="11" spans="2:3" x14ac:dyDescent="0.35">
      <c r="B11" s="11">
        <v>45523</v>
      </c>
      <c r="C11" s="3">
        <v>521</v>
      </c>
    </row>
    <row r="12" spans="2:3" x14ac:dyDescent="0.35">
      <c r="B12" s="12">
        <v>45524</v>
      </c>
      <c r="C12" s="3">
        <v>807</v>
      </c>
    </row>
    <row r="13" spans="2:3" x14ac:dyDescent="0.35">
      <c r="B13" s="11">
        <v>45525</v>
      </c>
      <c r="C13" s="3">
        <v>646</v>
      </c>
    </row>
    <row r="14" spans="2:3" x14ac:dyDescent="0.35">
      <c r="B14" s="12">
        <v>45526</v>
      </c>
      <c r="C14" s="3">
        <v>889</v>
      </c>
    </row>
    <row r="15" spans="2:3" x14ac:dyDescent="0.35">
      <c r="B15" s="11">
        <v>45527</v>
      </c>
      <c r="C15" s="3">
        <v>952</v>
      </c>
    </row>
    <row r="16" spans="2:3" x14ac:dyDescent="0.35">
      <c r="B16" s="12">
        <v>45528</v>
      </c>
      <c r="C16" s="3">
        <v>943</v>
      </c>
    </row>
    <row r="17" spans="2:3" x14ac:dyDescent="0.35">
      <c r="B17" s="11">
        <v>45529</v>
      </c>
      <c r="C17" s="3">
        <v>518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5DB71-B48F-4012-9D22-B568F8589E62}">
  <dimension ref="A1:U1"/>
  <sheetViews>
    <sheetView showGridLines="0" showRowColHeaders="0" tabSelected="1" zoomScale="70" zoomScaleNormal="70" workbookViewId="0">
      <selection activeCell="U18" sqref="U18"/>
    </sheetView>
  </sheetViews>
  <sheetFormatPr defaultColWidth="0" defaultRowHeight="14.5" x14ac:dyDescent="0.35"/>
  <cols>
    <col min="1" max="1" width="18.26953125" style="9" customWidth="1"/>
    <col min="2" max="21" width="8.7265625" style="8" customWidth="1"/>
    <col min="22" max="16384" width="8.7265625" style="8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Masquetti Leite</dc:creator>
  <cp:keywords>Money MCT</cp:keywords>
  <cp:lastModifiedBy>Mariana Masquetti Leite</cp:lastModifiedBy>
  <dcterms:created xsi:type="dcterms:W3CDTF">2025-01-13T15:47:07Z</dcterms:created>
  <dcterms:modified xsi:type="dcterms:W3CDTF">2025-01-14T19:57:47Z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2025-01-14T02:21:18Z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09b1cca9-6c8e-473f-9e2e-9eeb81e7e28a</vt:lpwstr>
  </property>
  <property fmtid="{D5CDD505-2E9C-101B-9397-08002B2CF9AE}" pid="8" name="MSIP_Label_9333b259-87ee-4762-9a8c-7b0d155dd87f_ContentBits">
    <vt:lpwstr>1</vt:lpwstr>
  </property>
</Properties>
</file>