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cialuppi/Desktop/DS/P2/Dataset Telecomunicaciones/"/>
    </mc:Choice>
  </mc:AlternateContent>
  <xr:revisionPtr revIDLastSave="0" documentId="13_ncr:1_{CC168A97-D2C9-BE4B-A4E4-A8E0AAE475E4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Movil Ingresos" sheetId="1" r:id="rId1"/>
  </sheets>
  <definedNames>
    <definedName name="_xlnm._FilterDatabase" localSheetId="0" hidden="1">'Movil Ingresos'!$A$1:$E$37</definedName>
  </definedNames>
  <calcPr calcId="191029"/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<sst xmlns="http://schemas.openxmlformats.org/spreadsheetml/2006/main" count="113" uniqueCount="54">
  <si>
    <t>Año</t>
  </si>
  <si>
    <t>Trimestre</t>
  </si>
  <si>
    <t>Ingresos (miles de $)</t>
  </si>
  <si>
    <t>Periodo</t>
  </si>
  <si>
    <t>1</t>
  </si>
  <si>
    <t>2</t>
  </si>
  <si>
    <t>3</t>
  </si>
  <si>
    <t>4</t>
  </si>
  <si>
    <t>2014</t>
  </si>
  <si>
    <t>Abr-Jun 2014</t>
  </si>
  <si>
    <t>Jul-Sept 2014</t>
  </si>
  <si>
    <t>Oct-Dic 2014</t>
  </si>
  <si>
    <t>2015</t>
  </si>
  <si>
    <t>Ene-Mar 2015</t>
  </si>
  <si>
    <t>Abr-Jun 2015</t>
  </si>
  <si>
    <t>Jul-Sept 2015</t>
  </si>
  <si>
    <t>Oct-Dic 2015</t>
  </si>
  <si>
    <t>2016</t>
  </si>
  <si>
    <t>Ene-Mar 2016</t>
  </si>
  <si>
    <t>Abr-Jun 2016</t>
  </si>
  <si>
    <t>Jul-Sept 2016</t>
  </si>
  <si>
    <t>Oct-Dic 2016</t>
  </si>
  <si>
    <t>2017</t>
  </si>
  <si>
    <t>Ene-Mar 2017</t>
  </si>
  <si>
    <t>Abr-Jun 2017</t>
  </si>
  <si>
    <t>Jul-Sept 2017</t>
  </si>
  <si>
    <t>Oct-Dic 2017</t>
  </si>
  <si>
    <t>2018</t>
  </si>
  <si>
    <t>Ene-Mar 2018</t>
  </si>
  <si>
    <t>Abr-Jun 2018</t>
  </si>
  <si>
    <t>Jul-Sept 2018</t>
  </si>
  <si>
    <t>Oct-Dic 2018</t>
  </si>
  <si>
    <t>2019</t>
  </si>
  <si>
    <t>Ene-Mar 2019</t>
  </si>
  <si>
    <t>Abr-Jun 2019</t>
  </si>
  <si>
    <t>Jul-Sept 2019</t>
  </si>
  <si>
    <t>Oct-Dic 2019</t>
  </si>
  <si>
    <t>2020</t>
  </si>
  <si>
    <t>Ene-Mar 2020</t>
  </si>
  <si>
    <t>Abr-Jun 2020</t>
  </si>
  <si>
    <t>Jul-Sept 2020</t>
  </si>
  <si>
    <t>Oct-Dic 2020</t>
  </si>
  <si>
    <t>2021</t>
  </si>
  <si>
    <t>Ene-Mar 2021</t>
  </si>
  <si>
    <t>Abr-Jun 2021</t>
  </si>
  <si>
    <t>Jul-Sept 2021</t>
  </si>
  <si>
    <t>Oct-Dic 2021</t>
  </si>
  <si>
    <t>2022</t>
  </si>
  <si>
    <t>Ene-Mar 2022</t>
  </si>
  <si>
    <t>Abr-Jun 2022</t>
  </si>
  <si>
    <t>Jul-Sept 2022</t>
  </si>
  <si>
    <t>Oct-Dic 2022</t>
  </si>
  <si>
    <t>Ingresos USD</t>
  </si>
  <si>
    <t>Ene-Mar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</si>
</sst>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8.83203125" style="1"/>
    <col min="3" max="3" width="13.6640625" style="2" customWidth="1"/>
    <col min="5" max="5" width="14" style="2" bestFit="1" customWidth="1"/>
  </cols>
  <sheetData>
    <row r="1" spans="1:5" x14ac:dyDescent="0.2">
      <c r="A1" s="1" t="s">
        <v>0</v>
      </c>
      <c r="B1" t="s">
        <v>1</v>
      </c>
      <c r="C1" s="2" t="s">
        <v>2</v>
      </c>
      <c r="D1" t="s">
        <v>3</v>
      </c>
      <c r="E1" s="2" t="s">
        <v>52</v>
      </c>
    </row>
    <row r="2" spans="1:5" x14ac:dyDescent="0.2">
      <c r="A2" s="1" t="s">
        <v>8</v>
      </c>
      <c r="B2" t="s">
        <v>4</v>
      </c>
      <c r="C2" s="2">
        <v>15938353</v>
      </c>
      <c r="D2" t="s">
        <v>53</v>
      </c>
      <c r="E2" s="2">
        <f>C2/7</f>
        <v>2276907.5714285714</v>
      </c>
    </row>
    <row r="3" spans="1:5" x14ac:dyDescent="0.2">
      <c r="A3" s="1" t="s">
        <v>8</v>
      </c>
      <c r="B3" t="s">
        <v>5</v>
      </c>
      <c r="C3" s="2">
        <v>17680972</v>
      </c>
      <c r="D3" t="s">
        <v>9</v>
      </c>
      <c r="E3" s="2">
        <f>C3/7</f>
        <v>2525853.1428571427</v>
      </c>
    </row>
    <row r="4" spans="1:5" x14ac:dyDescent="0.2">
      <c r="A4" s="1" t="s">
        <v>8</v>
      </c>
      <c r="B4" t="s">
        <v>6</v>
      </c>
      <c r="C4" s="2">
        <v>18976053</v>
      </c>
      <c r="D4" t="s">
        <v>10</v>
      </c>
      <c r="E4" s="2">
        <f>C4/7</f>
        <v>2710864.7142857141</v>
      </c>
    </row>
    <row r="5" spans="1:5" x14ac:dyDescent="0.2">
      <c r="A5" s="1" t="s">
        <v>8</v>
      </c>
      <c r="B5" t="s">
        <v>7</v>
      </c>
      <c r="C5" s="2">
        <v>20012332</v>
      </c>
      <c r="D5" t="s">
        <v>11</v>
      </c>
      <c r="E5" s="2">
        <f>C5/7</f>
        <v>2858904.5714285714</v>
      </c>
    </row>
    <row r="6" spans="1:5" x14ac:dyDescent="0.2">
      <c r="A6" s="1" t="s">
        <v>12</v>
      </c>
      <c r="B6" t="s">
        <v>4</v>
      </c>
      <c r="C6" s="2">
        <v>19337342</v>
      </c>
      <c r="D6" t="s">
        <v>13</v>
      </c>
      <c r="E6" s="2">
        <f>C6/9</f>
        <v>2148593.5555555555</v>
      </c>
    </row>
    <row r="7" spans="1:5" x14ac:dyDescent="0.2">
      <c r="A7" s="1" t="s">
        <v>12</v>
      </c>
      <c r="B7" t="s">
        <v>5</v>
      </c>
      <c r="C7" s="2">
        <v>19945453</v>
      </c>
      <c r="D7" t="s">
        <v>14</v>
      </c>
      <c r="E7" s="2">
        <f>C7/9</f>
        <v>2216161.4444444445</v>
      </c>
    </row>
    <row r="8" spans="1:5" x14ac:dyDescent="0.2">
      <c r="A8" s="1" t="s">
        <v>12</v>
      </c>
      <c r="B8" t="s">
        <v>6</v>
      </c>
      <c r="C8" s="2">
        <v>21785238</v>
      </c>
      <c r="D8" t="s">
        <v>15</v>
      </c>
      <c r="E8" s="2">
        <f>C8/9</f>
        <v>2420582</v>
      </c>
    </row>
    <row r="9" spans="1:5" x14ac:dyDescent="0.2">
      <c r="A9" s="1" t="s">
        <v>12</v>
      </c>
      <c r="B9" t="s">
        <v>7</v>
      </c>
      <c r="C9" s="2">
        <v>24881967</v>
      </c>
      <c r="D9" t="s">
        <v>16</v>
      </c>
      <c r="E9" s="2">
        <f>C9/9</f>
        <v>2764663</v>
      </c>
    </row>
    <row r="10" spans="1:5" x14ac:dyDescent="0.2">
      <c r="A10" s="1" t="s">
        <v>17</v>
      </c>
      <c r="B10" t="s">
        <v>4</v>
      </c>
      <c r="C10" s="2">
        <v>24763052</v>
      </c>
      <c r="D10" t="s">
        <v>18</v>
      </c>
      <c r="E10" s="2">
        <f>C10/14</f>
        <v>1768789.4285714286</v>
      </c>
    </row>
    <row r="11" spans="1:5" x14ac:dyDescent="0.2">
      <c r="A11" s="1" t="s">
        <v>17</v>
      </c>
      <c r="B11" t="s">
        <v>5</v>
      </c>
      <c r="C11" s="2">
        <v>25353971</v>
      </c>
      <c r="D11" t="s">
        <v>19</v>
      </c>
      <c r="E11" s="2">
        <f>C11/14</f>
        <v>1810997.9285714286</v>
      </c>
    </row>
    <row r="12" spans="1:5" x14ac:dyDescent="0.2">
      <c r="A12" s="1" t="s">
        <v>17</v>
      </c>
      <c r="B12" t="s">
        <v>6</v>
      </c>
      <c r="C12" s="2">
        <v>27416177</v>
      </c>
      <c r="D12" t="s">
        <v>20</v>
      </c>
      <c r="E12" s="2">
        <f>C12/14</f>
        <v>1958298.357142857</v>
      </c>
    </row>
    <row r="13" spans="1:5" x14ac:dyDescent="0.2">
      <c r="A13" s="1" t="s">
        <v>17</v>
      </c>
      <c r="B13" t="s">
        <v>7</v>
      </c>
      <c r="C13" s="2">
        <v>30143233</v>
      </c>
      <c r="D13" t="s">
        <v>21</v>
      </c>
      <c r="E13" s="2">
        <f>C13/14</f>
        <v>2153088.0714285714</v>
      </c>
    </row>
    <row r="14" spans="1:5" x14ac:dyDescent="0.2">
      <c r="A14" s="1" t="s">
        <v>22</v>
      </c>
      <c r="B14" t="s">
        <v>4</v>
      </c>
      <c r="C14" s="2">
        <v>31205565</v>
      </c>
      <c r="D14" t="s">
        <v>23</v>
      </c>
      <c r="E14" s="2">
        <f>C14/16</f>
        <v>1950347.8125</v>
      </c>
    </row>
    <row r="15" spans="1:5" x14ac:dyDescent="0.2">
      <c r="A15" s="1" t="s">
        <v>22</v>
      </c>
      <c r="B15" t="s">
        <v>5</v>
      </c>
      <c r="C15" s="2">
        <v>33509264</v>
      </c>
      <c r="D15" t="s">
        <v>24</v>
      </c>
      <c r="E15" s="2">
        <f>C15/16</f>
        <v>2094329</v>
      </c>
    </row>
    <row r="16" spans="1:5" x14ac:dyDescent="0.2">
      <c r="A16" s="1" t="s">
        <v>22</v>
      </c>
      <c r="B16" t="s">
        <v>6</v>
      </c>
      <c r="C16" s="2">
        <v>35711689</v>
      </c>
      <c r="D16" t="s">
        <v>25</v>
      </c>
      <c r="E16" s="2">
        <f>C16/16</f>
        <v>2231980.5625</v>
      </c>
    </row>
    <row r="17" spans="1:5" x14ac:dyDescent="0.2">
      <c r="A17" s="1" t="s">
        <v>22</v>
      </c>
      <c r="B17" t="s">
        <v>7</v>
      </c>
      <c r="C17" s="2">
        <v>38110028</v>
      </c>
      <c r="D17" t="s">
        <v>26</v>
      </c>
      <c r="E17" s="2">
        <f>C17/16</f>
        <v>2381876.75</v>
      </c>
    </row>
    <row r="18" spans="1:5" x14ac:dyDescent="0.2">
      <c r="A18" s="1" t="s">
        <v>27</v>
      </c>
      <c r="B18" t="s">
        <v>4</v>
      </c>
      <c r="C18" s="2">
        <v>38733946</v>
      </c>
      <c r="D18" t="s">
        <v>28</v>
      </c>
      <c r="E18" s="2">
        <f>C18/20</f>
        <v>1936697.3</v>
      </c>
    </row>
    <row r="19" spans="1:5" x14ac:dyDescent="0.2">
      <c r="A19" s="1" t="s">
        <v>27</v>
      </c>
      <c r="B19" t="s">
        <v>5</v>
      </c>
      <c r="C19" s="2">
        <v>40653502</v>
      </c>
      <c r="D19" t="s">
        <v>29</v>
      </c>
      <c r="E19" s="2">
        <f>C19/20</f>
        <v>2032675.1</v>
      </c>
    </row>
    <row r="20" spans="1:5" x14ac:dyDescent="0.2">
      <c r="A20" s="1" t="s">
        <v>27</v>
      </c>
      <c r="B20" t="s">
        <v>6</v>
      </c>
      <c r="C20" s="2">
        <v>43280089</v>
      </c>
      <c r="D20" t="s">
        <v>30</v>
      </c>
      <c r="E20" s="2">
        <f>C20/20</f>
        <v>2164004.4500000002</v>
      </c>
    </row>
    <row r="21" spans="1:5" x14ac:dyDescent="0.2">
      <c r="A21" s="1" t="s">
        <v>27</v>
      </c>
      <c r="B21" t="s">
        <v>7</v>
      </c>
      <c r="C21" s="2">
        <v>44026803</v>
      </c>
      <c r="D21" t="s">
        <v>31</v>
      </c>
      <c r="E21" s="2">
        <f>C21/20</f>
        <v>2201340.15</v>
      </c>
    </row>
    <row r="22" spans="1:5" x14ac:dyDescent="0.2">
      <c r="A22" s="1" t="s">
        <v>32</v>
      </c>
      <c r="B22" t="s">
        <v>4</v>
      </c>
      <c r="C22" s="2">
        <v>50246691</v>
      </c>
      <c r="D22" t="s">
        <v>33</v>
      </c>
      <c r="E22" s="2">
        <f>C22/37</f>
        <v>1358018.6756756757</v>
      </c>
    </row>
    <row r="23" spans="1:5" x14ac:dyDescent="0.2">
      <c r="A23" s="1" t="s">
        <v>32</v>
      </c>
      <c r="B23" t="s">
        <v>5</v>
      </c>
      <c r="C23" s="2">
        <v>55338816</v>
      </c>
      <c r="D23" t="s">
        <v>34</v>
      </c>
      <c r="E23" s="2">
        <f>C23/37</f>
        <v>1495643.6756756757</v>
      </c>
    </row>
    <row r="24" spans="1:5" x14ac:dyDescent="0.2">
      <c r="A24" s="1" t="s">
        <v>32</v>
      </c>
      <c r="B24" t="s">
        <v>6</v>
      </c>
      <c r="C24" s="2">
        <v>60905891</v>
      </c>
      <c r="D24" t="s">
        <v>35</v>
      </c>
      <c r="E24" s="2">
        <f>C24/37</f>
        <v>1646105.1621621621</v>
      </c>
    </row>
    <row r="25" spans="1:5" x14ac:dyDescent="0.2">
      <c r="A25" s="1" t="s">
        <v>32</v>
      </c>
      <c r="B25" t="s">
        <v>7</v>
      </c>
      <c r="C25" s="2">
        <v>65388842</v>
      </c>
      <c r="D25" t="s">
        <v>36</v>
      </c>
      <c r="E25" s="2">
        <f>C25/37</f>
        <v>1767266</v>
      </c>
    </row>
    <row r="26" spans="1:5" x14ac:dyDescent="0.2">
      <c r="A26" s="1" t="s">
        <v>37</v>
      </c>
      <c r="B26" t="s">
        <v>4</v>
      </c>
      <c r="C26" s="2">
        <v>72077147</v>
      </c>
      <c r="D26" t="s">
        <v>38</v>
      </c>
      <c r="E26" s="2">
        <f>C26/60</f>
        <v>1201285.7833333334</v>
      </c>
    </row>
    <row r="27" spans="1:5" x14ac:dyDescent="0.2">
      <c r="A27" s="1" t="s">
        <v>37</v>
      </c>
      <c r="B27" t="s">
        <v>5</v>
      </c>
      <c r="C27" s="2">
        <v>73538944</v>
      </c>
      <c r="D27" t="s">
        <v>39</v>
      </c>
      <c r="E27" s="2">
        <f>C27/60</f>
        <v>1225649.0666666667</v>
      </c>
    </row>
    <row r="28" spans="1:5" x14ac:dyDescent="0.2">
      <c r="A28" s="1" t="s">
        <v>37</v>
      </c>
      <c r="B28" t="s">
        <v>6</v>
      </c>
      <c r="C28" s="2">
        <v>79634755</v>
      </c>
      <c r="D28" t="s">
        <v>40</v>
      </c>
      <c r="E28" s="2">
        <f>C28/60</f>
        <v>1327245.9166666667</v>
      </c>
    </row>
    <row r="29" spans="1:5" x14ac:dyDescent="0.2">
      <c r="A29" s="1" t="s">
        <v>37</v>
      </c>
      <c r="B29" t="s">
        <v>7</v>
      </c>
      <c r="C29" s="2">
        <v>83479114</v>
      </c>
      <c r="D29" t="s">
        <v>41</v>
      </c>
      <c r="E29" s="2">
        <f>C29/60</f>
        <v>1391318.5666666667</v>
      </c>
    </row>
    <row r="30" spans="1:5" x14ac:dyDescent="0.2">
      <c r="A30" s="1" t="s">
        <v>42</v>
      </c>
      <c r="B30" t="s">
        <v>4</v>
      </c>
      <c r="C30" s="2">
        <v>93112153</v>
      </c>
      <c r="D30" t="s">
        <v>43</v>
      </c>
      <c r="E30" s="2">
        <f>C30/87</f>
        <v>1070254.632183908</v>
      </c>
    </row>
    <row r="31" spans="1:5" x14ac:dyDescent="0.2">
      <c r="A31" s="1" t="s">
        <v>42</v>
      </c>
      <c r="B31" t="s">
        <v>5</v>
      </c>
      <c r="C31" s="2">
        <v>104782020</v>
      </c>
      <c r="D31" t="s">
        <v>44</v>
      </c>
      <c r="E31" s="2">
        <f>C31/87</f>
        <v>1204391.0344827587</v>
      </c>
    </row>
    <row r="32" spans="1:5" x14ac:dyDescent="0.2">
      <c r="A32" s="1" t="s">
        <v>42</v>
      </c>
      <c r="B32" t="s">
        <v>6</v>
      </c>
      <c r="C32" s="2">
        <v>117751925</v>
      </c>
      <c r="D32" t="s">
        <v>45</v>
      </c>
      <c r="E32" s="2">
        <f>C32/87</f>
        <v>1353470.4022988505</v>
      </c>
    </row>
    <row r="33" spans="1:5" x14ac:dyDescent="0.2">
      <c r="A33" s="1" t="s">
        <v>42</v>
      </c>
      <c r="B33" t="s">
        <v>7</v>
      </c>
      <c r="C33" s="2">
        <v>127389786</v>
      </c>
      <c r="D33" t="s">
        <v>46</v>
      </c>
      <c r="E33" s="2">
        <f>C33/87</f>
        <v>1464250.4137931035</v>
      </c>
    </row>
    <row r="34" spans="1:5" x14ac:dyDescent="0.2">
      <c r="A34" s="1" t="s">
        <v>47</v>
      </c>
      <c r="B34" t="s">
        <v>4</v>
      </c>
      <c r="C34" s="2">
        <v>130454676</v>
      </c>
      <c r="D34" t="s">
        <v>48</v>
      </c>
      <c r="E34" s="2">
        <f>C34/150</f>
        <v>869697.84</v>
      </c>
    </row>
    <row r="35" spans="1:5" x14ac:dyDescent="0.2">
      <c r="A35" s="1" t="s">
        <v>47</v>
      </c>
      <c r="B35" t="s">
        <v>5</v>
      </c>
      <c r="C35" s="2">
        <v>153032313</v>
      </c>
      <c r="D35" t="s">
        <v>49</v>
      </c>
      <c r="E35" s="2">
        <f>C35/150</f>
        <v>1020215.42</v>
      </c>
    </row>
    <row r="36" spans="1:5" x14ac:dyDescent="0.2">
      <c r="A36" s="1" t="s">
        <v>47</v>
      </c>
      <c r="B36" t="s">
        <v>6</v>
      </c>
      <c r="C36" s="2">
        <v>180356862</v>
      </c>
      <c r="D36" t="s">
        <v>50</v>
      </c>
      <c r="E36" s="2">
        <f>C36/150</f>
        <v>1202379.08</v>
      </c>
    </row>
    <row r="37" spans="1:5" x14ac:dyDescent="0.2">
      <c r="A37" s="1" t="s">
        <v>47</v>
      </c>
      <c r="B37" t="s">
        <v>7</v>
      </c>
      <c r="C37" s="2">
        <v>204796575</v>
      </c>
      <c r="D37" t="s">
        <v>51</v>
      </c>
      <c r="E37" s="2">
        <f>C37/150</f>
        <v>1365310.5</v>
      </c>
    </row>
  </sheetData>
  <autoFilter ref="A1:E3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Movil 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Florencia Luppi</cp:lastModifiedBy>
  <dcterms:created xsi:type="dcterms:W3CDTF">2023-07-19T13:27:00Z</dcterms:created>
  <dcterms:modified xsi:type="dcterms:W3CDTF">2023-07-19T13:48:53Z</dcterms:modified>
</cp:coreProperties>
</file>