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encialuppi/Desktop/DS/P2/Dataset Telecomunicaciones/"/>
    </mc:Choice>
  </mc:AlternateContent>
  <xr:revisionPtr revIDLastSave="0" documentId="13_ncr:1_{0EBF0060-163C-D747-9D43-AF418C7F7985}" xr6:coauthVersionLast="47" xr6:coauthVersionMax="47" xr10:uidLastSave="{00000000-0000-0000-0000-000000000000}"/>
  <bookViews>
    <workbookView xWindow="0" yWindow="500" windowWidth="33600" windowHeight="19060" xr2:uid="{00000000-000D-0000-FFFF-FFFF00000000}"/>
  </bookViews>
  <sheets>
    <sheet name="Internet ingresos" sheetId="1" r:id="rId1"/>
  </sheets>
  <definedNames>
    <definedName name="_xlnm._FilterDatabase" localSheetId="0" hidden="1">'Internet ingresos'!$A$1:$E$36</definedName>
  </definedNames>
  <calcPr calcId="191029"/>
</workbook>
</file>

<file path=xl/calcChain.xml><?xml version="1.0" encoding="utf-8"?>
<calcChain xmlns="http://schemas.openxmlformats.org/spreadsheetml/2006/main">
  <c r="E4" i="1" l="1"/>
  <c r="E3" i="1"/>
  <c r="E2" i="1"/>
  <c r="E8" i="1"/>
  <c r="E7" i="1"/>
  <c r="E6" i="1"/>
  <c r="E5" i="1"/>
  <c r="E12" i="1"/>
  <c r="E11" i="1"/>
  <c r="E10" i="1"/>
  <c r="E9" i="1"/>
  <c r="E16" i="1"/>
  <c r="E15" i="1"/>
  <c r="E14" i="1"/>
  <c r="E13" i="1"/>
  <c r="E20" i="1"/>
  <c r="E19" i="1"/>
  <c r="E18" i="1"/>
  <c r="E17" i="1"/>
  <c r="E24" i="1"/>
  <c r="E23" i="1"/>
  <c r="E22" i="1"/>
  <c r="E21" i="1"/>
  <c r="E28" i="1"/>
  <c r="E27" i="1"/>
  <c r="E26" i="1"/>
  <c r="E25" i="1"/>
  <c r="E32" i="1"/>
  <c r="E31" i="1"/>
  <c r="E30" i="1"/>
  <c r="E29" i="1"/>
  <c r="E36" i="1"/>
  <c r="E35" i="1"/>
  <c r="E34" i="1"/>
  <c r="E33" i="1"/>
</calcChain>
</file>

<file path=xl/sharedStrings.xml><?xml version="1.0" encoding="utf-8"?>
<sst xmlns="http://schemas.openxmlformats.org/spreadsheetml/2006/main" count="110" uniqueCount="53">
  <si>
    <t>Año</t>
  </si>
  <si>
    <t>Trimestre</t>
  </si>
  <si>
    <t>Ingresos (miles de pesos)</t>
  </si>
  <si>
    <t>Periodo</t>
  </si>
  <si>
    <t>2022</t>
  </si>
  <si>
    <t>3</t>
  </si>
  <si>
    <t>Jul-Sept 2022</t>
  </si>
  <si>
    <t>2</t>
  </si>
  <si>
    <t>Abr-Jun 2022</t>
  </si>
  <si>
    <t>1</t>
  </si>
  <si>
    <t>Ene-Mar 2022</t>
  </si>
  <si>
    <t>2021</t>
  </si>
  <si>
    <t>4</t>
  </si>
  <si>
    <t>Oct-Dic 2021</t>
  </si>
  <si>
    <t>Jul-Sept 2021</t>
  </si>
  <si>
    <t>Abr-Jun 2021</t>
  </si>
  <si>
    <t>Ene-Mar 2021</t>
  </si>
  <si>
    <t>2020</t>
  </si>
  <si>
    <t>Oct-Dic 2020</t>
  </si>
  <si>
    <t>Jul-Sept 2020</t>
  </si>
  <si>
    <t>Abr-Jun 2020</t>
  </si>
  <si>
    <t>Ene-Mar 2020</t>
  </si>
  <si>
    <t>2019</t>
  </si>
  <si>
    <t>Oct-Dic 2019</t>
  </si>
  <si>
    <t>Jul-Sept 2019</t>
  </si>
  <si>
    <t>Abr-Jun 2019</t>
  </si>
  <si>
    <t>Ene-Mar 2019</t>
  </si>
  <si>
    <t>2018</t>
  </si>
  <si>
    <t>Oct-Dic 2018</t>
  </si>
  <si>
    <t>Jul-Sept 2018</t>
  </si>
  <si>
    <t>Abr-Jun 2018</t>
  </si>
  <si>
    <t>Ene-Mar 2018</t>
  </si>
  <si>
    <t>2017</t>
  </si>
  <si>
    <t>Oct-Dic 2017</t>
  </si>
  <si>
    <t>Jul-Sept 2017</t>
  </si>
  <si>
    <t>Abr-Jun 2017</t>
  </si>
  <si>
    <t>Ene-Mar 2017</t>
  </si>
  <si>
    <t>2016</t>
  </si>
  <si>
    <t>Oct-Dic 2016</t>
  </si>
  <si>
    <t>Jul-Sept 2016</t>
  </si>
  <si>
    <t>Abr-Jun 2016</t>
  </si>
  <si>
    <t>Ene-Mar 2016</t>
  </si>
  <si>
    <t>2015</t>
  </si>
  <si>
    <t>Oct-Dic 2015</t>
  </si>
  <si>
    <t>Jul-Sept 2015</t>
  </si>
  <si>
    <t>Abr-Jun 2015</t>
  </si>
  <si>
    <t>Ene-Mar 2015</t>
  </si>
  <si>
    <t>2014</t>
  </si>
  <si>
    <t>Oct-Dic 2014</t>
  </si>
  <si>
    <t>Jul-Sept 2014</t>
  </si>
  <si>
    <t>Abr-Jun 2014</t>
  </si>
  <si>
    <t>Ene-Mar 2014</t>
  </si>
  <si>
    <t>Ingresos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</si>
</sst>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2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sqref="A1:A1048576"/>
    </sheetView>
  </sheetViews>
  <sheetFormatPr baseColWidth="10" defaultColWidth="8.83203125" defaultRowHeight="15" x14ac:dyDescent="0.2"/>
  <cols>
    <col min="1" max="1" width="8.83203125" style="2"/>
    <col min="3" max="3" width="19.5" style="1" bestFit="1" customWidth="1"/>
    <col min="5" max="5" width="12.5" style="1" bestFit="1" customWidth="1"/>
  </cols>
  <sheetData>
    <row r="1" spans="1:5" x14ac:dyDescent="0.2">
      <c r="A1" s="2" t="s">
        <v>0</v>
      </c>
      <c r="B1" t="s">
        <v>1</v>
      </c>
      <c r="C1" s="1" t="s">
        <v>2</v>
      </c>
      <c r="D1" t="s">
        <v>3</v>
      </c>
      <c r="E1" s="1" t="s">
        <v>52</v>
      </c>
    </row>
    <row r="2" spans="1:5" x14ac:dyDescent="0.2">
      <c r="A2" s="2" t="s">
        <v>4</v>
      </c>
      <c r="B2" t="s">
        <v>5</v>
      </c>
      <c r="C2" s="1">
        <v>67055930</v>
      </c>
      <c r="D2" t="s">
        <v>6</v>
      </c>
      <c r="E2" s="1">
        <f>C2/150</f>
        <v>447039.53333333333</v>
      </c>
    </row>
    <row r="3" spans="1:5" x14ac:dyDescent="0.2">
      <c r="A3" s="2" t="s">
        <v>4</v>
      </c>
      <c r="B3" t="s">
        <v>7</v>
      </c>
      <c r="C3" s="1">
        <v>60335724</v>
      </c>
      <c r="D3" t="s">
        <v>8</v>
      </c>
      <c r="E3" s="1">
        <f>C3/150</f>
        <v>402238.16</v>
      </c>
    </row>
    <row r="4" spans="1:5" x14ac:dyDescent="0.2">
      <c r="A4" s="2" t="s">
        <v>4</v>
      </c>
      <c r="B4" t="s">
        <v>9</v>
      </c>
      <c r="C4" s="1">
        <v>55589997</v>
      </c>
      <c r="D4" t="s">
        <v>10</v>
      </c>
      <c r="E4" s="1">
        <f>C4/150</f>
        <v>370599.98</v>
      </c>
    </row>
    <row r="5" spans="1:5" x14ac:dyDescent="0.2">
      <c r="A5" s="2" t="s">
        <v>11</v>
      </c>
      <c r="B5" t="s">
        <v>12</v>
      </c>
      <c r="C5" s="1">
        <v>45467887</v>
      </c>
      <c r="D5" t="s">
        <v>13</v>
      </c>
      <c r="E5" s="1">
        <f>C5/87</f>
        <v>522619.3908045977</v>
      </c>
    </row>
    <row r="6" spans="1:5" x14ac:dyDescent="0.2">
      <c r="A6" s="2" t="s">
        <v>11</v>
      </c>
      <c r="B6" t="s">
        <v>5</v>
      </c>
      <c r="C6" s="1">
        <v>42999944</v>
      </c>
      <c r="D6" t="s">
        <v>14</v>
      </c>
      <c r="E6" s="1">
        <f>C6/87</f>
        <v>494252.22988505749</v>
      </c>
    </row>
    <row r="7" spans="1:5" x14ac:dyDescent="0.2">
      <c r="A7" s="2" t="s">
        <v>11</v>
      </c>
      <c r="B7" t="s">
        <v>7</v>
      </c>
      <c r="C7" s="1">
        <v>38239667</v>
      </c>
      <c r="D7" t="s">
        <v>15</v>
      </c>
      <c r="E7" s="1">
        <f>C7/87</f>
        <v>439536.40229885059</v>
      </c>
    </row>
    <row r="8" spans="1:5" x14ac:dyDescent="0.2">
      <c r="A8" s="2" t="s">
        <v>11</v>
      </c>
      <c r="B8" t="s">
        <v>9</v>
      </c>
      <c r="C8" s="1">
        <v>36676371</v>
      </c>
      <c r="D8" t="s">
        <v>16</v>
      </c>
      <c r="E8" s="1">
        <f>C8/87</f>
        <v>421567.4827586207</v>
      </c>
    </row>
    <row r="9" spans="1:5" x14ac:dyDescent="0.2">
      <c r="A9" s="2" t="s">
        <v>17</v>
      </c>
      <c r="B9" t="s">
        <v>12</v>
      </c>
      <c r="C9" s="1">
        <v>33539703</v>
      </c>
      <c r="D9" t="s">
        <v>18</v>
      </c>
      <c r="E9" s="1">
        <f>C9/60</f>
        <v>558995.05000000005</v>
      </c>
    </row>
    <row r="10" spans="1:5" x14ac:dyDescent="0.2">
      <c r="A10" s="2" t="s">
        <v>17</v>
      </c>
      <c r="B10" t="s">
        <v>5</v>
      </c>
      <c r="C10" s="1">
        <v>31997445</v>
      </c>
      <c r="D10" t="s">
        <v>19</v>
      </c>
      <c r="E10" s="1">
        <f>C10/60</f>
        <v>533290.75</v>
      </c>
    </row>
    <row r="11" spans="1:5" x14ac:dyDescent="0.2">
      <c r="A11" s="2" t="s">
        <v>17</v>
      </c>
      <c r="B11" t="s">
        <v>7</v>
      </c>
      <c r="C11" s="1">
        <v>32102476</v>
      </c>
      <c r="D11" t="s">
        <v>20</v>
      </c>
      <c r="E11" s="1">
        <f>C11/60</f>
        <v>535041.26666666672</v>
      </c>
    </row>
    <row r="12" spans="1:5" x14ac:dyDescent="0.2">
      <c r="A12" s="2" t="s">
        <v>17</v>
      </c>
      <c r="B12" t="s">
        <v>9</v>
      </c>
      <c r="C12" s="1">
        <v>29946216</v>
      </c>
      <c r="D12" t="s">
        <v>21</v>
      </c>
      <c r="E12" s="1">
        <f>C12/60</f>
        <v>499103.6</v>
      </c>
    </row>
    <row r="13" spans="1:5" x14ac:dyDescent="0.2">
      <c r="A13" s="2" t="s">
        <v>22</v>
      </c>
      <c r="B13" t="s">
        <v>12</v>
      </c>
      <c r="C13" s="1">
        <v>24169251</v>
      </c>
      <c r="D13" t="s">
        <v>23</v>
      </c>
      <c r="E13" s="1">
        <f>C13/37</f>
        <v>653223</v>
      </c>
    </row>
    <row r="14" spans="1:5" x14ac:dyDescent="0.2">
      <c r="A14" s="2" t="s">
        <v>22</v>
      </c>
      <c r="B14" t="s">
        <v>5</v>
      </c>
      <c r="C14" s="1">
        <v>21652748</v>
      </c>
      <c r="D14" t="s">
        <v>24</v>
      </c>
      <c r="E14" s="1">
        <f>C14/37</f>
        <v>585209.40540540544</v>
      </c>
    </row>
    <row r="15" spans="1:5" x14ac:dyDescent="0.2">
      <c r="A15" s="2" t="s">
        <v>22</v>
      </c>
      <c r="B15" t="s">
        <v>7</v>
      </c>
      <c r="C15" s="1">
        <v>20743118</v>
      </c>
      <c r="D15" t="s">
        <v>25</v>
      </c>
      <c r="E15" s="1">
        <f>C15/37</f>
        <v>560624.81081081077</v>
      </c>
    </row>
    <row r="16" spans="1:5" x14ac:dyDescent="0.2">
      <c r="A16" s="2" t="s">
        <v>22</v>
      </c>
      <c r="B16" t="s">
        <v>9</v>
      </c>
      <c r="C16" s="1">
        <v>20207414</v>
      </c>
      <c r="D16" t="s">
        <v>26</v>
      </c>
      <c r="E16" s="1">
        <f>C16/37</f>
        <v>546146.32432432438</v>
      </c>
    </row>
    <row r="17" spans="1:5" x14ac:dyDescent="0.2">
      <c r="A17" s="2" t="s">
        <v>27</v>
      </c>
      <c r="B17" t="s">
        <v>12</v>
      </c>
      <c r="C17" s="1">
        <v>16637687</v>
      </c>
      <c r="D17" t="s">
        <v>28</v>
      </c>
      <c r="E17" s="1">
        <f>C17/20</f>
        <v>831884.35</v>
      </c>
    </row>
    <row r="18" spans="1:5" x14ac:dyDescent="0.2">
      <c r="A18" s="2" t="s">
        <v>27</v>
      </c>
      <c r="B18" t="s">
        <v>5</v>
      </c>
      <c r="C18" s="1">
        <v>15410981</v>
      </c>
      <c r="D18" t="s">
        <v>29</v>
      </c>
      <c r="E18" s="1">
        <f>C18/20</f>
        <v>770549.05</v>
      </c>
    </row>
    <row r="19" spans="1:5" x14ac:dyDescent="0.2">
      <c r="A19" s="2" t="s">
        <v>27</v>
      </c>
      <c r="B19" t="s">
        <v>7</v>
      </c>
      <c r="C19" s="1">
        <v>14319467</v>
      </c>
      <c r="D19" t="s">
        <v>30</v>
      </c>
      <c r="E19" s="1">
        <f>C19/20</f>
        <v>715973.35</v>
      </c>
    </row>
    <row r="20" spans="1:5" x14ac:dyDescent="0.2">
      <c r="A20" s="2" t="s">
        <v>27</v>
      </c>
      <c r="B20" t="s">
        <v>9</v>
      </c>
      <c r="C20" s="1">
        <v>13171459</v>
      </c>
      <c r="D20" t="s">
        <v>31</v>
      </c>
      <c r="E20" s="1">
        <f>C20/20</f>
        <v>658572.94999999995</v>
      </c>
    </row>
    <row r="21" spans="1:5" x14ac:dyDescent="0.2">
      <c r="A21" s="2" t="s">
        <v>32</v>
      </c>
      <c r="B21" t="s">
        <v>12</v>
      </c>
      <c r="C21" s="1">
        <v>11226127</v>
      </c>
      <c r="D21" t="s">
        <v>33</v>
      </c>
      <c r="E21" s="1">
        <f>C21/16</f>
        <v>701632.9375</v>
      </c>
    </row>
    <row r="22" spans="1:5" x14ac:dyDescent="0.2">
      <c r="A22" s="2" t="s">
        <v>32</v>
      </c>
      <c r="B22" t="s">
        <v>5</v>
      </c>
      <c r="C22" s="1">
        <v>10065998</v>
      </c>
      <c r="D22" t="s">
        <v>34</v>
      </c>
      <c r="E22" s="1">
        <f>C22/16</f>
        <v>629124.875</v>
      </c>
    </row>
    <row r="23" spans="1:5" x14ac:dyDescent="0.2">
      <c r="A23" s="2" t="s">
        <v>32</v>
      </c>
      <c r="B23" t="s">
        <v>7</v>
      </c>
      <c r="C23" s="1">
        <v>9678647</v>
      </c>
      <c r="D23" t="s">
        <v>35</v>
      </c>
      <c r="E23" s="1">
        <f>C23/16</f>
        <v>604915.4375</v>
      </c>
    </row>
    <row r="24" spans="1:5" x14ac:dyDescent="0.2">
      <c r="A24" s="2" t="s">
        <v>32</v>
      </c>
      <c r="B24" t="s">
        <v>9</v>
      </c>
      <c r="C24" s="1">
        <v>8701201</v>
      </c>
      <c r="D24" t="s">
        <v>36</v>
      </c>
      <c r="E24" s="1">
        <f>C24/16</f>
        <v>543825.0625</v>
      </c>
    </row>
    <row r="25" spans="1:5" x14ac:dyDescent="0.2">
      <c r="A25" s="2" t="s">
        <v>37</v>
      </c>
      <c r="B25" t="s">
        <v>12</v>
      </c>
      <c r="C25" s="1">
        <v>7483980</v>
      </c>
      <c r="D25" t="s">
        <v>38</v>
      </c>
      <c r="E25" s="1">
        <f>C25/14</f>
        <v>534570</v>
      </c>
    </row>
    <row r="26" spans="1:5" x14ac:dyDescent="0.2">
      <c r="A26" s="2" t="s">
        <v>37</v>
      </c>
      <c r="B26" t="s">
        <v>5</v>
      </c>
      <c r="C26" s="1">
        <v>6912442</v>
      </c>
      <c r="D26" t="s">
        <v>39</v>
      </c>
      <c r="E26" s="1">
        <f>C26/14</f>
        <v>493745.85714285716</v>
      </c>
    </row>
    <row r="27" spans="1:5" x14ac:dyDescent="0.2">
      <c r="A27" s="2" t="s">
        <v>37</v>
      </c>
      <c r="B27" t="s">
        <v>7</v>
      </c>
      <c r="C27" s="1">
        <v>6534241</v>
      </c>
      <c r="D27" t="s">
        <v>40</v>
      </c>
      <c r="E27" s="1">
        <f>C27/14</f>
        <v>466731.5</v>
      </c>
    </row>
    <row r="28" spans="1:5" x14ac:dyDescent="0.2">
      <c r="A28" s="2" t="s">
        <v>37</v>
      </c>
      <c r="B28" t="s">
        <v>9</v>
      </c>
      <c r="C28" s="1">
        <v>5936845</v>
      </c>
      <c r="D28" t="s">
        <v>41</v>
      </c>
      <c r="E28" s="1">
        <f>C28/14</f>
        <v>424060.35714285716</v>
      </c>
    </row>
    <row r="29" spans="1:5" x14ac:dyDescent="0.2">
      <c r="A29" s="2" t="s">
        <v>42</v>
      </c>
      <c r="B29" t="s">
        <v>12</v>
      </c>
      <c r="C29" s="1">
        <v>5376899</v>
      </c>
      <c r="D29" t="s">
        <v>43</v>
      </c>
      <c r="E29" s="1">
        <f>C29/9</f>
        <v>597433.22222222225</v>
      </c>
    </row>
    <row r="30" spans="1:5" x14ac:dyDescent="0.2">
      <c r="A30" s="2" t="s">
        <v>42</v>
      </c>
      <c r="B30" t="s">
        <v>5</v>
      </c>
      <c r="C30" s="1">
        <v>5153739</v>
      </c>
      <c r="D30" t="s">
        <v>44</v>
      </c>
      <c r="E30" s="1">
        <f>C30/9</f>
        <v>572637.66666666663</v>
      </c>
    </row>
    <row r="31" spans="1:5" x14ac:dyDescent="0.2">
      <c r="A31" s="2" t="s">
        <v>42</v>
      </c>
      <c r="B31" t="s">
        <v>7</v>
      </c>
      <c r="C31" s="1">
        <v>4701791</v>
      </c>
      <c r="D31" t="s">
        <v>45</v>
      </c>
      <c r="E31" s="1">
        <f>C31/9</f>
        <v>522421.22222222225</v>
      </c>
    </row>
    <row r="32" spans="1:5" x14ac:dyDescent="0.2">
      <c r="A32" s="2" t="s">
        <v>42</v>
      </c>
      <c r="B32" t="s">
        <v>9</v>
      </c>
      <c r="C32" s="1">
        <v>4876385</v>
      </c>
      <c r="D32" t="s">
        <v>46</v>
      </c>
      <c r="E32" s="1">
        <f>C32/9</f>
        <v>541820.5555555555</v>
      </c>
    </row>
    <row r="33" spans="1:5" x14ac:dyDescent="0.2">
      <c r="A33" s="2" t="s">
        <v>47</v>
      </c>
      <c r="B33" t="s">
        <v>12</v>
      </c>
      <c r="C33" s="1">
        <v>3950441</v>
      </c>
      <c r="D33" t="s">
        <v>48</v>
      </c>
      <c r="E33" s="1">
        <f>C33/7</f>
        <v>564348.71428571432</v>
      </c>
    </row>
    <row r="34" spans="1:5" x14ac:dyDescent="0.2">
      <c r="A34" s="2" t="s">
        <v>47</v>
      </c>
      <c r="B34" t="s">
        <v>5</v>
      </c>
      <c r="C34" s="1">
        <v>3478638</v>
      </c>
      <c r="D34" t="s">
        <v>49</v>
      </c>
      <c r="E34" s="1">
        <f>C34/7</f>
        <v>496948.28571428574</v>
      </c>
    </row>
    <row r="35" spans="1:5" x14ac:dyDescent="0.2">
      <c r="A35" s="2" t="s">
        <v>47</v>
      </c>
      <c r="B35" t="s">
        <v>7</v>
      </c>
      <c r="C35" s="1">
        <v>3270816</v>
      </c>
      <c r="D35" t="s">
        <v>50</v>
      </c>
      <c r="E35" s="1">
        <f>C35/7</f>
        <v>467259.42857142858</v>
      </c>
    </row>
    <row r="36" spans="1:5" x14ac:dyDescent="0.2">
      <c r="A36" s="2" t="s">
        <v>47</v>
      </c>
      <c r="B36" t="s">
        <v>9</v>
      </c>
      <c r="C36" s="1">
        <v>2984054</v>
      </c>
      <c r="D36" t="s">
        <v>51</v>
      </c>
      <c r="E36" s="1">
        <f>C36/7</f>
        <v>426293.42857142858</v>
      </c>
    </row>
  </sheetData>
  <autoFilter ref="A1:E3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Internet ingresos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Florencia Luppi</cp:lastModifiedBy>
  <dcterms:created xsi:type="dcterms:W3CDTF">2023-07-19T13:10:20Z</dcterms:created>
  <dcterms:modified xsi:type="dcterms:W3CDTF">2023-07-19T13:48:32Z</dcterms:modified>
</cp:coreProperties>
</file>