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hkan\Desktop\Alex_Project\"/>
    </mc:Choice>
  </mc:AlternateContent>
  <bookViews>
    <workbookView xWindow="0" yWindow="0" windowWidth="20520" windowHeight="1158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2" i="13"/>
  <c r="J3" i="13"/>
  <c r="J4" i="13"/>
  <c r="J5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M3" i="7"/>
  <c r="M4" i="7"/>
  <c r="M5" i="7"/>
  <c r="M6" i="7"/>
  <c r="M7" i="7"/>
  <c r="M8" i="7"/>
  <c r="M9" i="7"/>
  <c r="M10" i="7"/>
  <c r="M2" i="7"/>
  <c r="L3" i="7"/>
  <c r="L4" i="7"/>
  <c r="L5" i="7"/>
  <c r="L6" i="7"/>
  <c r="L7" i="7"/>
  <c r="L8" i="7"/>
  <c r="L9" i="7"/>
  <c r="L10" i="7"/>
  <c r="L2" i="7"/>
  <c r="K3" i="1" l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3" i="8"/>
  <c r="J4" i="8"/>
  <c r="J5" i="8"/>
  <c r="J6" i="8"/>
  <c r="J7" i="8"/>
  <c r="J8" i="8"/>
  <c r="J9" i="8"/>
  <c r="J10" i="8"/>
  <c r="J2" i="8"/>
  <c r="K3" i="9"/>
  <c r="J3" i="9"/>
  <c r="K2" i="9"/>
  <c r="J2" i="9"/>
  <c r="K2" i="8"/>
  <c r="H11" i="1" l="1"/>
  <c r="H12" i="1"/>
</calcChain>
</file>

<file path=xl/sharedStrings.xml><?xml version="1.0" encoding="utf-8"?>
<sst xmlns="http://schemas.openxmlformats.org/spreadsheetml/2006/main" count="583" uniqueCount="90">
  <si>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</si>
  <si>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</si>
  <si>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</si>
  <si>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</si>
  <si>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</si>
  <si>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</si>
  <si>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</si>
  <si>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</si>
  <si>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</si>
  <si>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</si>
  <si>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</si>
  <si>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</si>
  <si>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</si>
  <si>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</si>
  <si>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</si>
  <si>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</si>
  <si>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</si>
  <si>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</si>
  <si>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</si>
  <si>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</si>
  <si>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</si>
  <si>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</si>
  <si>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</si>
  <si>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</si>
  <si>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</si>
  <si>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</si>
  <si>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</si>
  <si>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</si>
  <si>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</si>
  <si>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</si>
  <si>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</si>
  <si>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</si>
  <si>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</si>
  <si>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</si>
  <si>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</si>
  <si>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</si>
  <si>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</si>
  <si>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</si>
  <si>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</si>
  <si>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</si>
  <si>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</si>
  <si>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</si>
  <si>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</si>
  <si>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</si>
  <si>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</si>
  <si>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</si>
  <si>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</si>
  <si>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</si>
  <si>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</si>
  <si>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</si>
  <si>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</si>
  <si>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</si>
  <si>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</si>
  <si>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</si>
  <si>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</si>
  <si>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</si>
  <si>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</si>
  <si>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</si>
  <si>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</si>
  <si>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</si>
  <si>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</si>
  <si>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</si>
  <si>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</si>
  <si>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</si>
  <si>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</si>
  <si>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</si>
  <si>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</si>
  <si>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</si>
  <si>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</si>
  <si>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</si>
  <si>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</si>
  <si>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</si>
  <si>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</si>
  <si>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</si>
  <si>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</si>
  <si>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</si>
  <si>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</si>
  <si>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</si>
  <si>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</si>
  <si>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</si>
  <si>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</si>
  <si>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</si>
  <si>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</si>
  <si>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</si>
  <si>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</si>
  <si>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</si>
  <si>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</si>
  <si>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</si>
  <si>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1-5-2000</t>
  </si>
  <si>
    <t>12-3-2015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</si>
</sst>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abSelected="1" workbookViewId="0">
      <selection activeCell="K4" sqref="K4"/>
    </sheetView>
  </sheetViews>
  <sheetFormatPr defaultColWidth="13.6640625" defaultRowHeight="14.25" x14ac:dyDescent="0.45"/>
  <cols>
    <col min="1" max="1" width="10.796875" bestFit="1" customWidth="1"/>
    <col min="4" max="4" width="7.6640625" customWidth="1"/>
  </cols>
  <sheetData>
    <row r="1" spans="1:11" x14ac:dyDescent="0.4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4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4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4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4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4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4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4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4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4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2"/>
  <sheetViews>
    <sheetView workbookViewId="0">
      <selection activeCell="K12" sqref="K12"/>
    </sheetView>
  </sheetViews>
  <sheetFormatPr defaultRowHeight="14.25" x14ac:dyDescent="0.45"/>
  <cols>
    <col min="2" max="2" width="10.46484375" customWidth="1"/>
    <col min="3" max="5" width="10.6640625" customWidth="1"/>
    <col min="6" max="6" width="16.53125" customWidth="1"/>
    <col min="8" max="8" width="14.19921875" customWidth="1"/>
    <col min="9" max="9" width="14.796875" customWidth="1"/>
    <col min="10" max="10" width="22" bestFit="1" customWidth="1"/>
    <col min="11" max="11" width="24.59765625" bestFit="1" customWidth="1"/>
  </cols>
  <sheetData>
    <row r="1" spans="1:11" x14ac:dyDescent="0.4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4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 " ", C2)</f>
        <v>Jim Halpert</v>
      </c>
      <c r="K2" t="str">
        <f>CONCATENATE(B2, "_", C2, "@gmail.com")</f>
        <v>Jim_Halpert@gmail.com</v>
      </c>
    </row>
    <row r="3" spans="1:11" x14ac:dyDescent="0.4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 " ", C3)</f>
        <v>Pam Beasley</v>
      </c>
      <c r="K3" t="str">
        <f t="shared" ref="K3:K10" si="1">CONCATENATE(B3, "_", C3, "@gmail.com")</f>
        <v>Pam_Beasley@gmail.com</v>
      </c>
    </row>
    <row r="4" spans="1:11" x14ac:dyDescent="0.4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Dwight_Schrute@gmail.com</v>
      </c>
    </row>
    <row r="5" spans="1:11" x14ac:dyDescent="0.4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Angela_Martin@gmail.com</v>
      </c>
    </row>
    <row r="6" spans="1:11" x14ac:dyDescent="0.4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Toby_Flenderson@gmail.com</v>
      </c>
    </row>
    <row r="7" spans="1:11" x14ac:dyDescent="0.4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Michael_Scott@gmail.com</v>
      </c>
    </row>
    <row r="8" spans="1:11" x14ac:dyDescent="0.4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Meredith_Palmer@gmail.com</v>
      </c>
    </row>
    <row r="9" spans="1:11" x14ac:dyDescent="0.4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Stanley_Hudson@gmail.com</v>
      </c>
    </row>
    <row r="10" spans="1:11" x14ac:dyDescent="0.4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Kevin_Malone@gmail.com</v>
      </c>
    </row>
    <row r="11" spans="1:11" x14ac:dyDescent="0.45">
      <c r="H11" t="str">
        <f t="shared" ref="H11:H12" si="2">CONCATENATE(B11," ",C11)</f>
        <v xml:space="preserve"> </v>
      </c>
    </row>
    <row r="12" spans="1:11" x14ac:dyDescent="0.45">
      <c r="H12" t="str">
        <f t="shared" si="2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21" sqref="K21"/>
    </sheetView>
  </sheetViews>
  <sheetFormatPr defaultRowHeight="14.25" x14ac:dyDescent="0.45"/>
  <cols>
    <col min="8" max="8" width="14.46484375" customWidth="1"/>
    <col min="9" max="9" width="13.33203125" customWidth="1"/>
    <col min="10" max="10" width="12.33203125" customWidth="1"/>
  </cols>
  <sheetData>
    <row r="1" spans="1:11" x14ac:dyDescent="0.4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4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 H2)</f>
        <v>5231</v>
      </c>
      <c r="K2">
        <f>NETWORKDAYS(H2,I2, 12)</f>
        <v>3737</v>
      </c>
    </row>
    <row r="3" spans="1:11" x14ac:dyDescent="0.4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 H3)</f>
        <v>6058</v>
      </c>
      <c r="K3">
        <f t="shared" ref="K3:K10" si="1">NETWORKDAYS(H3,I3, 12)</f>
        <v>4328</v>
      </c>
    </row>
    <row r="4" spans="1:11" x14ac:dyDescent="0.4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6333</v>
      </c>
      <c r="K4">
        <f t="shared" si="1"/>
        <v>4524</v>
      </c>
    </row>
    <row r="5" spans="1:11" x14ac:dyDescent="0.4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5428</v>
      </c>
      <c r="K5">
        <f t="shared" si="1"/>
        <v>3879</v>
      </c>
    </row>
    <row r="6" spans="1:11" x14ac:dyDescent="0.4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</row>
    <row r="7" spans="1:11" x14ac:dyDescent="0.4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</row>
    <row r="8" spans="1:11" x14ac:dyDescent="0.4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</row>
    <row r="9" spans="1:11" x14ac:dyDescent="0.4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</row>
    <row r="10" spans="1:11" x14ac:dyDescent="0.4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opLeftCell="H1" workbookViewId="0">
      <selection activeCell="K17" sqref="K17"/>
    </sheetView>
  </sheetViews>
  <sheetFormatPr defaultColWidth="13.6640625" defaultRowHeight="14.25" x14ac:dyDescent="0.45"/>
  <cols>
    <col min="1" max="1" width="10.796875" bestFit="1" customWidth="1"/>
    <col min="4" max="4" width="7.6640625" customWidth="1"/>
    <col min="11" max="11" width="20.3984375" customWidth="1"/>
  </cols>
  <sheetData>
    <row r="1" spans="1:11" x14ac:dyDescent="0.4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4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 "Old", "Young")</f>
        <v>Young</v>
      </c>
      <c r="K2" t="e">
        <f ca="1">IFS(F2:F10="Salesman", "Sales", F2:F10="HR", "Fire Immediately", F2:F10="Regional Manager", "Give Christmas Bonus")</f>
        <v>#NAME?</v>
      </c>
    </row>
    <row r="3" spans="1:11" x14ac:dyDescent="0.4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 "Old", "Young")</f>
        <v>Young</v>
      </c>
    </row>
    <row r="4" spans="1:11" x14ac:dyDescent="0.4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</row>
    <row r="5" spans="1:11" x14ac:dyDescent="0.4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</row>
    <row r="6" spans="1:11" x14ac:dyDescent="0.4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</row>
    <row r="7" spans="1:11" x14ac:dyDescent="0.4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</row>
    <row r="8" spans="1:11" x14ac:dyDescent="0.4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</row>
    <row r="9" spans="1:11" x14ac:dyDescent="0.4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</row>
    <row r="10" spans="1:11" x14ac:dyDescent="0.4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J2" sqref="J2:J10"/>
    </sheetView>
  </sheetViews>
  <sheetFormatPr defaultColWidth="10.86328125" defaultRowHeight="14.25" x14ac:dyDescent="0.45"/>
  <cols>
    <col min="1" max="1" width="10.796875" bestFit="1" customWidth="1"/>
  </cols>
  <sheetData>
    <row r="1" spans="1:12" x14ac:dyDescent="0.4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4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4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4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4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4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4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4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4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4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topLeftCell="C1" workbookViewId="0">
      <selection activeCell="M2" sqref="M2:M10"/>
    </sheetView>
  </sheetViews>
  <sheetFormatPr defaultColWidth="14.53125" defaultRowHeight="14.25" x14ac:dyDescent="0.45"/>
  <cols>
    <col min="4" max="4" width="8" customWidth="1"/>
    <col min="10" max="10" width="32.33203125" bestFit="1" customWidth="1"/>
  </cols>
  <sheetData>
    <row r="1" spans="1:13" x14ac:dyDescent="0.4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4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 3)</f>
        <v>Jim</v>
      </c>
      <c r="L2" t="str">
        <f>RIGHT(A2:A10, 1)</f>
        <v>1</v>
      </c>
      <c r="M2" t="str">
        <f>RIGHT(H2:H10, 4)</f>
        <v>2001</v>
      </c>
    </row>
    <row r="3" spans="1:13" x14ac:dyDescent="0.4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 3)</f>
        <v>Pam</v>
      </c>
      <c r="L3" t="str">
        <f t="shared" ref="L3:L10" si="1">RIGHT(A3:A11, 1)</f>
        <v>2</v>
      </c>
      <c r="M3" t="str">
        <f t="shared" ref="M3:M10" si="2">RIGHT(H3:H11, 4)</f>
        <v>1999</v>
      </c>
    </row>
    <row r="4" spans="1:13" x14ac:dyDescent="0.4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4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4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4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4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4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4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3"/>
  <sheetViews>
    <sheetView workbookViewId="0">
      <selection activeCell="M2" sqref="M2:M10"/>
    </sheetView>
  </sheetViews>
  <sheetFormatPr defaultColWidth="13.6640625" defaultRowHeight="14.25" x14ac:dyDescent="0.45"/>
  <cols>
    <col min="1" max="1" width="10.796875" bestFit="1" customWidth="1"/>
    <col min="4" max="4" width="7.6640625" customWidth="1"/>
  </cols>
  <sheetData>
    <row r="1" spans="1:13" x14ac:dyDescent="0.4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4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 "dd/mm/yyyy")</f>
        <v>02/11/2001</v>
      </c>
      <c r="K2" s="3"/>
      <c r="L2" t="str">
        <f>TEXT(J2:J10, "dd/mm/yyyy")</f>
        <v>02/11/2001</v>
      </c>
      <c r="M2" t="str">
        <f>RIGHT(L2:L10, 4)</f>
        <v>2001</v>
      </c>
    </row>
    <row r="3" spans="1:13" x14ac:dyDescent="0.4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 "dd/mm/yyyy")</f>
        <v>03/10/1999</v>
      </c>
      <c r="K3" s="3"/>
      <c r="L3" t="str">
        <f t="shared" si="0"/>
        <v>03/10/1999</v>
      </c>
      <c r="M3" t="str">
        <f t="shared" ref="M3:M10" si="1">RIGHT(L3:L11, 4)</f>
        <v>1999</v>
      </c>
    </row>
    <row r="4" spans="1:13" x14ac:dyDescent="0.4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  <c r="L4" t="str">
        <f t="shared" si="0"/>
        <v>04/07/2000</v>
      </c>
      <c r="M4" t="str">
        <f t="shared" si="1"/>
        <v>2000</v>
      </c>
    </row>
    <row r="5" spans="1:13" x14ac:dyDescent="0.4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  <c r="L5" t="str">
        <f t="shared" si="0"/>
        <v>05/01/2000</v>
      </c>
      <c r="M5" t="str">
        <f t="shared" si="1"/>
        <v>2000</v>
      </c>
    </row>
    <row r="6" spans="1:13" x14ac:dyDescent="0.4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  <c r="L6" t="str">
        <f t="shared" si="0"/>
        <v>06/05/2001</v>
      </c>
      <c r="M6" t="str">
        <f t="shared" si="1"/>
        <v>2001</v>
      </c>
    </row>
    <row r="7" spans="1:13" x14ac:dyDescent="0.4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  <c r="L7" t="str">
        <f t="shared" si="0"/>
        <v>07/12/1995</v>
      </c>
      <c r="M7" t="str">
        <f t="shared" si="1"/>
        <v>1995</v>
      </c>
    </row>
    <row r="8" spans="1:13" x14ac:dyDescent="0.4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  <c r="L8" t="str">
        <f t="shared" si="0"/>
        <v>08/11/2003</v>
      </c>
      <c r="M8" t="str">
        <f t="shared" si="1"/>
        <v>2003</v>
      </c>
    </row>
    <row r="9" spans="1:13" x14ac:dyDescent="0.4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  <c r="L9" t="str">
        <f t="shared" si="0"/>
        <v>09/06/2002</v>
      </c>
      <c r="M9" t="str">
        <f t="shared" si="1"/>
        <v>2002</v>
      </c>
    </row>
    <row r="10" spans="1:13" x14ac:dyDescent="0.4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  <c r="L10" t="str">
        <f t="shared" si="0"/>
        <v>10/08/2003</v>
      </c>
      <c r="M10" t="str">
        <f t="shared" si="1"/>
        <v>2003</v>
      </c>
    </row>
    <row r="12" spans="1:13" x14ac:dyDescent="0.45">
      <c r="H12" s="1"/>
    </row>
    <row r="13" spans="1:13" x14ac:dyDescent="0.4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2" sqref="J2:J10"/>
    </sheetView>
  </sheetViews>
  <sheetFormatPr defaultColWidth="13.6640625" defaultRowHeight="14.25" x14ac:dyDescent="0.45"/>
  <cols>
    <col min="1" max="1" width="10.796875" bestFit="1" customWidth="1"/>
    <col min="4" max="4" width="7.6640625" customWidth="1"/>
  </cols>
  <sheetData>
    <row r="1" spans="1:11" x14ac:dyDescent="0.4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4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4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4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4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4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4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4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4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4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20"/>
  <sheetViews>
    <sheetView workbookViewId="0">
      <selection activeCell="K19" sqref="K19"/>
    </sheetView>
  </sheetViews>
  <sheetFormatPr defaultColWidth="13.6640625" defaultRowHeight="14.25" x14ac:dyDescent="0.45"/>
  <cols>
    <col min="1" max="1" width="10.796875" bestFit="1" customWidth="1"/>
    <col min="4" max="4" width="7.6640625" customWidth="1"/>
    <col min="7" max="7" width="13.6640625" style="2"/>
  </cols>
  <sheetData>
    <row r="1" spans="1:13" x14ac:dyDescent="0.4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3" x14ac:dyDescent="0.4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 "/", "-", 1)</f>
        <v>11-2/2001</v>
      </c>
      <c r="K2" t="str">
        <f>SUBSTITUTE(H2:H10, "/", "-", 2)</f>
        <v>11/2-2001</v>
      </c>
      <c r="L2" t="str">
        <f>SUBSTITUTE(H2:H10, "-", "/")</f>
        <v>11/2/2001</v>
      </c>
      <c r="M2" t="str">
        <f>SUBSTITUTE(H2:H10, "/", "-")</f>
        <v>11-2-2001</v>
      </c>
    </row>
    <row r="3" spans="1:13" x14ac:dyDescent="0.4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 "/", "-", 1)</f>
        <v>10-3/1999</v>
      </c>
      <c r="K3" t="str">
        <f t="shared" ref="K3:K10" si="1">SUBSTITUTE(H3:H11, "/", "-", 2)</f>
        <v>10/3-1999</v>
      </c>
      <c r="L3" t="str">
        <f t="shared" ref="L3:L10" si="2">SUBSTITUTE(H3:H11, "-", "/")</f>
        <v>10/3/1999</v>
      </c>
      <c r="M3" t="str">
        <f t="shared" ref="M3:M10" si="3">SUBSTITUTE(H3:H11, "/", "-")</f>
        <v>10-3-1999</v>
      </c>
    </row>
    <row r="4" spans="1:13" x14ac:dyDescent="0.4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7/4/2000</v>
      </c>
      <c r="M4" t="str">
        <f t="shared" si="3"/>
        <v>7-4-2000</v>
      </c>
    </row>
    <row r="5" spans="1:13" x14ac:dyDescent="0.4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88</v>
      </c>
      <c r="I5" s="3" t="s">
        <v>89</v>
      </c>
      <c r="J5" t="str">
        <f t="shared" si="0"/>
        <v>1-5-2000</v>
      </c>
      <c r="K5" t="str">
        <f t="shared" si="1"/>
        <v>1-5-2000</v>
      </c>
      <c r="L5" t="str">
        <f t="shared" si="2"/>
        <v>1/5/2000</v>
      </c>
      <c r="M5" t="str">
        <f t="shared" si="3"/>
        <v>1-5-2000</v>
      </c>
    </row>
    <row r="6" spans="1:13" x14ac:dyDescent="0.4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5/6/2001</v>
      </c>
      <c r="M6" t="str">
        <f t="shared" si="3"/>
        <v>5-6-2001</v>
      </c>
    </row>
    <row r="7" spans="1:13" x14ac:dyDescent="0.4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5/6/2001</v>
      </c>
      <c r="M7" t="str">
        <f t="shared" si="3"/>
        <v>5-6-2001</v>
      </c>
    </row>
    <row r="8" spans="1:13" x14ac:dyDescent="0.4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11/8/2003</v>
      </c>
      <c r="M8" t="str">
        <f t="shared" si="3"/>
        <v>11-8-2003</v>
      </c>
    </row>
    <row r="9" spans="1:13" x14ac:dyDescent="0.4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6/9/2002</v>
      </c>
      <c r="M9" t="str">
        <f t="shared" si="3"/>
        <v>6-9-2002</v>
      </c>
    </row>
    <row r="10" spans="1:13" x14ac:dyDescent="0.4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8/10/2003</v>
      </c>
      <c r="M10" t="str">
        <f t="shared" si="3"/>
        <v>8-10-2003</v>
      </c>
    </row>
    <row r="12" spans="1:13" x14ac:dyDescent="0.45">
      <c r="H12" s="3"/>
      <c r="I12" s="3"/>
    </row>
    <row r="13" spans="1:13" x14ac:dyDescent="0.45">
      <c r="H13" s="3"/>
      <c r="I13" s="3"/>
    </row>
    <row r="14" spans="1:13" x14ac:dyDescent="0.45">
      <c r="H14" s="3"/>
      <c r="I14" s="3"/>
    </row>
    <row r="15" spans="1:13" x14ac:dyDescent="0.45">
      <c r="H15" s="3"/>
      <c r="I15" s="3"/>
    </row>
    <row r="16" spans="1:13" x14ac:dyDescent="0.45">
      <c r="H16" s="3"/>
      <c r="I16" s="3"/>
    </row>
    <row r="17" spans="8:9" x14ac:dyDescent="0.45">
      <c r="H17" s="3"/>
      <c r="I17" s="3"/>
    </row>
    <row r="18" spans="8:9" x14ac:dyDescent="0.45">
      <c r="H18" s="3"/>
      <c r="I18" s="3"/>
    </row>
    <row r="19" spans="8:9" x14ac:dyDescent="0.45">
      <c r="H19" s="3"/>
      <c r="I19" s="3"/>
    </row>
    <row r="20" spans="8:9" x14ac:dyDescent="0.45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K4" sqref="J3:K4"/>
    </sheetView>
  </sheetViews>
  <sheetFormatPr defaultColWidth="13" defaultRowHeight="14.25" x14ac:dyDescent="0.45"/>
  <sheetData>
    <row r="1" spans="1:12" x14ac:dyDescent="0.4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4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 E2:E10, "Female", D2:D10, "&gt;30")</f>
        <v>88000</v>
      </c>
    </row>
    <row r="3" spans="1:12" x14ac:dyDescent="0.4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4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4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4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4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4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4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4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3" sqref="L3"/>
    </sheetView>
  </sheetViews>
  <sheetFormatPr defaultColWidth="13.6640625" defaultRowHeight="14.25" x14ac:dyDescent="0.45"/>
  <cols>
    <col min="1" max="1" width="10.796875" bestFit="1" customWidth="1"/>
    <col min="4" max="4" width="7.6640625" customWidth="1"/>
  </cols>
  <sheetData>
    <row r="1" spans="1:12" x14ac:dyDescent="0.4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4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 "&gt;45000")</f>
        <v>5</v>
      </c>
      <c r="L2">
        <f>COUNTIFS(A2:A10, "&gt;1005", E2:E10, "Male")</f>
        <v>3</v>
      </c>
    </row>
    <row r="3" spans="1:12" x14ac:dyDescent="0.4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4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4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4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4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4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4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4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ashkan</cp:lastModifiedBy>
  <dcterms:created xsi:type="dcterms:W3CDTF">2021-12-16T14:18:34Z</dcterms:created>
  <dcterms:modified xsi:type="dcterms:W3CDTF">2023-06-08T18:20:27Z</dcterms:modified>
</cp:coreProperties>
</file>