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192" activeTab="1"/>
  </bookViews>
  <sheets>
    <sheet name="Лист3" sheetId="3" r:id="rId1"/>
    <sheet name="Лист1" sheetId="4" r:id="rId2"/>
    <sheet name="original" sheetId="1" r:id="rId3"/>
    <sheet name="Лист2" sheetId="2" r:id="rId4"/>
  </sheets>
  <definedNames>
    <definedName name="_xlnm._FilterDatabase" localSheetId="2" hidden="1">original!$B$1:$B$143</definedName>
    <definedName name="_xlnm._FilterDatabase" localSheetId="1" hidden="1">Лист1!$A$1:$N$142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A2" i="2" l="1"/>
  <c r="B2" i="2"/>
  <c r="B7" i="2"/>
  <c r="B5" i="2"/>
  <c r="B10" i="2"/>
  <c r="B8" i="2"/>
  <c r="I9" i="2"/>
  <c r="B4" i="2"/>
  <c r="B3" i="2"/>
  <c r="B6" i="2"/>
  <c r="I6" i="2"/>
  <c r="E9" i="2"/>
  <c r="G9" i="2"/>
  <c r="D9" i="2"/>
  <c r="C9" i="2" l="1"/>
  <c r="F9" i="2"/>
  <c r="H9" i="2"/>
  <c r="H8" i="2"/>
  <c r="I8" i="2"/>
  <c r="D8" i="2"/>
  <c r="E8" i="2"/>
  <c r="F8" i="2"/>
  <c r="G8" i="2"/>
  <c r="C8" i="2"/>
  <c r="D10" i="2"/>
  <c r="E10" i="2"/>
  <c r="F10" i="2"/>
  <c r="I5" i="2"/>
  <c r="H5" i="2"/>
  <c r="D5" i="2"/>
  <c r="E5" i="2"/>
  <c r="F5" i="2"/>
  <c r="G5" i="2"/>
  <c r="C5" i="2"/>
  <c r="I10" i="2" l="1"/>
  <c r="C10" i="2"/>
  <c r="G10" i="2"/>
  <c r="H10" i="2"/>
  <c r="F2" i="2"/>
  <c r="F6" i="2"/>
  <c r="C7" i="2"/>
  <c r="C4" i="2"/>
  <c r="D7" i="2"/>
  <c r="D4" i="2"/>
  <c r="C2" i="2"/>
  <c r="C6" i="2"/>
  <c r="G2" i="2"/>
  <c r="G6" i="2"/>
  <c r="G7" i="2"/>
  <c r="I7" i="2"/>
  <c r="I4" i="2"/>
  <c r="D2" i="2"/>
  <c r="D6" i="2"/>
  <c r="I2" i="2"/>
  <c r="I3" i="2"/>
  <c r="F7" i="2"/>
  <c r="H7" i="2"/>
  <c r="H4" i="2"/>
  <c r="E2" i="2"/>
  <c r="E6" i="2"/>
  <c r="H2" i="2"/>
  <c r="H6" i="2"/>
  <c r="E7" i="2"/>
  <c r="F3" i="2" l="1"/>
  <c r="F4" i="2"/>
  <c r="E3" i="2"/>
  <c r="E4" i="2"/>
  <c r="G3" i="2"/>
  <c r="G4" i="2"/>
  <c r="H3" i="2"/>
  <c r="C3" i="2"/>
  <c r="D3" i="2"/>
</calcChain>
</file>

<file path=xl/sharedStrings.xml><?xml version="1.0" encoding="utf-8"?>
<sst xmlns="http://schemas.openxmlformats.org/spreadsheetml/2006/main" count="1060" uniqueCount="286">
  <si>
    <t>Unit_name</t>
  </si>
  <si>
    <t>Castle</t>
  </si>
  <si>
    <t>Level</t>
  </si>
  <si>
    <t>Attack</t>
  </si>
  <si>
    <t>Defence</t>
  </si>
  <si>
    <t>Minimum Damage</t>
  </si>
  <si>
    <t>Maximum Damage</t>
  </si>
  <si>
    <t>Health</t>
  </si>
  <si>
    <t>Speed</t>
  </si>
  <si>
    <t>Growth</t>
  </si>
  <si>
    <t>AI_Value</t>
  </si>
  <si>
    <t>Gold</t>
  </si>
  <si>
    <t>Additional_item</t>
  </si>
  <si>
    <t>Special_abilities</t>
  </si>
  <si>
    <t>Pikeman</t>
  </si>
  <si>
    <t>Immunetojousting</t>
  </si>
  <si>
    <t>Halberdier</t>
  </si>
  <si>
    <t>1+</t>
  </si>
  <si>
    <t>Archer</t>
  </si>
  <si>
    <t>Ranged(12shots)</t>
  </si>
  <si>
    <t>Marksman</t>
  </si>
  <si>
    <t>2+</t>
  </si>
  <si>
    <t>Ranged(24shots),Doubleattack</t>
  </si>
  <si>
    <t>Griffin</t>
  </si>
  <si>
    <t>Flying,Tworetaliations</t>
  </si>
  <si>
    <t>RoyalGriffin</t>
  </si>
  <si>
    <t>3+</t>
  </si>
  <si>
    <t>Flying,Unlimitedretaliations</t>
  </si>
  <si>
    <t>Swordsman</t>
  </si>
  <si>
    <t>-</t>
  </si>
  <si>
    <t>Crusader</t>
  </si>
  <si>
    <t>4+</t>
  </si>
  <si>
    <t>Doubleattack</t>
  </si>
  <si>
    <t>Monk</t>
  </si>
  <si>
    <t>Zealot</t>
  </si>
  <si>
    <t>5+</t>
  </si>
  <si>
    <t>Ranged(24shots),Nomeleepenalty</t>
  </si>
  <si>
    <t>Cavalier</t>
  </si>
  <si>
    <t>Jousting</t>
  </si>
  <si>
    <t>Champion</t>
  </si>
  <si>
    <t>6+</t>
  </si>
  <si>
    <t>Angel</t>
  </si>
  <si>
    <t>Gem,1</t>
  </si>
  <si>
    <t>Flying,HatesDevils,Morale+1</t>
  </si>
  <si>
    <t>Archangel</t>
  </si>
  <si>
    <t>7+</t>
  </si>
  <si>
    <t>Gem,3</t>
  </si>
  <si>
    <t>Flying,HatesDevils,Resurrection,Morale+1</t>
  </si>
  <si>
    <t>Centaur</t>
  </si>
  <si>
    <t>Rampart</t>
  </si>
  <si>
    <t>CentaurCaptain</t>
  </si>
  <si>
    <t>Dwarf</t>
  </si>
  <si>
    <t>Resistance+20%</t>
  </si>
  <si>
    <t>BattleDwarf</t>
  </si>
  <si>
    <t>Resistance+40%</t>
  </si>
  <si>
    <t>WoodElf</t>
  </si>
  <si>
    <t>Ranged(24shots)</t>
  </si>
  <si>
    <t>GrandElf</t>
  </si>
  <si>
    <t>Pegasus</t>
  </si>
  <si>
    <t>Flying,Magicdamper</t>
  </si>
  <si>
    <t>SilverPegasus</t>
  </si>
  <si>
    <t>DendroidGuard</t>
  </si>
  <si>
    <t>Binding</t>
  </si>
  <si>
    <t>DendroidSoldier</t>
  </si>
  <si>
    <t>Unicorn</t>
  </si>
  <si>
    <t>Blind,AuraofResistance+20%</t>
  </si>
  <si>
    <t>WarUnicorn</t>
  </si>
  <si>
    <t>GreenDragon</t>
  </si>
  <si>
    <t>Crystal,1</t>
  </si>
  <si>
    <t>Flying,Breathattack,Resistlvl1вЂ“3spells</t>
  </si>
  <si>
    <t>GoldDragon</t>
  </si>
  <si>
    <t>Crystal,2</t>
  </si>
  <si>
    <t>Flying,Breathattack,Resistlvl1вЂ“4spells</t>
  </si>
  <si>
    <t>Gremlin</t>
  </si>
  <si>
    <t>Tower</t>
  </si>
  <si>
    <t>MasterGremlin</t>
  </si>
  <si>
    <t>Ranged(8shots)</t>
  </si>
  <si>
    <t>StoneGargoyle</t>
  </si>
  <si>
    <t>Unliving,Flying</t>
  </si>
  <si>
    <t>ObsidianGargoyle</t>
  </si>
  <si>
    <t>StoneGolem</t>
  </si>
  <si>
    <t>Unliving,SpellDamageResistance+50%</t>
  </si>
  <si>
    <t>IronGolem</t>
  </si>
  <si>
    <t>Unliving,SpellDamageResistance+75%</t>
  </si>
  <si>
    <t>Mage</t>
  </si>
  <si>
    <t>Ranged(24shots),Nomeleepenalty,Spellscost-2sp</t>
  </si>
  <si>
    <t>ArchMage</t>
  </si>
  <si>
    <t>Ranged(24shots),Nomeleepenalty,Noobstaclepenalty,Spellscost-2sp</t>
  </si>
  <si>
    <t>Genie</t>
  </si>
  <si>
    <t>Flying,HatesEfreets</t>
  </si>
  <si>
    <t>MasterGenie</t>
  </si>
  <si>
    <t>Flying,Spellcaster,HatesEfreets</t>
  </si>
  <si>
    <t>Naga</t>
  </si>
  <si>
    <t>Noenemyretaliation</t>
  </si>
  <si>
    <t>NagaQueen</t>
  </si>
  <si>
    <t>Giant</t>
  </si>
  <si>
    <t>ImmunitytoMind</t>
  </si>
  <si>
    <t>Titan</t>
  </si>
  <si>
    <t>Gem,2</t>
  </si>
  <si>
    <t>Ranged(24shots),Nomeleepenalty,ImmunitytoMind,HatesBlackDragons</t>
  </si>
  <si>
    <t>Imp</t>
  </si>
  <si>
    <t>Inferno</t>
  </si>
  <si>
    <t>Familiar</t>
  </si>
  <si>
    <t>Magicchannel</t>
  </si>
  <si>
    <t>Gog</t>
  </si>
  <si>
    <t>Magog</t>
  </si>
  <si>
    <t>Ranged(24shots),Fireballattack</t>
  </si>
  <si>
    <t>HellHound</t>
  </si>
  <si>
    <t>Cerberus</t>
  </si>
  <si>
    <t>Noenemyretaliation,3-headedattack</t>
  </si>
  <si>
    <t>Demon</t>
  </si>
  <si>
    <t>HornedDemon</t>
  </si>
  <si>
    <t>PitFiend</t>
  </si>
  <si>
    <t>PitLord</t>
  </si>
  <si>
    <t>Summondemons</t>
  </si>
  <si>
    <t>Efreet</t>
  </si>
  <si>
    <t>Flying,Fireimmunity</t>
  </si>
  <si>
    <t>EfreetSultan</t>
  </si>
  <si>
    <t>Flying,Fireshield,Fireimmunity,HatesGenies</t>
  </si>
  <si>
    <t>Devil</t>
  </si>
  <si>
    <t>Mercury,1</t>
  </si>
  <si>
    <t>Teleporting,Noenemyretaliation,Luck-1,HatesAngels</t>
  </si>
  <si>
    <t>ArchDevil</t>
  </si>
  <si>
    <t>Mercury,2</t>
  </si>
  <si>
    <t>Skeleton</t>
  </si>
  <si>
    <t>Necropolis</t>
  </si>
  <si>
    <t>Undead</t>
  </si>
  <si>
    <t>SkeletonWarrior</t>
  </si>
  <si>
    <t>WalkingDead</t>
  </si>
  <si>
    <t>Zombie</t>
  </si>
  <si>
    <t>Undead,Disease</t>
  </si>
  <si>
    <t>Wight</t>
  </si>
  <si>
    <t>Undead,Flying,Regeneration</t>
  </si>
  <si>
    <t>Wraith</t>
  </si>
  <si>
    <t>Undead,Flying,Regeneration,Manadrain</t>
  </si>
  <si>
    <t>Vampire</t>
  </si>
  <si>
    <t>Undead,Flying,Noretaliation</t>
  </si>
  <si>
    <t>VampireLord</t>
  </si>
  <si>
    <t>Undead,Flying,Noretaliation,Lifedrain</t>
  </si>
  <si>
    <t>Lich</t>
  </si>
  <si>
    <t>Ranged(12shots),Undead,Deathcloud</t>
  </si>
  <si>
    <t>PowerLich</t>
  </si>
  <si>
    <t>Ranged(24shots),Undead,Deathcloud</t>
  </si>
  <si>
    <t>BlackKnight</t>
  </si>
  <si>
    <t>Undead,Curse</t>
  </si>
  <si>
    <t>DreadKnight</t>
  </si>
  <si>
    <t>Undead,Curse,Deathblow</t>
  </si>
  <si>
    <t>BoneDragon</t>
  </si>
  <si>
    <t>Dragon,Undead,Flying,Morale-1</t>
  </si>
  <si>
    <t>GhostDragon</t>
  </si>
  <si>
    <t>Dragon,Undead,Flying,Morale-1,Aging</t>
  </si>
  <si>
    <t>Troglodyte</t>
  </si>
  <si>
    <t>Dungeon</t>
  </si>
  <si>
    <t>ImmunetoBlinding</t>
  </si>
  <si>
    <t>InfernalTroglodyte</t>
  </si>
  <si>
    <t>Harpy</t>
  </si>
  <si>
    <t>Flying,Strikeandreturn</t>
  </si>
  <si>
    <t>HarpyHag</t>
  </si>
  <si>
    <t>Flying,Strikeandreturn,Noenemyretaliation</t>
  </si>
  <si>
    <t>Beholder</t>
  </si>
  <si>
    <t>Ranged(12shots),Nomeleepenalty</t>
  </si>
  <si>
    <t>EvilEye</t>
  </si>
  <si>
    <t>Medusa</t>
  </si>
  <si>
    <t>Ranged(4shots),Nomeleepenalty,Petrify</t>
  </si>
  <si>
    <t>MedusaQueen</t>
  </si>
  <si>
    <t>Ranged(8shots),Nomeleepenalty,Petrify</t>
  </si>
  <si>
    <t>Minotaur</t>
  </si>
  <si>
    <t>Positivemorale</t>
  </si>
  <si>
    <t>MinotaurKing</t>
  </si>
  <si>
    <t>Manticore</t>
  </si>
  <si>
    <t>Flying</t>
  </si>
  <si>
    <t>Scorpicore</t>
  </si>
  <si>
    <t>Flying,Paralyze</t>
  </si>
  <si>
    <t>RedDragon</t>
  </si>
  <si>
    <t>Sulfur,1</t>
  </si>
  <si>
    <t>Dragon,Flying,Breathattack,Resistlvl1-3spells</t>
  </si>
  <si>
    <t>BlackDragon</t>
  </si>
  <si>
    <t>Sulfur,2</t>
  </si>
  <si>
    <t>Dragon,Flying,Breathattack,Resistallspells,HatesTitans</t>
  </si>
  <si>
    <t>Goblin</t>
  </si>
  <si>
    <t>Stronghold</t>
  </si>
  <si>
    <t>Hobgoblin</t>
  </si>
  <si>
    <t>WolfRider</t>
  </si>
  <si>
    <t>WolfRaider</t>
  </si>
  <si>
    <t>Orc</t>
  </si>
  <si>
    <t>OrcChieftain</t>
  </si>
  <si>
    <t>Ogre</t>
  </si>
  <si>
    <t>OgreMage</t>
  </si>
  <si>
    <t>CastBloodlustx3</t>
  </si>
  <si>
    <t>Roc</t>
  </si>
  <si>
    <t>Thunderbird</t>
  </si>
  <si>
    <t>Flying,Lightningstrike</t>
  </si>
  <si>
    <t>Cyclops</t>
  </si>
  <si>
    <t>Ranged(16shots),Canattacksiegewalls</t>
  </si>
  <si>
    <t>CyclopsKing</t>
  </si>
  <si>
    <t>Ranged(24shots),Canattacksiegewalls</t>
  </si>
  <si>
    <t>Behemoth</t>
  </si>
  <si>
    <t>Defense-40%toenemytarget</t>
  </si>
  <si>
    <t>AncientBehemoth</t>
  </si>
  <si>
    <t>Defense-80%toenemytarget</t>
  </si>
  <si>
    <t>Gnoll</t>
  </si>
  <si>
    <t>Fortress</t>
  </si>
  <si>
    <t>GnollMarauder</t>
  </si>
  <si>
    <t>Lizardman</t>
  </si>
  <si>
    <t>LizardWarrior</t>
  </si>
  <si>
    <t>SerpentFly</t>
  </si>
  <si>
    <t>Flying,Dispel</t>
  </si>
  <si>
    <t>DragonFly</t>
  </si>
  <si>
    <t>Flying,Dispel,Weakness</t>
  </si>
  <si>
    <t>Basilisk</t>
  </si>
  <si>
    <t>Petrify</t>
  </si>
  <si>
    <t>GreaterBasilisk</t>
  </si>
  <si>
    <t>Gorgon</t>
  </si>
  <si>
    <t>MightyGorgon</t>
  </si>
  <si>
    <t>Deathstare10%chance/unit</t>
  </si>
  <si>
    <t>Wyvern</t>
  </si>
  <si>
    <t>WyvernMonarch</t>
  </si>
  <si>
    <t>Flying,Poison</t>
  </si>
  <si>
    <t>Hydra</t>
  </si>
  <si>
    <t>Noenemyretaliation,Attackalladjacentenemies</t>
  </si>
  <si>
    <t>ChaosHydra</t>
  </si>
  <si>
    <t>Pixie</t>
  </si>
  <si>
    <t>Conflux</t>
  </si>
  <si>
    <t>Sprite</t>
  </si>
  <si>
    <t>Flying,Noenemyretaliation</t>
  </si>
  <si>
    <t>AirElemental</t>
  </si>
  <si>
    <t>Elemental,Lightningvulnerability,ImmunetoMeteorShower</t>
  </si>
  <si>
    <t>StormElemental</t>
  </si>
  <si>
    <t>Ranged(24shots),Elemental,Lightningvulnerability,ImmunetoMeteorShower,CastsProtectionfromAir</t>
  </si>
  <si>
    <t>WaterElemental</t>
  </si>
  <si>
    <t>Elemental,VulnerabletoFireball,InfernoandArmageddon,Iceimmunity</t>
  </si>
  <si>
    <t>IceElemental</t>
  </si>
  <si>
    <t>Ranged(24shots),Elemental,VulnerabletoFireball,InfernoandArmageddon,Iceimmunity,CastsProtectionfromWater</t>
  </si>
  <si>
    <t>FireElemental</t>
  </si>
  <si>
    <t>Elemental,Icevulnerability,Fireimmunity</t>
  </si>
  <si>
    <t>EnergyElemental</t>
  </si>
  <si>
    <t>Elemental,Flying,Icevulnerability,Fireimmunity,CastsProtectionfromFire</t>
  </si>
  <si>
    <t>EarthElemental</t>
  </si>
  <si>
    <t>Elemental,MeteorShowervulnerability,LightningandArmageddonimmunity</t>
  </si>
  <si>
    <t>MagmaElemental</t>
  </si>
  <si>
    <t>Elemental,MeteorShowervulnerability,LightningandArmageddonimmunity,CastsProtectionfromEarth</t>
  </si>
  <si>
    <t>PsychicElemental</t>
  </si>
  <si>
    <t>Elemental,Noenemyretaliation,Attacksadjacenthexes</t>
  </si>
  <si>
    <t>MagicElemental</t>
  </si>
  <si>
    <t>Elemental,Noenemyretaliation,Attacksadjacenthexes,Spellimmunity</t>
  </si>
  <si>
    <t>Firebird</t>
  </si>
  <si>
    <t>Flying,Breathattack,Fireimmunity</t>
  </si>
  <si>
    <t>Phoenix</t>
  </si>
  <si>
    <t>Flying,Breathattack,Fireimmunity,Rebirth</t>
  </si>
  <si>
    <t>Peasant</t>
  </si>
  <si>
    <t>Neutral</t>
  </si>
  <si>
    <t>Halfling</t>
  </si>
  <si>
    <t>Ranged(24shots),PositiveLuck</t>
  </si>
  <si>
    <t>Boar</t>
  </si>
  <si>
    <t>Rogue</t>
  </si>
  <si>
    <t>Spying</t>
  </si>
  <si>
    <t>Mummy</t>
  </si>
  <si>
    <t>Nomad</t>
  </si>
  <si>
    <t>Sandwalker</t>
  </si>
  <si>
    <t>Sharpshooter</t>
  </si>
  <si>
    <t>Ranged(32shots),Norangeandobstaclepenalty</t>
  </si>
  <si>
    <t>Troll</t>
  </si>
  <si>
    <t>Regeneration</t>
  </si>
  <si>
    <t>GoldGolem</t>
  </si>
  <si>
    <t>Unliving,SpellDamageResistance+85%</t>
  </si>
  <si>
    <t>DiamondGolem</t>
  </si>
  <si>
    <t>Unliving,SpellDamageResistance+95%</t>
  </si>
  <si>
    <t>Enchanter</t>
  </si>
  <si>
    <t>Ranged(32shots),Nomeleeandobstaclepenalty,Spellcaster</t>
  </si>
  <si>
    <t>FaerieDragon</t>
  </si>
  <si>
    <t>Gem,8</t>
  </si>
  <si>
    <t>Dragon,Flying,Spellcaster,MagicMirror</t>
  </si>
  <si>
    <t>RustDragon</t>
  </si>
  <si>
    <t>Sulfur,14</t>
  </si>
  <si>
    <t>Dragon,Flying,Breath,Acidbreath</t>
  </si>
  <si>
    <t>CrystalDragon</t>
  </si>
  <si>
    <t>Crystal,10</t>
  </si>
  <si>
    <t>Dragon,Crystalgeneration,Resistance+20%,Unliving</t>
  </si>
  <si>
    <t>AzureDragon</t>
  </si>
  <si>
    <t>Mercury,20</t>
  </si>
  <si>
    <t>Dragon,Flying,Breath,Fear,Resistlvl1вЂ“3spells,ResistFear</t>
  </si>
  <si>
    <t>Названия строк</t>
  </si>
  <si>
    <t>(пусто)</t>
  </si>
  <si>
    <t>Общий итог</t>
  </si>
  <si>
    <t>Среднее по полю Attack</t>
  </si>
  <si>
    <t>Среднее по полю Defence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</si>
</sst>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1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Attack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30-4D6B-A05C-0F6AF174A2A6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30-4D6B-A05C-0F6AF174A2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Лист2!$B$2:$B$4</c:f>
              <c:strCache>
                <c:ptCount val="3"/>
                <c:pt idx="0">
                  <c:v>Neutral</c:v>
                </c:pt>
                <c:pt idx="1">
                  <c:v>#ССЫЛКА!</c:v>
                </c:pt>
                <c:pt idx="2">
                  <c:v>#ССЫЛКА!</c:v>
                </c:pt>
              </c:strCache>
            </c:strRef>
          </c:cat>
          <c:val>
            <c:numRef>
              <c:f>Лист2!$C$2:$C$4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0-4D6B-A05C-0F6AF174A2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35548896"/>
        <c:axId val="635550976"/>
      </c:barChart>
      <c:catAx>
        <c:axId val="6355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50976"/>
        <c:crosses val="autoZero"/>
        <c:auto val="1"/>
        <c:lblAlgn val="ctr"/>
        <c:lblOffset val="100"/>
        <c:noMultiLvlLbl val="0"/>
      </c:catAx>
      <c:valAx>
        <c:axId val="635550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554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Defence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(Лист2!$B$2,Лист2!$B$6,Лист2!$B$7,Лист2!$B$10)</c:f>
              <c:strCache>
                <c:ptCount val="4"/>
                <c:pt idx="0">
                  <c:v>Neutral</c:v>
                </c:pt>
                <c:pt idx="1">
                  <c:v>0</c:v>
                </c:pt>
                <c:pt idx="2">
                  <c:v>#ССЫЛКА!</c:v>
                </c:pt>
                <c:pt idx="3">
                  <c:v>#ССЫЛКА!</c:v>
                </c:pt>
              </c:strCache>
            </c:strRef>
          </c:cat>
          <c:val>
            <c:numRef>
              <c:f>(Лист2!$D$2,Лист2!$D$6,Лист2!$D$7,Лист2!$D$10)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B-42B2-B2C5-832E1D653B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07316032"/>
        <c:axId val="1307312704"/>
      </c:barChart>
      <c:catAx>
        <c:axId val="130731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12704"/>
        <c:crosses val="autoZero"/>
        <c:auto val="1"/>
        <c:lblAlgn val="ctr"/>
        <c:lblOffset val="100"/>
        <c:noMultiLvlLbl val="0"/>
      </c:catAx>
      <c:valAx>
        <c:axId val="1307312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731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11</xdr:row>
      <xdr:rowOff>19050</xdr:rowOff>
    </xdr:from>
    <xdr:to>
      <xdr:col>5</xdr:col>
      <xdr:colOff>190500</xdr:colOff>
      <xdr:row>20</xdr:row>
      <xdr:rowOff>15240</xdr:rowOff>
    </xdr:to>
    <xdr:graphicFrame macro="">
      <xdr:nvGraphicFramePr>
        <xdr:cNvPr id="3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175260</xdr:rowOff>
    </xdr:from>
    <xdr:to>
      <xdr:col>10</xdr:col>
      <xdr:colOff>441960</xdr:colOff>
      <xdr:row>20</xdr:row>
      <xdr:rowOff>7620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ero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622.574026041664" createdVersion="6" refreshedVersion="6" minRefreshableVersion="3" recordCount="142">
  <cacheSource type="worksheet">
    <worksheetSource name="Таблица1" r:id="rId2"/>
  </cacheSource>
  <cacheFields count="14">
    <cacheField name="Unit_name" numFmtId="0">
      <sharedItems containsBlank="1" count="142">
        <s v="AzureDragon"/>
        <s v="CrystalDragon"/>
        <s v="RustDragon"/>
        <s v="FaerieDragon"/>
        <s v="Archangel"/>
        <s v="BlackDragon"/>
        <s v="GoldDragon"/>
        <s v="Titan"/>
        <s v="ArchDevil"/>
        <s v="Phoenix"/>
        <s v="AncientBehemoth"/>
        <s v="ChaosHydra"/>
        <s v="Devil"/>
        <s v="Angel"/>
        <s v="GreenDragon"/>
        <s v="RedDragon"/>
        <s v="GhostDragon"/>
        <s v="Firebird"/>
        <s v="Hydra"/>
        <s v="Giant"/>
        <s v="BoneDragon"/>
        <s v="Behemoth"/>
        <s v="NagaQueen"/>
        <s v="DreadKnight"/>
        <s v="Champion"/>
        <s v="BlackKnight"/>
        <s v="WarUnicorn"/>
        <s v="Naga"/>
        <s v="MagicElemental"/>
        <s v="Cavalier"/>
        <s v="EfreetSultan"/>
        <s v="Unicorn"/>
        <s v="Efreet"/>
        <s v="PsychicElemental"/>
        <s v="Scorpicore"/>
        <s v="Manticore"/>
        <s v="WyvernMonarch"/>
        <s v="CyclopsKing"/>
        <s v="Wyvern"/>
        <s v="Cyclops"/>
        <s v="PitLord"/>
        <s v="Enchanter"/>
        <s v="Thunderbird"/>
        <s v="PowerLich"/>
        <s v="MinotaurKing"/>
        <s v="MightyGorgon"/>
        <s v="Roc"/>
        <s v="Troll"/>
        <s v="MasterGenie"/>
        <s v="Gorgon"/>
        <s v="Genie"/>
        <s v="Lich"/>
        <s v="Minotaur"/>
        <s v="DendroidSoldier"/>
        <s v="VampireLord"/>
        <s v="DiamondGolem"/>
        <s v="PitFiend"/>
        <s v="Zealot"/>
        <s v="GreaterBasilisk"/>
        <s v="ArchMage"/>
        <s v="OgreMage"/>
        <s v="GoldGolem"/>
        <s v="Sharpshooter"/>
        <s v="MedusaQueen"/>
        <s v="Mage"/>
        <s v="Crusader"/>
        <s v="Vampire"/>
        <s v="Basilisk"/>
        <s v="SilverPegasus"/>
        <s v="Pegasus"/>
        <s v="Medusa"/>
        <s v="DendroidGuard"/>
        <s v="MagmaElemental"/>
        <s v="StormElemental"/>
        <s v="Monk"/>
        <s v="HornedDemon"/>
        <s v="EnergyElemental"/>
        <s v="RoyalGriffin"/>
        <s v="Swordsman"/>
        <s v="Demon"/>
        <s v="Ogre"/>
        <s v="IronGolem"/>
        <s v="Cerberus"/>
        <s v="IceElemental"/>
        <s v="EvilEye"/>
        <s v="HellHound"/>
        <s v="AirElemental"/>
        <s v="Griffin"/>
        <s v="Nomad"/>
        <s v="FireElemental"/>
        <s v="Beholder"/>
        <s v="GrandElf"/>
        <s v="EarthElemental"/>
        <s v="Wraith"/>
        <s v="WaterElemental"/>
        <s v="DragonFly"/>
        <s v="Mummy"/>
        <s v="SerpentFly"/>
        <s v="Wight"/>
        <s v="StoneGolem"/>
        <s v="Magog"/>
        <s v="OrcChieftain"/>
        <s v="HarpyHag"/>
        <s v="WoodElf"/>
        <s v="BattleDwarf"/>
        <s v="WolfRaider"/>
        <s v="ObsidianGargoyle"/>
        <s v="Orc"/>
        <s v="Marksman"/>
        <s v="StoneGargoyle"/>
        <s v="Gog"/>
        <s v="LizardWarrior"/>
        <s v="Harpy"/>
        <s v="Boar"/>
        <s v="CentaurCaptain"/>
        <s v="Dwarf"/>
        <s v="Rogue"/>
        <s v="WolfRider"/>
        <s v="Zombie"/>
        <s v="Archer"/>
        <s v="Lizardman"/>
        <s v="Halberdier"/>
        <s v="Centaur"/>
        <s v="WalkingDead"/>
        <s v="Sprite"/>
        <s v="GnollMarauder"/>
        <s v="SkeletonWarrior"/>
        <s v="InfernalTroglodyte"/>
        <s v="Pikeman"/>
        <s v="Hobgoblin"/>
        <s v="Halfling"/>
        <s v="MasterGremlin"/>
        <s v="Familiar"/>
        <s v="Goblin"/>
        <s v="Skeleton"/>
        <s v="Troglodyte"/>
        <s v="Gnoll"/>
        <s v="Pixie"/>
        <s v="Imp"/>
        <s v="Gremlin"/>
        <s v="Peasant"/>
        <m/>
      </sharedItems>
    </cacheField>
    <cacheField name="Castle" numFmtId="0">
      <sharedItems containsBlank="1" count="11">
        <s v="Neutral"/>
        <s v="Castle"/>
        <s v="Dungeon"/>
        <s v="Rampart"/>
        <s v="Tower"/>
        <s v="Inferno"/>
        <s v="Conflux"/>
        <s v="Stronghold"/>
        <s v="Fortress"/>
        <s v="Necropolis"/>
        <m/>
      </sharedItems>
    </cacheField>
    <cacheField name="Level" numFmtId="0">
      <sharedItems containsBlank="1" containsMixedTypes="1" containsNumber="1" containsInteger="1" minValue="1" maxValue="7" count="15">
        <n v="7"/>
        <s v="7+"/>
        <s v="6+"/>
        <n v="6"/>
        <s v="5+"/>
        <n v="5"/>
        <s v="4+"/>
        <n v="4"/>
        <s v="2+"/>
        <s v="3+"/>
        <n v="3"/>
        <n v="2"/>
        <s v="1+"/>
        <n v="1"/>
        <m/>
      </sharedItems>
    </cacheField>
    <cacheField name="Attack" numFmtId="0">
      <sharedItems containsString="0" containsBlank="1" containsNumber="1" containsInteger="1" minValue="1" maxValue="50" count="29">
        <n v="50"/>
        <n v="40"/>
        <n v="30"/>
        <n v="20"/>
        <n v="25"/>
        <n v="27"/>
        <n v="24"/>
        <n v="26"/>
        <n v="21"/>
        <n v="19"/>
        <n v="18"/>
        <n v="16"/>
        <n v="17"/>
        <n v="15"/>
        <n v="14"/>
        <n v="13"/>
        <n v="11"/>
        <n v="12"/>
        <n v="10"/>
        <n v="9"/>
        <n v="8"/>
        <n v="7"/>
        <n v="6"/>
        <n v="5"/>
        <n v="2"/>
        <n v="4"/>
        <n v="3"/>
        <n v="1"/>
        <m/>
      </sharedItems>
    </cacheField>
    <cacheField name="Defence" numFmtId="0">
      <sharedItems containsString="0" containsBlank="1" containsNumber="1" containsInteger="1" minValue="1" maxValue="50" count="29">
        <n v="50"/>
        <n v="40"/>
        <n v="30"/>
        <n v="20"/>
        <n v="25"/>
        <n v="27"/>
        <n v="24"/>
        <n v="28"/>
        <n v="18"/>
        <n v="19"/>
        <n v="21"/>
        <n v="17"/>
        <n v="16"/>
        <n v="15"/>
        <n v="13"/>
        <n v="14"/>
        <n v="12"/>
        <n v="11"/>
        <n v="10"/>
        <n v="7"/>
        <n v="9"/>
        <n v="8"/>
        <n v="6"/>
        <n v="5"/>
        <n v="4"/>
        <n v="3"/>
        <n v="2"/>
        <n v="1"/>
        <m/>
      </sharedItems>
    </cacheField>
    <cacheField name="Minimum Damage" numFmtId="0">
      <sharedItems containsString="0" containsBlank="1" containsNumber="1" containsInteger="1" minValue="1" maxValue="70"/>
    </cacheField>
    <cacheField name="Maximum Damage" numFmtId="0">
      <sharedItems containsString="0" containsBlank="1" containsNumber="1" containsInteger="1" minValue="1" maxValue="80"/>
    </cacheField>
    <cacheField name="Health" numFmtId="0">
      <sharedItems containsString="0" containsBlank="1" containsNumber="1" containsInteger="1" minValue="1" maxValue="1000" count="42">
        <n v="1000"/>
        <n v="800"/>
        <n v="750"/>
        <n v="500"/>
        <n v="250"/>
        <n v="300"/>
        <n v="200"/>
        <n v="160"/>
        <n v="180"/>
        <n v="150"/>
        <n v="175"/>
        <n v="110"/>
        <n v="120"/>
        <n v="100"/>
        <n v="80"/>
        <n v="90"/>
        <n v="75"/>
        <n v="70"/>
        <n v="45"/>
        <n v="30"/>
        <n v="60"/>
        <n v="40"/>
        <n v="50"/>
        <n v="65"/>
        <n v="15"/>
        <n v="25"/>
        <n v="35"/>
        <n v="55"/>
        <n v="22"/>
        <n v="18"/>
        <n v="20"/>
        <n v="13"/>
        <n v="14"/>
        <n v="10"/>
        <n v="16"/>
        <n v="8"/>
        <n v="3"/>
        <n v="6"/>
        <n v="5"/>
        <n v="4"/>
        <n v="1"/>
        <m/>
      </sharedItems>
    </cacheField>
    <cacheField name="Speed" numFmtId="0">
      <sharedItems containsString="0" containsBlank="1" containsNumber="1" containsInteger="1" minValue="3" maxValue="21" count="19">
        <n v="19"/>
        <n v="16"/>
        <n v="17"/>
        <n v="15"/>
        <n v="18"/>
        <n v="11"/>
        <n v="21"/>
        <n v="9"/>
        <n v="7"/>
        <n v="12"/>
        <n v="10"/>
        <n v="14"/>
        <n v="5"/>
        <n v="6"/>
        <n v="13"/>
        <n v="8"/>
        <n v="4"/>
        <n v="3"/>
        <m/>
      </sharedItems>
    </cacheField>
    <cacheField name="Growth" numFmtId="0">
      <sharedItems containsString="0" containsBlank="1" containsNumber="1" containsInteger="1" minValue="1" maxValue="25"/>
    </cacheField>
    <cacheField name="AI_Value" numFmtId="0">
      <sharedItems containsString="0" containsBlank="1" containsNumber="1" containsInteger="1" minValue="15" maxValue="78845"/>
    </cacheField>
    <cacheField name="Gold" numFmtId="0">
      <sharedItems containsString="0" containsBlank="1" containsNumber="1" containsInteger="1" minValue="10" maxValue="30000"/>
    </cacheField>
    <cacheField name="Additional_item" numFmtId="0">
      <sharedItems containsBlank="1" containsMixedTypes="1" containsNumber="1" containsInteger="1" minValue="0" maxValue="0"/>
    </cacheField>
    <cacheField name="Special_abiliti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x v="0"/>
    <x v="0"/>
    <x v="0"/>
    <x v="0"/>
    <x v="0"/>
    <n v="70"/>
    <n v="80"/>
    <x v="0"/>
    <x v="0"/>
    <n v="1"/>
    <n v="78845"/>
    <n v="30000"/>
    <s v="Mercury,20"/>
    <s v="Dragon,Flying,Breath,Fear,Resistlvl1вЂ“3spells,ResistFear"/>
  </r>
  <r>
    <x v="1"/>
    <x v="0"/>
    <x v="0"/>
    <x v="1"/>
    <x v="1"/>
    <n v="60"/>
    <n v="75"/>
    <x v="1"/>
    <x v="1"/>
    <n v="1"/>
    <n v="39338"/>
    <n v="20000"/>
    <s v="Crystal,10"/>
    <s v="Dragon,Crystalgeneration,Resistance+20%,Unliving"/>
  </r>
  <r>
    <x v="2"/>
    <x v="0"/>
    <x v="0"/>
    <x v="2"/>
    <x v="2"/>
    <n v="50"/>
    <n v="50"/>
    <x v="2"/>
    <x v="2"/>
    <n v="1"/>
    <n v="26433"/>
    <n v="15000"/>
    <s v="Sulfur,14"/>
    <s v="Dragon,Flying,Breath,Acidbreath"/>
  </r>
  <r>
    <x v="3"/>
    <x v="0"/>
    <x v="0"/>
    <x v="3"/>
    <x v="3"/>
    <n v="20"/>
    <n v="30"/>
    <x v="3"/>
    <x v="3"/>
    <n v="1"/>
    <n v="19580"/>
    <n v="10000"/>
    <s v="Gem,8"/>
    <s v="Dragon,Flying,Spellcaster,MagicMirror"/>
  </r>
  <r>
    <x v="4"/>
    <x v="1"/>
    <x v="1"/>
    <x v="2"/>
    <x v="2"/>
    <n v="50"/>
    <n v="50"/>
    <x v="4"/>
    <x v="4"/>
    <n v="1"/>
    <n v="8776"/>
    <n v="5000"/>
    <s v="Gem,3"/>
    <s v="Flying,HatesDevils,Resurrection,Morale+1"/>
  </r>
  <r>
    <x v="5"/>
    <x v="2"/>
    <x v="1"/>
    <x v="4"/>
    <x v="4"/>
    <n v="40"/>
    <n v="50"/>
    <x v="5"/>
    <x v="3"/>
    <n v="1"/>
    <n v="8721"/>
    <n v="4000"/>
    <s v="Sulfur,2"/>
    <s v="Dragon,Flying,Breathattack,Resistallspells,HatesTitans"/>
  </r>
  <r>
    <x v="6"/>
    <x v="3"/>
    <x v="1"/>
    <x v="5"/>
    <x v="5"/>
    <n v="40"/>
    <n v="50"/>
    <x v="4"/>
    <x v="1"/>
    <n v="1"/>
    <n v="8613"/>
    <n v="4000"/>
    <s v="Crystal,2"/>
    <s v="Flying,Breathattack,Resistlvl1вЂ“4spells"/>
  </r>
  <r>
    <x v="7"/>
    <x v="4"/>
    <x v="1"/>
    <x v="6"/>
    <x v="6"/>
    <n v="40"/>
    <n v="60"/>
    <x v="5"/>
    <x v="5"/>
    <n v="1"/>
    <n v="7500"/>
    <n v="5000"/>
    <s v="Gem,2"/>
    <s v="Ranged(24shots),Nomeleepenalty,ImmunitytoMind,HatesBlackDragons"/>
  </r>
  <r>
    <x v="8"/>
    <x v="5"/>
    <x v="1"/>
    <x v="7"/>
    <x v="7"/>
    <n v="30"/>
    <n v="40"/>
    <x v="6"/>
    <x v="2"/>
    <n v="1"/>
    <n v="7115"/>
    <n v="4500"/>
    <s v="Mercury,2"/>
    <s v="Teleporting,Noenemyretaliation,Luck-1,HatesAngels"/>
  </r>
  <r>
    <x v="9"/>
    <x v="6"/>
    <x v="1"/>
    <x v="8"/>
    <x v="8"/>
    <n v="30"/>
    <n v="40"/>
    <x v="6"/>
    <x v="6"/>
    <n v="2"/>
    <n v="6721"/>
    <n v="2000"/>
    <s v="Mercury,1"/>
    <s v="Flying,Breathattack,Fireimmunity,Rebirth"/>
  </r>
  <r>
    <x v="10"/>
    <x v="7"/>
    <x v="1"/>
    <x v="9"/>
    <x v="9"/>
    <n v="30"/>
    <n v="50"/>
    <x v="5"/>
    <x v="7"/>
    <n v="1"/>
    <n v="6168"/>
    <n v="3000"/>
    <s v="Crystal,1"/>
    <s v="Defense-80%toenemytarget"/>
  </r>
  <r>
    <x v="11"/>
    <x v="8"/>
    <x v="1"/>
    <x v="10"/>
    <x v="3"/>
    <n v="25"/>
    <n v="45"/>
    <x v="4"/>
    <x v="8"/>
    <n v="1"/>
    <n v="5931"/>
    <n v="3500"/>
    <s v="Sulfur,1"/>
    <s v="Noenemyretaliation,Attackalladjacentenemies"/>
  </r>
  <r>
    <x v="12"/>
    <x v="5"/>
    <x v="0"/>
    <x v="9"/>
    <x v="10"/>
    <n v="30"/>
    <n v="40"/>
    <x v="7"/>
    <x v="5"/>
    <n v="1"/>
    <n v="5101"/>
    <n v="2700"/>
    <s v="Mercury,1"/>
    <s v="Teleporting,Noenemyretaliation,Luck-1,HatesAngels"/>
  </r>
  <r>
    <x v="13"/>
    <x v="1"/>
    <x v="0"/>
    <x v="3"/>
    <x v="3"/>
    <n v="50"/>
    <n v="50"/>
    <x v="6"/>
    <x v="9"/>
    <n v="1"/>
    <n v="5019"/>
    <n v="3000"/>
    <s v="Gem,1"/>
    <s v="Flying,HatesDevils,Morale+1"/>
  </r>
  <r>
    <x v="14"/>
    <x v="3"/>
    <x v="0"/>
    <x v="10"/>
    <x v="8"/>
    <n v="40"/>
    <n v="50"/>
    <x v="8"/>
    <x v="10"/>
    <n v="1"/>
    <n v="4872"/>
    <n v="2400"/>
    <s v="Crystal,1"/>
    <s v="Flying,Breathattack,Resistlvl1вЂ“3spells"/>
  </r>
  <r>
    <x v="15"/>
    <x v="2"/>
    <x v="0"/>
    <x v="9"/>
    <x v="9"/>
    <n v="40"/>
    <n v="50"/>
    <x v="8"/>
    <x v="5"/>
    <n v="1"/>
    <n v="4702"/>
    <n v="2500"/>
    <s v="Sulfur,1"/>
    <s v="Dragon,Flying,Breathattack,Resistlvl1-3spells"/>
  </r>
  <r>
    <x v="16"/>
    <x v="9"/>
    <x v="1"/>
    <x v="9"/>
    <x v="11"/>
    <n v="25"/>
    <n v="50"/>
    <x v="6"/>
    <x v="11"/>
    <n v="1"/>
    <n v="4696"/>
    <n v="3000"/>
    <s v="Mercury,1"/>
    <s v="Dragon,Undead,Flying,Morale-1,Aging"/>
  </r>
  <r>
    <x v="17"/>
    <x v="6"/>
    <x v="0"/>
    <x v="10"/>
    <x v="8"/>
    <n v="30"/>
    <n v="40"/>
    <x v="9"/>
    <x v="3"/>
    <n v="2"/>
    <n v="4547"/>
    <n v="1500"/>
    <n v="0"/>
    <s v="Flying,Breathattack,Fireimmunity"/>
  </r>
  <r>
    <x v="18"/>
    <x v="8"/>
    <x v="0"/>
    <x v="11"/>
    <x v="8"/>
    <n v="25"/>
    <n v="45"/>
    <x v="10"/>
    <x v="12"/>
    <n v="1"/>
    <n v="4120"/>
    <n v="2200"/>
    <n v="0"/>
    <s v="Noenemyretaliation,Attackalladjacentenemies"/>
  </r>
  <r>
    <x v="19"/>
    <x v="4"/>
    <x v="0"/>
    <x v="9"/>
    <x v="12"/>
    <n v="40"/>
    <n v="60"/>
    <x v="9"/>
    <x v="8"/>
    <n v="1"/>
    <n v="3718"/>
    <n v="2000"/>
    <s v="Gem,1"/>
    <s v="ImmunitytoMind"/>
  </r>
  <r>
    <x v="20"/>
    <x v="9"/>
    <x v="0"/>
    <x v="12"/>
    <x v="13"/>
    <n v="25"/>
    <n v="50"/>
    <x v="9"/>
    <x v="7"/>
    <n v="1"/>
    <n v="3388"/>
    <n v="1800"/>
    <n v="0"/>
    <s v="Dragon,Undead,Flying,Morale-1"/>
  </r>
  <r>
    <x v="21"/>
    <x v="7"/>
    <x v="0"/>
    <x v="12"/>
    <x v="11"/>
    <n v="30"/>
    <n v="50"/>
    <x v="7"/>
    <x v="13"/>
    <n v="1"/>
    <n v="3162"/>
    <n v="1500"/>
    <n v="0"/>
    <s v="Defense-40%toenemytarget"/>
  </r>
  <r>
    <x v="22"/>
    <x v="4"/>
    <x v="2"/>
    <x v="11"/>
    <x v="14"/>
    <n v="30"/>
    <n v="30"/>
    <x v="11"/>
    <x v="8"/>
    <n v="2"/>
    <n v="2840"/>
    <n v="1600"/>
    <n v="0"/>
    <s v="Noenemyretaliation"/>
  </r>
  <r>
    <x v="23"/>
    <x v="9"/>
    <x v="2"/>
    <x v="10"/>
    <x v="8"/>
    <n v="15"/>
    <n v="30"/>
    <x v="12"/>
    <x v="7"/>
    <n v="2"/>
    <n v="2382"/>
    <n v="1500"/>
    <n v="0"/>
    <s v="Undead,Curse,Deathblow"/>
  </r>
  <r>
    <x v="24"/>
    <x v="1"/>
    <x v="2"/>
    <x v="11"/>
    <x v="12"/>
    <n v="20"/>
    <n v="25"/>
    <x v="13"/>
    <x v="7"/>
    <n v="2"/>
    <n v="2100"/>
    <n v="1200"/>
    <n v="0"/>
    <s v="Jousting"/>
  </r>
  <r>
    <x v="25"/>
    <x v="9"/>
    <x v="3"/>
    <x v="11"/>
    <x v="12"/>
    <n v="15"/>
    <n v="30"/>
    <x v="12"/>
    <x v="8"/>
    <n v="2"/>
    <n v="2084"/>
    <n v="1200"/>
    <n v="0"/>
    <s v="Undead,Curse"/>
  </r>
  <r>
    <x v="26"/>
    <x v="3"/>
    <x v="2"/>
    <x v="13"/>
    <x v="15"/>
    <n v="18"/>
    <n v="22"/>
    <x v="11"/>
    <x v="7"/>
    <n v="2"/>
    <n v="2030"/>
    <n v="950"/>
    <n v="0"/>
    <s v="Blind,AuraofResistance+20%"/>
  </r>
  <r>
    <x v="27"/>
    <x v="4"/>
    <x v="3"/>
    <x v="11"/>
    <x v="14"/>
    <n v="20"/>
    <n v="20"/>
    <x v="11"/>
    <x v="12"/>
    <n v="2"/>
    <n v="2016"/>
    <n v="1100"/>
    <n v="0"/>
    <s v="Noenemyretaliation"/>
  </r>
  <r>
    <x v="28"/>
    <x v="6"/>
    <x v="2"/>
    <x v="13"/>
    <x v="14"/>
    <n v="15"/>
    <n v="25"/>
    <x v="14"/>
    <x v="7"/>
    <n v="2"/>
    <n v="2012"/>
    <n v="800"/>
    <n v="0"/>
    <s v="Elemental,Noenemyretaliation,Attacksadjacenthexes,Spellimmunity"/>
  </r>
  <r>
    <x v="29"/>
    <x v="1"/>
    <x v="3"/>
    <x v="13"/>
    <x v="13"/>
    <n v="15"/>
    <n v="25"/>
    <x v="13"/>
    <x v="8"/>
    <n v="2"/>
    <n v="1946"/>
    <n v="1000"/>
    <n v="0"/>
    <s v="Jousting"/>
  </r>
  <r>
    <x v="30"/>
    <x v="5"/>
    <x v="2"/>
    <x v="11"/>
    <x v="15"/>
    <n v="16"/>
    <n v="24"/>
    <x v="15"/>
    <x v="14"/>
    <n v="2"/>
    <n v="1848"/>
    <n v="1100"/>
    <n v="0"/>
    <s v="Flying,Fireshield,Fireimmunity,HatesGenies"/>
  </r>
  <r>
    <x v="31"/>
    <x v="3"/>
    <x v="3"/>
    <x v="13"/>
    <x v="15"/>
    <n v="18"/>
    <n v="22"/>
    <x v="15"/>
    <x v="8"/>
    <n v="2"/>
    <n v="1806"/>
    <n v="850"/>
    <n v="0"/>
    <s v="Blind,AuraofResistance+20%"/>
  </r>
  <r>
    <x v="32"/>
    <x v="5"/>
    <x v="3"/>
    <x v="11"/>
    <x v="16"/>
    <n v="16"/>
    <n v="24"/>
    <x v="15"/>
    <x v="7"/>
    <n v="2"/>
    <n v="1670"/>
    <n v="900"/>
    <n v="0"/>
    <s v="Flying,Fireimmunity"/>
  </r>
  <r>
    <x v="33"/>
    <x v="6"/>
    <x v="3"/>
    <x v="13"/>
    <x v="14"/>
    <n v="10"/>
    <n v="20"/>
    <x v="16"/>
    <x v="8"/>
    <n v="2"/>
    <n v="1669"/>
    <n v="750"/>
    <n v="0"/>
    <s v="Elemental,Noenemyretaliation,Attacksadjacenthexes"/>
  </r>
  <r>
    <x v="34"/>
    <x v="2"/>
    <x v="2"/>
    <x v="11"/>
    <x v="15"/>
    <n v="14"/>
    <n v="20"/>
    <x v="14"/>
    <x v="5"/>
    <n v="2"/>
    <n v="1589"/>
    <n v="1050"/>
    <n v="0"/>
    <s v="Flying,Paralyze"/>
  </r>
  <r>
    <x v="35"/>
    <x v="2"/>
    <x v="3"/>
    <x v="13"/>
    <x v="14"/>
    <n v="14"/>
    <n v="20"/>
    <x v="14"/>
    <x v="8"/>
    <n v="2"/>
    <n v="1547"/>
    <n v="850"/>
    <n v="0"/>
    <s v="Flying"/>
  </r>
  <r>
    <x v="36"/>
    <x v="8"/>
    <x v="2"/>
    <x v="14"/>
    <x v="15"/>
    <n v="18"/>
    <n v="22"/>
    <x v="17"/>
    <x v="5"/>
    <n v="2"/>
    <n v="1518"/>
    <n v="1100"/>
    <n v="0"/>
    <s v="Flying,Poison"/>
  </r>
  <r>
    <x v="37"/>
    <x v="7"/>
    <x v="2"/>
    <x v="12"/>
    <x v="14"/>
    <n v="16"/>
    <n v="20"/>
    <x v="17"/>
    <x v="15"/>
    <n v="2"/>
    <n v="1443"/>
    <n v="1100"/>
    <n v="0"/>
    <s v="Ranged(24shots),Canattacksiegewalls"/>
  </r>
  <r>
    <x v="38"/>
    <x v="8"/>
    <x v="3"/>
    <x v="14"/>
    <x v="15"/>
    <n v="14"/>
    <n v="18"/>
    <x v="17"/>
    <x v="8"/>
    <n v="2"/>
    <n v="1350"/>
    <n v="800"/>
    <n v="0"/>
    <s v="Flying"/>
  </r>
  <r>
    <x v="39"/>
    <x v="7"/>
    <x v="3"/>
    <x v="13"/>
    <x v="16"/>
    <n v="16"/>
    <n v="20"/>
    <x v="17"/>
    <x v="13"/>
    <n v="2"/>
    <n v="1266"/>
    <n v="750"/>
    <n v="0"/>
    <s v="Ranged(16shots),Canattacksiegewalls"/>
  </r>
  <r>
    <x v="40"/>
    <x v="5"/>
    <x v="4"/>
    <x v="15"/>
    <x v="14"/>
    <n v="13"/>
    <n v="17"/>
    <x v="18"/>
    <x v="8"/>
    <n v="3"/>
    <n v="1224"/>
    <n v="700"/>
    <n v="0"/>
    <s v="Summondemons"/>
  </r>
  <r>
    <x v="41"/>
    <x v="0"/>
    <x v="3"/>
    <x v="12"/>
    <x v="16"/>
    <n v="14"/>
    <n v="14"/>
    <x v="19"/>
    <x v="7"/>
    <n v="2"/>
    <n v="1210"/>
    <n v="750"/>
    <n v="0"/>
    <s v="Ranged(32shots),Nomeleeandobstaclepenalty,Spellcaster"/>
  </r>
  <r>
    <x v="42"/>
    <x v="7"/>
    <x v="4"/>
    <x v="15"/>
    <x v="17"/>
    <n v="11"/>
    <n v="15"/>
    <x v="20"/>
    <x v="5"/>
    <n v="3"/>
    <n v="1106"/>
    <n v="700"/>
    <n v="0"/>
    <s v="Flying,Lightningstrike"/>
  </r>
  <r>
    <x v="43"/>
    <x v="9"/>
    <x v="4"/>
    <x v="15"/>
    <x v="18"/>
    <n v="11"/>
    <n v="15"/>
    <x v="21"/>
    <x v="8"/>
    <n v="3"/>
    <n v="1079"/>
    <n v="600"/>
    <n v="0"/>
    <s v="Ranged(24shots),Undead,Deathcloud"/>
  </r>
  <r>
    <x v="44"/>
    <x v="2"/>
    <x v="4"/>
    <x v="13"/>
    <x v="13"/>
    <n v="12"/>
    <n v="20"/>
    <x v="22"/>
    <x v="15"/>
    <n v="3"/>
    <n v="1068"/>
    <n v="575"/>
    <n v="0"/>
    <s v="Positivemorale"/>
  </r>
  <r>
    <x v="45"/>
    <x v="8"/>
    <x v="4"/>
    <x v="16"/>
    <x v="12"/>
    <n v="12"/>
    <n v="16"/>
    <x v="17"/>
    <x v="13"/>
    <n v="3"/>
    <n v="1028"/>
    <n v="600"/>
    <n v="0"/>
    <s v="Deathstare10%chance/unit"/>
  </r>
  <r>
    <x v="46"/>
    <x v="7"/>
    <x v="5"/>
    <x v="15"/>
    <x v="17"/>
    <n v="11"/>
    <n v="15"/>
    <x v="20"/>
    <x v="8"/>
    <n v="3"/>
    <n v="1027"/>
    <n v="600"/>
    <n v="0"/>
    <s v="Flying"/>
  </r>
  <r>
    <x v="47"/>
    <x v="0"/>
    <x v="5"/>
    <x v="14"/>
    <x v="19"/>
    <n v="10"/>
    <n v="15"/>
    <x v="21"/>
    <x v="8"/>
    <n v="3"/>
    <n v="1024"/>
    <n v="500"/>
    <n v="0"/>
    <s v="Regeneration"/>
  </r>
  <r>
    <x v="48"/>
    <x v="4"/>
    <x v="4"/>
    <x v="17"/>
    <x v="16"/>
    <n v="13"/>
    <n v="16"/>
    <x v="21"/>
    <x v="5"/>
    <n v="3"/>
    <n v="942"/>
    <n v="600"/>
    <n v="0"/>
    <s v="Flying,Spellcaster,HatesEfreets"/>
  </r>
  <r>
    <x v="49"/>
    <x v="8"/>
    <x v="5"/>
    <x v="18"/>
    <x v="15"/>
    <n v="12"/>
    <n v="16"/>
    <x v="17"/>
    <x v="12"/>
    <n v="3"/>
    <n v="890"/>
    <n v="525"/>
    <n v="0"/>
    <s v="-"/>
  </r>
  <r>
    <x v="50"/>
    <x v="4"/>
    <x v="5"/>
    <x v="17"/>
    <x v="16"/>
    <n v="13"/>
    <n v="16"/>
    <x v="21"/>
    <x v="8"/>
    <n v="3"/>
    <n v="884"/>
    <n v="550"/>
    <n v="0"/>
    <s v="Flying,HatesEfreets"/>
  </r>
  <r>
    <x v="51"/>
    <x v="9"/>
    <x v="5"/>
    <x v="15"/>
    <x v="18"/>
    <n v="11"/>
    <n v="13"/>
    <x v="19"/>
    <x v="13"/>
    <n v="3"/>
    <n v="848"/>
    <n v="550"/>
    <n v="0"/>
    <s v="Ranged(12shots),Undead,Deathcloud"/>
  </r>
  <r>
    <x v="52"/>
    <x v="2"/>
    <x v="5"/>
    <x v="14"/>
    <x v="16"/>
    <n v="12"/>
    <n v="20"/>
    <x v="22"/>
    <x v="13"/>
    <n v="3"/>
    <n v="835"/>
    <n v="500"/>
    <n v="0"/>
    <s v="Positivemorale"/>
  </r>
  <r>
    <x v="53"/>
    <x v="3"/>
    <x v="4"/>
    <x v="19"/>
    <x v="16"/>
    <n v="10"/>
    <n v="14"/>
    <x v="23"/>
    <x v="16"/>
    <n v="3"/>
    <n v="803"/>
    <n v="425"/>
    <n v="0"/>
    <s v="Binding"/>
  </r>
  <r>
    <x v="54"/>
    <x v="9"/>
    <x v="6"/>
    <x v="18"/>
    <x v="18"/>
    <n v="5"/>
    <n v="8"/>
    <x v="21"/>
    <x v="7"/>
    <n v="4"/>
    <n v="783"/>
    <n v="500"/>
    <n v="0"/>
    <s v="Undead,Flying,Noretaliation,Lifedrain"/>
  </r>
  <r>
    <x v="55"/>
    <x v="0"/>
    <x v="3"/>
    <x v="15"/>
    <x v="16"/>
    <n v="10"/>
    <n v="14"/>
    <x v="20"/>
    <x v="12"/>
    <n v="2"/>
    <n v="775"/>
    <n v="750"/>
    <n v="0"/>
    <s v="Unliving,SpellDamageResistance+95%"/>
  </r>
  <r>
    <x v="56"/>
    <x v="5"/>
    <x v="5"/>
    <x v="15"/>
    <x v="14"/>
    <n v="13"/>
    <n v="17"/>
    <x v="18"/>
    <x v="13"/>
    <n v="3"/>
    <n v="765"/>
    <n v="500"/>
    <n v="0"/>
    <s v="-"/>
  </r>
  <r>
    <x v="57"/>
    <x v="1"/>
    <x v="4"/>
    <x v="17"/>
    <x v="18"/>
    <n v="10"/>
    <n v="12"/>
    <x v="19"/>
    <x v="8"/>
    <n v="3"/>
    <n v="750"/>
    <n v="450"/>
    <n v="0"/>
    <s v="Ranged(24shots),Nomeleepenalty"/>
  </r>
  <r>
    <x v="58"/>
    <x v="8"/>
    <x v="6"/>
    <x v="17"/>
    <x v="16"/>
    <n v="6"/>
    <n v="10"/>
    <x v="21"/>
    <x v="8"/>
    <n v="4"/>
    <n v="714"/>
    <n v="400"/>
    <n v="0"/>
    <s v="Petrify"/>
  </r>
  <r>
    <x v="59"/>
    <x v="4"/>
    <x v="6"/>
    <x v="17"/>
    <x v="20"/>
    <n v="7"/>
    <n v="9"/>
    <x v="19"/>
    <x v="8"/>
    <n v="4"/>
    <n v="680"/>
    <n v="450"/>
    <n v="0"/>
    <s v="Ranged(24shots),Nomeleepenalty,Noobstaclepenalty,Spellscost-2sp"/>
  </r>
  <r>
    <x v="60"/>
    <x v="7"/>
    <x v="6"/>
    <x v="15"/>
    <x v="19"/>
    <n v="6"/>
    <n v="12"/>
    <x v="20"/>
    <x v="12"/>
    <n v="4"/>
    <n v="672"/>
    <n v="400"/>
    <n v="0"/>
    <s v="CastBloodlustx3"/>
  </r>
  <r>
    <x v="61"/>
    <x v="0"/>
    <x v="5"/>
    <x v="16"/>
    <x v="16"/>
    <n v="8"/>
    <n v="10"/>
    <x v="22"/>
    <x v="12"/>
    <n v="3"/>
    <n v="600"/>
    <n v="500"/>
    <n v="0"/>
    <s v="Unliving,SpellDamageResistance+85%"/>
  </r>
  <r>
    <x v="62"/>
    <x v="0"/>
    <x v="7"/>
    <x v="17"/>
    <x v="18"/>
    <n v="8"/>
    <n v="10"/>
    <x v="24"/>
    <x v="7"/>
    <n v="4"/>
    <n v="585"/>
    <n v="400"/>
    <n v="0"/>
    <s v="Ranged(32shots),Norangeandobstaclepenalty"/>
  </r>
  <r>
    <x v="63"/>
    <x v="2"/>
    <x v="6"/>
    <x v="18"/>
    <x v="18"/>
    <n v="6"/>
    <n v="8"/>
    <x v="19"/>
    <x v="13"/>
    <n v="4"/>
    <n v="577"/>
    <n v="330"/>
    <n v="0"/>
    <s v="Ranged(8shots),Nomeleepenalty,Petrify"/>
  </r>
  <r>
    <x v="64"/>
    <x v="4"/>
    <x v="7"/>
    <x v="16"/>
    <x v="21"/>
    <n v="7"/>
    <n v="9"/>
    <x v="25"/>
    <x v="12"/>
    <n v="4"/>
    <n v="570"/>
    <n v="350"/>
    <n v="0"/>
    <s v="Ranged(24shots),Nomeleepenalty,Spellscost-2sp"/>
  </r>
  <r>
    <x v="65"/>
    <x v="1"/>
    <x v="6"/>
    <x v="17"/>
    <x v="16"/>
    <n v="7"/>
    <n v="10"/>
    <x v="26"/>
    <x v="13"/>
    <n v="4"/>
    <n v="558"/>
    <n v="400"/>
    <n v="0"/>
    <s v="Doubleattack"/>
  </r>
  <r>
    <x v="66"/>
    <x v="9"/>
    <x v="7"/>
    <x v="18"/>
    <x v="20"/>
    <n v="5"/>
    <n v="8"/>
    <x v="19"/>
    <x v="13"/>
    <n v="4"/>
    <n v="555"/>
    <n v="360"/>
    <n v="0"/>
    <s v="Undead,Flying,Noretaliation"/>
  </r>
  <r>
    <x v="67"/>
    <x v="8"/>
    <x v="7"/>
    <x v="16"/>
    <x v="17"/>
    <n v="6"/>
    <n v="10"/>
    <x v="26"/>
    <x v="12"/>
    <n v="4"/>
    <n v="552"/>
    <n v="325"/>
    <n v="0"/>
    <s v="Petrify"/>
  </r>
  <r>
    <x v="68"/>
    <x v="3"/>
    <x v="6"/>
    <x v="19"/>
    <x v="18"/>
    <n v="5"/>
    <n v="9"/>
    <x v="19"/>
    <x v="9"/>
    <n v="5"/>
    <n v="532"/>
    <n v="275"/>
    <n v="0"/>
    <s v="Flying,Magicdamper"/>
  </r>
  <r>
    <x v="69"/>
    <x v="3"/>
    <x v="7"/>
    <x v="19"/>
    <x v="21"/>
    <n v="5"/>
    <n v="9"/>
    <x v="19"/>
    <x v="15"/>
    <n v="5"/>
    <n v="518"/>
    <n v="250"/>
    <n v="0"/>
    <s v="Flying,Magicdamper"/>
  </r>
  <r>
    <x v="70"/>
    <x v="2"/>
    <x v="7"/>
    <x v="19"/>
    <x v="20"/>
    <n v="6"/>
    <n v="8"/>
    <x v="25"/>
    <x v="12"/>
    <n v="4"/>
    <n v="517"/>
    <n v="300"/>
    <n v="0"/>
    <s v="Ranged(4shots),Nomeleepenalty,Petrify"/>
  </r>
  <r>
    <x v="71"/>
    <x v="3"/>
    <x v="5"/>
    <x v="19"/>
    <x v="16"/>
    <n v="10"/>
    <n v="14"/>
    <x v="27"/>
    <x v="17"/>
    <n v="3"/>
    <n v="517"/>
    <n v="350"/>
    <n v="0"/>
    <s v="Binding"/>
  </r>
  <r>
    <x v="72"/>
    <x v="6"/>
    <x v="4"/>
    <x v="16"/>
    <x v="17"/>
    <n v="6"/>
    <n v="10"/>
    <x v="21"/>
    <x v="13"/>
    <n v="4"/>
    <n v="490"/>
    <n v="500"/>
    <n v="0"/>
    <s v="Elemental,MeteorShowervulnerability,LightningandArmageddonimmunity,CastsProtectionfromEarth"/>
  </r>
  <r>
    <x v="73"/>
    <x v="6"/>
    <x v="8"/>
    <x v="19"/>
    <x v="20"/>
    <n v="2"/>
    <n v="8"/>
    <x v="25"/>
    <x v="15"/>
    <n v="6"/>
    <n v="486"/>
    <n v="275"/>
    <n v="0"/>
    <s v="Ranged(24shots),Elemental,Lightningvulnerability,ImmunetoMeteorShower,CastsProtectionfromAir"/>
  </r>
  <r>
    <x v="74"/>
    <x v="1"/>
    <x v="5"/>
    <x v="17"/>
    <x v="19"/>
    <n v="10"/>
    <n v="12"/>
    <x v="19"/>
    <x v="12"/>
    <n v="3"/>
    <n v="485"/>
    <n v="400"/>
    <n v="0"/>
    <s v="Ranged(12shots)"/>
  </r>
  <r>
    <x v="75"/>
    <x v="5"/>
    <x v="6"/>
    <x v="18"/>
    <x v="18"/>
    <n v="7"/>
    <n v="9"/>
    <x v="21"/>
    <x v="13"/>
    <n v="4"/>
    <n v="480"/>
    <n v="270"/>
    <n v="0"/>
    <s v="-"/>
  </r>
  <r>
    <x v="76"/>
    <x v="6"/>
    <x v="6"/>
    <x v="17"/>
    <x v="21"/>
    <n v="4"/>
    <n v="6"/>
    <x v="26"/>
    <x v="15"/>
    <n v="5"/>
    <n v="470"/>
    <n v="400"/>
    <n v="0"/>
    <s v="Elemental,Flying,Icevulnerability,Fireimmunity,CastsProtectionfromFire"/>
  </r>
  <r>
    <x v="77"/>
    <x v="1"/>
    <x v="9"/>
    <x v="19"/>
    <x v="20"/>
    <n v="3"/>
    <n v="6"/>
    <x v="25"/>
    <x v="7"/>
    <n v="7"/>
    <n v="448"/>
    <n v="240"/>
    <n v="0"/>
    <s v="Flying,Unlimitedretaliations"/>
  </r>
  <r>
    <x v="78"/>
    <x v="1"/>
    <x v="7"/>
    <x v="18"/>
    <x v="16"/>
    <n v="6"/>
    <n v="9"/>
    <x v="26"/>
    <x v="12"/>
    <n v="4"/>
    <n v="445"/>
    <n v="300"/>
    <n v="0"/>
    <s v="-"/>
  </r>
  <r>
    <x v="79"/>
    <x v="5"/>
    <x v="7"/>
    <x v="18"/>
    <x v="18"/>
    <n v="7"/>
    <n v="9"/>
    <x v="26"/>
    <x v="12"/>
    <n v="4"/>
    <n v="445"/>
    <n v="250"/>
    <n v="0"/>
    <s v="-"/>
  </r>
  <r>
    <x v="80"/>
    <x v="7"/>
    <x v="7"/>
    <x v="15"/>
    <x v="19"/>
    <n v="6"/>
    <n v="12"/>
    <x v="21"/>
    <x v="16"/>
    <n v="4"/>
    <n v="416"/>
    <n v="300"/>
    <n v="0"/>
    <s v="-"/>
  </r>
  <r>
    <x v="81"/>
    <x v="4"/>
    <x v="9"/>
    <x v="19"/>
    <x v="18"/>
    <n v="4"/>
    <n v="5"/>
    <x v="26"/>
    <x v="12"/>
    <n v="6"/>
    <n v="412"/>
    <n v="200"/>
    <n v="0"/>
    <s v="Unliving,SpellDamageResistance+75%"/>
  </r>
  <r>
    <x v="82"/>
    <x v="5"/>
    <x v="9"/>
    <x v="18"/>
    <x v="21"/>
    <n v="2"/>
    <n v="7"/>
    <x v="25"/>
    <x v="15"/>
    <n v="5"/>
    <n v="392"/>
    <n v="250"/>
    <n v="0"/>
    <s v="Noenemyretaliation,3-headedattack"/>
  </r>
  <r>
    <x v="83"/>
    <x v="6"/>
    <x v="9"/>
    <x v="20"/>
    <x v="18"/>
    <n v="3"/>
    <n v="7"/>
    <x v="19"/>
    <x v="13"/>
    <n v="6"/>
    <n v="380"/>
    <n v="375"/>
    <n v="0"/>
    <s v="Ranged(24shots),Elemental,VulnerabletoFireball,InfernoandArmageddon,Iceimmunity,CastsProtectionfromWater"/>
  </r>
  <r>
    <x v="84"/>
    <x v="2"/>
    <x v="9"/>
    <x v="18"/>
    <x v="21"/>
    <n v="3"/>
    <n v="5"/>
    <x v="28"/>
    <x v="8"/>
    <n v="7"/>
    <n v="367"/>
    <n v="280"/>
    <n v="0"/>
    <s v="Ranged(24shots),Nomeleepenalty"/>
  </r>
  <r>
    <x v="85"/>
    <x v="5"/>
    <x v="10"/>
    <x v="18"/>
    <x v="22"/>
    <n v="2"/>
    <n v="7"/>
    <x v="25"/>
    <x v="8"/>
    <n v="5"/>
    <n v="357"/>
    <n v="200"/>
    <n v="0"/>
    <s v="-"/>
  </r>
  <r>
    <x v="86"/>
    <x v="6"/>
    <x v="11"/>
    <x v="19"/>
    <x v="20"/>
    <n v="2"/>
    <n v="8"/>
    <x v="25"/>
    <x v="8"/>
    <n v="6"/>
    <n v="356"/>
    <n v="250"/>
    <n v="0"/>
    <s v="Elemental,Lightningvulnerability,ImmunetoMeteorShower"/>
  </r>
  <r>
    <x v="87"/>
    <x v="1"/>
    <x v="10"/>
    <x v="20"/>
    <x v="21"/>
    <n v="3"/>
    <n v="6"/>
    <x v="25"/>
    <x v="13"/>
    <n v="7"/>
    <n v="351"/>
    <n v="200"/>
    <n v="0"/>
    <s v="Flying,Tworetaliations"/>
  </r>
  <r>
    <x v="88"/>
    <x v="0"/>
    <x v="10"/>
    <x v="19"/>
    <x v="21"/>
    <n v="2"/>
    <n v="6"/>
    <x v="19"/>
    <x v="8"/>
    <n v="7"/>
    <n v="345"/>
    <n v="200"/>
    <n v="0"/>
    <s v="Sandwalker"/>
  </r>
  <r>
    <x v="89"/>
    <x v="6"/>
    <x v="7"/>
    <x v="18"/>
    <x v="21"/>
    <n v="4"/>
    <n v="6"/>
    <x v="26"/>
    <x v="13"/>
    <n v="5"/>
    <n v="345"/>
    <n v="350"/>
    <n v="0"/>
    <s v="Elemental,Icevulnerability,Fireimmunity"/>
  </r>
  <r>
    <x v="90"/>
    <x v="2"/>
    <x v="10"/>
    <x v="19"/>
    <x v="19"/>
    <n v="3"/>
    <n v="5"/>
    <x v="28"/>
    <x v="12"/>
    <n v="7"/>
    <n v="336"/>
    <n v="250"/>
    <n v="0"/>
    <s v="Ranged(12shots),Nomeleepenalty"/>
  </r>
  <r>
    <x v="91"/>
    <x v="3"/>
    <x v="9"/>
    <x v="19"/>
    <x v="23"/>
    <n v="3"/>
    <n v="5"/>
    <x v="24"/>
    <x v="8"/>
    <n v="7"/>
    <n v="331"/>
    <n v="225"/>
    <n v="0"/>
    <s v="Ranged(24shots),Doubleattack"/>
  </r>
  <r>
    <x v="92"/>
    <x v="6"/>
    <x v="5"/>
    <x v="18"/>
    <x v="18"/>
    <n v="4"/>
    <n v="8"/>
    <x v="21"/>
    <x v="16"/>
    <n v="4"/>
    <n v="330"/>
    <n v="400"/>
    <n v="0"/>
    <s v="Elemental,MeteorShowervulnerability,LightningandArmageddonimmunity"/>
  </r>
  <r>
    <x v="93"/>
    <x v="9"/>
    <x v="9"/>
    <x v="21"/>
    <x v="19"/>
    <n v="3"/>
    <n v="5"/>
    <x v="29"/>
    <x v="8"/>
    <n v="7"/>
    <n v="315"/>
    <n v="230"/>
    <n v="0"/>
    <s v="Undead,Flying,Regeneration,Manadrain"/>
  </r>
  <r>
    <x v="94"/>
    <x v="6"/>
    <x v="10"/>
    <x v="20"/>
    <x v="18"/>
    <n v="3"/>
    <n v="7"/>
    <x v="19"/>
    <x v="12"/>
    <n v="6"/>
    <n v="315"/>
    <n v="300"/>
    <n v="0"/>
    <s v="Elemental,VulnerabletoFireball,InfernoandArmageddon,Iceimmunity"/>
  </r>
  <r>
    <x v="95"/>
    <x v="8"/>
    <x v="9"/>
    <x v="20"/>
    <x v="18"/>
    <n v="2"/>
    <n v="5"/>
    <x v="30"/>
    <x v="14"/>
    <n v="8"/>
    <n v="312"/>
    <n v="240"/>
    <n v="0"/>
    <s v="Flying,Dispel,Weakness"/>
  </r>
  <r>
    <x v="96"/>
    <x v="0"/>
    <x v="10"/>
    <x v="21"/>
    <x v="19"/>
    <n v="3"/>
    <n v="5"/>
    <x v="19"/>
    <x v="12"/>
    <n v="7"/>
    <n v="270"/>
    <n v="300"/>
    <n v="0"/>
    <s v="Undead,Curse"/>
  </r>
  <r>
    <x v="97"/>
    <x v="8"/>
    <x v="10"/>
    <x v="21"/>
    <x v="20"/>
    <n v="2"/>
    <n v="5"/>
    <x v="30"/>
    <x v="7"/>
    <n v="8"/>
    <n v="268"/>
    <n v="220"/>
    <n v="0"/>
    <s v="Flying,Dispel"/>
  </r>
  <r>
    <x v="98"/>
    <x v="9"/>
    <x v="10"/>
    <x v="21"/>
    <x v="19"/>
    <n v="3"/>
    <n v="5"/>
    <x v="29"/>
    <x v="12"/>
    <n v="7"/>
    <n v="252"/>
    <n v="200"/>
    <n v="0"/>
    <s v="Undead,Flying,Regeneration"/>
  </r>
  <r>
    <x v="99"/>
    <x v="4"/>
    <x v="10"/>
    <x v="21"/>
    <x v="18"/>
    <n v="4"/>
    <n v="5"/>
    <x v="19"/>
    <x v="17"/>
    <n v="6"/>
    <n v="250"/>
    <n v="150"/>
    <n v="0"/>
    <s v="Unliving,SpellDamageResistance+50%"/>
  </r>
  <r>
    <x v="100"/>
    <x v="5"/>
    <x v="8"/>
    <x v="21"/>
    <x v="24"/>
    <n v="2"/>
    <n v="4"/>
    <x v="31"/>
    <x v="13"/>
    <n v="8"/>
    <n v="240"/>
    <n v="175"/>
    <n v="0"/>
    <s v="Ranged(24shots),Fireballattack"/>
  </r>
  <r>
    <x v="101"/>
    <x v="7"/>
    <x v="9"/>
    <x v="20"/>
    <x v="24"/>
    <n v="2"/>
    <n v="5"/>
    <x v="30"/>
    <x v="12"/>
    <n v="7"/>
    <n v="240"/>
    <n v="165"/>
    <n v="0"/>
    <s v="Ranged(24shots)"/>
  </r>
  <r>
    <x v="102"/>
    <x v="2"/>
    <x v="8"/>
    <x v="22"/>
    <x v="22"/>
    <n v="1"/>
    <n v="4"/>
    <x v="32"/>
    <x v="7"/>
    <n v="8"/>
    <n v="238"/>
    <n v="170"/>
    <n v="0"/>
    <s v="Flying,Strikeandreturn,Noenemyretaliation"/>
  </r>
  <r>
    <x v="103"/>
    <x v="3"/>
    <x v="10"/>
    <x v="19"/>
    <x v="23"/>
    <n v="3"/>
    <n v="5"/>
    <x v="24"/>
    <x v="13"/>
    <n v="7"/>
    <n v="234"/>
    <n v="200"/>
    <n v="0"/>
    <s v="Ranged(24shots)"/>
  </r>
  <r>
    <x v="104"/>
    <x v="3"/>
    <x v="8"/>
    <x v="21"/>
    <x v="19"/>
    <n v="2"/>
    <n v="4"/>
    <x v="30"/>
    <x v="12"/>
    <n v="8"/>
    <n v="209"/>
    <n v="150"/>
    <n v="0"/>
    <s v="Resistance+40%"/>
  </r>
  <r>
    <x v="105"/>
    <x v="7"/>
    <x v="8"/>
    <x v="20"/>
    <x v="23"/>
    <n v="3"/>
    <n v="4"/>
    <x v="33"/>
    <x v="15"/>
    <n v="9"/>
    <n v="203"/>
    <n v="140"/>
    <n v="0"/>
    <s v="Doubleattack"/>
  </r>
  <r>
    <x v="106"/>
    <x v="4"/>
    <x v="8"/>
    <x v="21"/>
    <x v="19"/>
    <n v="2"/>
    <n v="3"/>
    <x v="34"/>
    <x v="7"/>
    <n v="9"/>
    <n v="201"/>
    <n v="160"/>
    <n v="0"/>
    <s v="Unliving,Flying"/>
  </r>
  <r>
    <x v="107"/>
    <x v="7"/>
    <x v="10"/>
    <x v="20"/>
    <x v="24"/>
    <n v="2"/>
    <n v="5"/>
    <x v="24"/>
    <x v="16"/>
    <n v="7"/>
    <n v="192"/>
    <n v="150"/>
    <n v="0"/>
    <s v="Ranged(12shots)"/>
  </r>
  <r>
    <x v="108"/>
    <x v="1"/>
    <x v="8"/>
    <x v="22"/>
    <x v="25"/>
    <n v="2"/>
    <n v="3"/>
    <x v="33"/>
    <x v="13"/>
    <n v="9"/>
    <n v="184"/>
    <n v="150"/>
    <n v="0"/>
    <s v="Ranged(24shots),Doubleattack"/>
  </r>
  <r>
    <x v="109"/>
    <x v="4"/>
    <x v="11"/>
    <x v="22"/>
    <x v="22"/>
    <n v="2"/>
    <n v="3"/>
    <x v="34"/>
    <x v="13"/>
    <n v="9"/>
    <n v="165"/>
    <n v="130"/>
    <n v="0"/>
    <s v="Unliving,Flying"/>
  </r>
  <r>
    <x v="110"/>
    <x v="5"/>
    <x v="11"/>
    <x v="22"/>
    <x v="24"/>
    <n v="2"/>
    <n v="4"/>
    <x v="31"/>
    <x v="16"/>
    <n v="8"/>
    <n v="159"/>
    <n v="125"/>
    <n v="0"/>
    <s v="Ranged(12shots)"/>
  </r>
  <r>
    <x v="111"/>
    <x v="8"/>
    <x v="8"/>
    <x v="22"/>
    <x v="21"/>
    <n v="2"/>
    <n v="5"/>
    <x v="24"/>
    <x v="12"/>
    <n v="9"/>
    <n v="156"/>
    <n v="140"/>
    <n v="0"/>
    <s v="Ranged(24shots)"/>
  </r>
  <r>
    <x v="112"/>
    <x v="2"/>
    <x v="11"/>
    <x v="22"/>
    <x v="23"/>
    <n v="1"/>
    <n v="4"/>
    <x v="32"/>
    <x v="13"/>
    <n v="8"/>
    <n v="154"/>
    <n v="130"/>
    <n v="0"/>
    <s v="Flying,Strikeandreturn"/>
  </r>
  <r>
    <x v="113"/>
    <x v="0"/>
    <x v="11"/>
    <x v="22"/>
    <x v="23"/>
    <n v="2"/>
    <n v="3"/>
    <x v="24"/>
    <x v="13"/>
    <n v="8"/>
    <n v="145"/>
    <n v="150"/>
    <n v="0"/>
    <s v="-"/>
  </r>
  <r>
    <x v="114"/>
    <x v="3"/>
    <x v="12"/>
    <x v="22"/>
    <x v="25"/>
    <n v="2"/>
    <n v="3"/>
    <x v="33"/>
    <x v="15"/>
    <n v="14"/>
    <n v="138"/>
    <n v="90"/>
    <n v="0"/>
    <s v="-"/>
  </r>
  <r>
    <x v="115"/>
    <x v="3"/>
    <x v="11"/>
    <x v="22"/>
    <x v="19"/>
    <n v="2"/>
    <n v="4"/>
    <x v="30"/>
    <x v="17"/>
    <n v="8"/>
    <n v="138"/>
    <n v="120"/>
    <n v="0"/>
    <s v="Resistance+20%"/>
  </r>
  <r>
    <x v="116"/>
    <x v="0"/>
    <x v="11"/>
    <x v="20"/>
    <x v="25"/>
    <n v="2"/>
    <n v="4"/>
    <x v="33"/>
    <x v="13"/>
    <n v="8"/>
    <n v="135"/>
    <n v="100"/>
    <n v="0"/>
    <s v="Spying"/>
  </r>
  <r>
    <x v="117"/>
    <x v="7"/>
    <x v="11"/>
    <x v="21"/>
    <x v="23"/>
    <n v="2"/>
    <n v="4"/>
    <x v="33"/>
    <x v="13"/>
    <n v="9"/>
    <n v="130"/>
    <n v="100"/>
    <n v="0"/>
    <s v="-"/>
  </r>
  <r>
    <x v="118"/>
    <x v="9"/>
    <x v="8"/>
    <x v="23"/>
    <x v="23"/>
    <n v="2"/>
    <n v="3"/>
    <x v="30"/>
    <x v="16"/>
    <n v="8"/>
    <n v="128"/>
    <n v="125"/>
    <n v="0"/>
    <s v="Undead,Disease"/>
  </r>
  <r>
    <x v="119"/>
    <x v="1"/>
    <x v="11"/>
    <x v="22"/>
    <x v="25"/>
    <n v="2"/>
    <n v="3"/>
    <x v="33"/>
    <x v="16"/>
    <n v="9"/>
    <n v="126"/>
    <n v="100"/>
    <n v="0"/>
    <s v="Ranged(12shots)"/>
  </r>
  <r>
    <x v="120"/>
    <x v="8"/>
    <x v="11"/>
    <x v="23"/>
    <x v="22"/>
    <n v="2"/>
    <n v="3"/>
    <x v="32"/>
    <x v="16"/>
    <n v="9"/>
    <n v="126"/>
    <n v="110"/>
    <n v="0"/>
    <s v="Ranged(12shots)"/>
  </r>
  <r>
    <x v="121"/>
    <x v="1"/>
    <x v="12"/>
    <x v="22"/>
    <x v="23"/>
    <n v="2"/>
    <n v="3"/>
    <x v="33"/>
    <x v="12"/>
    <n v="14"/>
    <n v="115"/>
    <n v="75"/>
    <n v="0"/>
    <s v="Immunetojousting"/>
  </r>
  <r>
    <x v="122"/>
    <x v="3"/>
    <x v="13"/>
    <x v="23"/>
    <x v="25"/>
    <n v="2"/>
    <n v="3"/>
    <x v="35"/>
    <x v="13"/>
    <n v="14"/>
    <n v="100"/>
    <n v="70"/>
    <n v="0"/>
    <s v="-"/>
  </r>
  <r>
    <x v="123"/>
    <x v="9"/>
    <x v="11"/>
    <x v="23"/>
    <x v="23"/>
    <n v="2"/>
    <n v="3"/>
    <x v="24"/>
    <x v="17"/>
    <n v="8"/>
    <n v="98"/>
    <n v="100"/>
    <n v="0"/>
    <s v="Undead"/>
  </r>
  <r>
    <x v="124"/>
    <x v="6"/>
    <x v="12"/>
    <x v="24"/>
    <x v="26"/>
    <n v="1"/>
    <n v="3"/>
    <x v="36"/>
    <x v="7"/>
    <n v="20"/>
    <n v="95"/>
    <n v="30"/>
    <n v="0"/>
    <s v="Flying,Noenemyretaliation"/>
  </r>
  <r>
    <x v="125"/>
    <x v="8"/>
    <x v="12"/>
    <x v="25"/>
    <x v="22"/>
    <n v="2"/>
    <n v="3"/>
    <x v="37"/>
    <x v="12"/>
    <n v="12"/>
    <n v="90"/>
    <n v="70"/>
    <n v="0"/>
    <s v="-"/>
  </r>
  <r>
    <x v="126"/>
    <x v="9"/>
    <x v="12"/>
    <x v="22"/>
    <x v="22"/>
    <n v="1"/>
    <n v="3"/>
    <x v="37"/>
    <x v="12"/>
    <n v="12"/>
    <n v="85"/>
    <n v="70"/>
    <n v="0"/>
    <s v="Undead"/>
  </r>
  <r>
    <x v="127"/>
    <x v="2"/>
    <x v="12"/>
    <x v="23"/>
    <x v="24"/>
    <n v="1"/>
    <n v="3"/>
    <x v="37"/>
    <x v="12"/>
    <n v="14"/>
    <n v="84"/>
    <n v="65"/>
    <n v="0"/>
    <s v="ImmunetoBlinding"/>
  </r>
  <r>
    <x v="128"/>
    <x v="1"/>
    <x v="13"/>
    <x v="25"/>
    <x v="23"/>
    <n v="1"/>
    <n v="3"/>
    <x v="33"/>
    <x v="16"/>
    <n v="14"/>
    <n v="80"/>
    <n v="60"/>
    <n v="0"/>
    <s v="Immunetojousting"/>
  </r>
  <r>
    <x v="129"/>
    <x v="7"/>
    <x v="12"/>
    <x v="23"/>
    <x v="25"/>
    <n v="1"/>
    <n v="2"/>
    <x v="38"/>
    <x v="8"/>
    <n v="15"/>
    <n v="78"/>
    <n v="50"/>
    <n v="0"/>
    <s v="-"/>
  </r>
  <r>
    <x v="130"/>
    <x v="0"/>
    <x v="13"/>
    <x v="25"/>
    <x v="26"/>
    <n v="1"/>
    <n v="3"/>
    <x v="39"/>
    <x v="12"/>
    <n v="15"/>
    <n v="75"/>
    <n v="40"/>
    <n v="0"/>
    <s v="Ranged(24shots),PositiveLuck"/>
  </r>
  <r>
    <x v="131"/>
    <x v="4"/>
    <x v="12"/>
    <x v="25"/>
    <x v="24"/>
    <n v="1"/>
    <n v="2"/>
    <x v="39"/>
    <x v="12"/>
    <n v="16"/>
    <n v="66"/>
    <n v="40"/>
    <n v="0"/>
    <s v="Ranged(8shots)"/>
  </r>
  <r>
    <x v="132"/>
    <x v="5"/>
    <x v="12"/>
    <x v="25"/>
    <x v="24"/>
    <n v="1"/>
    <n v="2"/>
    <x v="39"/>
    <x v="8"/>
    <n v="15"/>
    <n v="60"/>
    <n v="60"/>
    <n v="0"/>
    <s v="Magicchannel"/>
  </r>
  <r>
    <x v="133"/>
    <x v="7"/>
    <x v="13"/>
    <x v="25"/>
    <x v="26"/>
    <n v="1"/>
    <n v="2"/>
    <x v="38"/>
    <x v="12"/>
    <n v="15"/>
    <n v="60"/>
    <n v="40"/>
    <n v="0"/>
    <s v="-"/>
  </r>
  <r>
    <x v="134"/>
    <x v="9"/>
    <x v="13"/>
    <x v="23"/>
    <x v="24"/>
    <n v="1"/>
    <n v="3"/>
    <x v="37"/>
    <x v="16"/>
    <n v="12"/>
    <n v="60"/>
    <n v="60"/>
    <n v="0"/>
    <s v="Undead"/>
  </r>
  <r>
    <x v="135"/>
    <x v="2"/>
    <x v="13"/>
    <x v="25"/>
    <x v="25"/>
    <n v="1"/>
    <n v="3"/>
    <x v="38"/>
    <x v="16"/>
    <n v="14"/>
    <n v="59"/>
    <n v="50"/>
    <n v="0"/>
    <s v="ImmunetoBlinding"/>
  </r>
  <r>
    <x v="136"/>
    <x v="8"/>
    <x v="13"/>
    <x v="26"/>
    <x v="23"/>
    <n v="2"/>
    <n v="3"/>
    <x v="37"/>
    <x v="16"/>
    <n v="12"/>
    <n v="56"/>
    <n v="50"/>
    <n v="0"/>
    <s v="-"/>
  </r>
  <r>
    <x v="137"/>
    <x v="6"/>
    <x v="13"/>
    <x v="24"/>
    <x v="26"/>
    <n v="1"/>
    <n v="2"/>
    <x v="36"/>
    <x v="8"/>
    <n v="20"/>
    <n v="55"/>
    <n v="25"/>
    <n v="0"/>
    <s v="Flying"/>
  </r>
  <r>
    <x v="138"/>
    <x v="5"/>
    <x v="13"/>
    <x v="24"/>
    <x v="25"/>
    <n v="1"/>
    <n v="2"/>
    <x v="39"/>
    <x v="12"/>
    <n v="15"/>
    <n v="50"/>
    <n v="50"/>
    <n v="0"/>
    <s v="-"/>
  </r>
  <r>
    <x v="139"/>
    <x v="4"/>
    <x v="13"/>
    <x v="26"/>
    <x v="25"/>
    <n v="1"/>
    <n v="2"/>
    <x v="39"/>
    <x v="16"/>
    <n v="16"/>
    <n v="44"/>
    <n v="30"/>
    <n v="0"/>
    <s v="-"/>
  </r>
  <r>
    <x v="140"/>
    <x v="0"/>
    <x v="13"/>
    <x v="27"/>
    <x v="27"/>
    <n v="1"/>
    <n v="1"/>
    <x v="40"/>
    <x v="17"/>
    <n v="25"/>
    <n v="15"/>
    <n v="10"/>
    <n v="0"/>
    <s v="-"/>
  </r>
  <r>
    <x v="141"/>
    <x v="10"/>
    <x v="14"/>
    <x v="28"/>
    <x v="28"/>
    <m/>
    <m/>
    <x v="41"/>
    <x v="1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>
  <location ref="A3:C15" firstHeaderRow="0" firstDataRow="1" firstDataCol="1"/>
  <pivotFields count="14">
    <pivotField showAll="0">
      <items count="143">
        <item x="86"/>
        <item x="10"/>
        <item x="13"/>
        <item x="4"/>
        <item x="8"/>
        <item x="119"/>
        <item x="59"/>
        <item x="0"/>
        <item x="67"/>
        <item x="104"/>
        <item x="21"/>
        <item x="90"/>
        <item x="5"/>
        <item x="25"/>
        <item x="113"/>
        <item x="20"/>
        <item x="29"/>
        <item x="122"/>
        <item x="114"/>
        <item x="82"/>
        <item x="24"/>
        <item x="11"/>
        <item x="65"/>
        <item x="1"/>
        <item x="39"/>
        <item x="37"/>
        <item x="79"/>
        <item x="71"/>
        <item x="53"/>
        <item x="12"/>
        <item x="55"/>
        <item x="95"/>
        <item x="23"/>
        <item x="115"/>
        <item x="92"/>
        <item x="32"/>
        <item x="30"/>
        <item x="41"/>
        <item x="76"/>
        <item x="84"/>
        <item x="3"/>
        <item x="132"/>
        <item x="17"/>
        <item x="89"/>
        <item x="50"/>
        <item x="16"/>
        <item x="19"/>
        <item x="136"/>
        <item x="125"/>
        <item x="133"/>
        <item x="110"/>
        <item x="6"/>
        <item x="61"/>
        <item x="49"/>
        <item x="91"/>
        <item x="58"/>
        <item x="14"/>
        <item x="139"/>
        <item x="87"/>
        <item x="121"/>
        <item x="130"/>
        <item x="112"/>
        <item x="102"/>
        <item x="85"/>
        <item x="129"/>
        <item x="75"/>
        <item x="18"/>
        <item x="83"/>
        <item x="138"/>
        <item x="127"/>
        <item x="81"/>
        <item x="51"/>
        <item x="120"/>
        <item x="111"/>
        <item x="64"/>
        <item x="28"/>
        <item x="72"/>
        <item x="100"/>
        <item x="35"/>
        <item x="108"/>
        <item x="48"/>
        <item x="131"/>
        <item x="70"/>
        <item x="63"/>
        <item x="45"/>
        <item x="52"/>
        <item x="44"/>
        <item x="74"/>
        <item x="96"/>
        <item x="27"/>
        <item x="22"/>
        <item x="88"/>
        <item x="106"/>
        <item x="80"/>
        <item x="60"/>
        <item x="107"/>
        <item x="101"/>
        <item x="140"/>
        <item x="69"/>
        <item x="9"/>
        <item x="128"/>
        <item x="56"/>
        <item x="40"/>
        <item x="137"/>
        <item x="43"/>
        <item x="33"/>
        <item x="15"/>
        <item x="46"/>
        <item x="116"/>
        <item x="77"/>
        <item x="2"/>
        <item x="34"/>
        <item x="97"/>
        <item x="62"/>
        <item x="68"/>
        <item x="134"/>
        <item x="126"/>
        <item x="124"/>
        <item x="109"/>
        <item x="99"/>
        <item x="73"/>
        <item x="78"/>
        <item x="42"/>
        <item x="7"/>
        <item x="135"/>
        <item x="47"/>
        <item x="31"/>
        <item x="66"/>
        <item x="54"/>
        <item x="123"/>
        <item x="26"/>
        <item x="94"/>
        <item x="98"/>
        <item x="105"/>
        <item x="117"/>
        <item x="103"/>
        <item x="93"/>
        <item x="38"/>
        <item x="36"/>
        <item x="57"/>
        <item x="118"/>
        <item x="141"/>
        <item t="default"/>
      </items>
    </pivotField>
    <pivotField axis="axisRow" multipleItemSelectionAllowed="1" showAll="0">
      <items count="12">
        <item x="1"/>
        <item x="6"/>
        <item x="2"/>
        <item x="8"/>
        <item x="5"/>
        <item x="9"/>
        <item x="0"/>
        <item x="3"/>
        <item x="7"/>
        <item x="4"/>
        <item x="10"/>
        <item t="default"/>
      </items>
    </pivotField>
    <pivotField showAll="0">
      <items count="16">
        <item x="13"/>
        <item x="11"/>
        <item x="10"/>
        <item x="7"/>
        <item x="5"/>
        <item x="3"/>
        <item x="0"/>
        <item x="12"/>
        <item x="8"/>
        <item x="9"/>
        <item x="6"/>
        <item x="4"/>
        <item x="2"/>
        <item x="1"/>
        <item x="14"/>
        <item t="default"/>
      </items>
    </pivotField>
    <pivotField dataField="1" showAll="0">
      <items count="30">
        <item x="27"/>
        <item x="24"/>
        <item x="26"/>
        <item x="25"/>
        <item x="23"/>
        <item x="22"/>
        <item x="21"/>
        <item x="20"/>
        <item x="19"/>
        <item x="18"/>
        <item x="16"/>
        <item x="17"/>
        <item x="15"/>
        <item x="14"/>
        <item x="13"/>
        <item x="11"/>
        <item x="12"/>
        <item x="10"/>
        <item x="9"/>
        <item x="3"/>
        <item x="8"/>
        <item x="6"/>
        <item x="4"/>
        <item x="7"/>
        <item x="5"/>
        <item x="2"/>
        <item x="1"/>
        <item x="0"/>
        <item x="28"/>
        <item t="default"/>
      </items>
    </pivotField>
    <pivotField dataField="1" showAll="0">
      <items count="30">
        <item x="27"/>
        <item x="26"/>
        <item x="25"/>
        <item x="24"/>
        <item x="23"/>
        <item x="22"/>
        <item x="19"/>
        <item x="21"/>
        <item x="20"/>
        <item x="18"/>
        <item x="17"/>
        <item x="16"/>
        <item x="14"/>
        <item x="15"/>
        <item x="13"/>
        <item x="12"/>
        <item x="11"/>
        <item x="8"/>
        <item x="9"/>
        <item x="3"/>
        <item x="10"/>
        <item x="6"/>
        <item x="4"/>
        <item x="5"/>
        <item x="7"/>
        <item x="2"/>
        <item x="1"/>
        <item x="0"/>
        <item x="28"/>
        <item t="default"/>
      </items>
    </pivotField>
    <pivotField showAll="0"/>
    <pivotField showAll="0"/>
    <pivotField showAll="0">
      <items count="43">
        <item x="40"/>
        <item x="36"/>
        <item x="39"/>
        <item x="38"/>
        <item x="37"/>
        <item x="35"/>
        <item x="33"/>
        <item x="31"/>
        <item x="32"/>
        <item x="24"/>
        <item x="34"/>
        <item x="29"/>
        <item x="30"/>
        <item x="28"/>
        <item x="25"/>
        <item x="19"/>
        <item x="26"/>
        <item x="21"/>
        <item x="18"/>
        <item x="22"/>
        <item x="27"/>
        <item x="20"/>
        <item x="23"/>
        <item x="17"/>
        <item x="16"/>
        <item x="14"/>
        <item x="15"/>
        <item x="13"/>
        <item x="11"/>
        <item x="12"/>
        <item x="9"/>
        <item x="7"/>
        <item x="10"/>
        <item x="8"/>
        <item x="6"/>
        <item x="4"/>
        <item x="5"/>
        <item x="3"/>
        <item x="2"/>
        <item x="1"/>
        <item x="0"/>
        <item x="41"/>
        <item t="default"/>
      </items>
    </pivotField>
    <pivotField showAll="0">
      <items count="20">
        <item x="17"/>
        <item x="16"/>
        <item x="12"/>
        <item x="13"/>
        <item x="8"/>
        <item x="15"/>
        <item x="7"/>
        <item x="10"/>
        <item x="5"/>
        <item x="9"/>
        <item x="14"/>
        <item x="11"/>
        <item x="3"/>
        <item x="1"/>
        <item x="2"/>
        <item x="4"/>
        <item x="0"/>
        <item x="6"/>
        <item x="18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Среднее по полю Attack" fld="3" subtotal="average" baseField="1" baseItem="2"/>
    <dataField name="Среднее по полю Defence" fld="4" subtotal="average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N144" totalsRowCount="1" headerRowDxfId="6">
  <autoFilter ref="A1:N143"/>
  <tableColumns count="14">
    <tableColumn id="1" name="Unit_name"/>
    <tableColumn id="2" name="Castle"/>
    <tableColumn id="3" name="Level"/>
    <tableColumn id="4" name="Attack"/>
    <tableColumn id="5" name="Defence"/>
    <tableColumn id="6" name="Minimum Damage"/>
    <tableColumn id="7" name="Maximum Damage"/>
    <tableColumn id="8" name="Health"/>
    <tableColumn id="9" name="Speed" totalsRowDxfId="5"/>
    <tableColumn id="10" name="Growth"/>
    <tableColumn id="11" name="AI_Value"/>
    <tableColumn id="12" name="Gold"/>
    <tableColumn id="13" name="Additional_item"/>
    <tableColumn id="14" name="Special_abiliti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B6" sqref="B6"/>
    </sheetView>
  </sheetViews>
  <sheetFormatPr defaultRowHeight="14.4" x14ac:dyDescent="0.3"/>
  <cols>
    <col min="1" max="1" width="17" customWidth="1"/>
    <col min="2" max="2" width="22.5546875" customWidth="1"/>
    <col min="3" max="3" width="24" customWidth="1"/>
    <col min="4" max="4" width="22.33203125" customWidth="1"/>
    <col min="5" max="6" width="22.5546875" customWidth="1"/>
    <col min="7" max="7" width="24" customWidth="1"/>
    <col min="8" max="8" width="22.5546875" customWidth="1"/>
    <col min="9" max="9" width="24" customWidth="1"/>
    <col min="10" max="10" width="22.5546875" customWidth="1"/>
    <col min="11" max="11" width="24" customWidth="1"/>
    <col min="12" max="12" width="22.5546875" customWidth="1"/>
    <col min="13" max="13" width="24" customWidth="1"/>
    <col min="14" max="14" width="22.5546875" customWidth="1"/>
    <col min="15" max="15" width="24" customWidth="1"/>
    <col min="16" max="16" width="22.5546875" customWidth="1"/>
    <col min="17" max="17" width="24" customWidth="1"/>
    <col min="18" max="18" width="22.5546875" customWidth="1"/>
    <col min="19" max="19" width="24" customWidth="1"/>
    <col min="20" max="20" width="22.5546875" customWidth="1"/>
    <col min="21" max="21" width="24" customWidth="1"/>
    <col min="22" max="22" width="22.5546875" customWidth="1"/>
    <col min="23" max="23" width="24" customWidth="1"/>
    <col min="24" max="24" width="22.5546875" customWidth="1"/>
    <col min="25" max="25" width="24" customWidth="1"/>
    <col min="26" max="26" width="22.5546875" customWidth="1"/>
    <col min="27" max="27" width="24" customWidth="1"/>
    <col min="28" max="28" width="22.5546875" customWidth="1"/>
    <col min="29" max="29" width="24" customWidth="1"/>
    <col min="30" max="30" width="27" customWidth="1"/>
    <col min="31" max="31" width="28.44140625" customWidth="1"/>
    <col min="32" max="32" width="25.5546875" customWidth="1"/>
    <col min="33" max="33" width="27" customWidth="1"/>
    <col min="34" max="34" width="9.6640625" customWidth="1"/>
    <col min="35" max="35" width="12" customWidth="1"/>
    <col min="36" max="36" width="9.6640625" customWidth="1"/>
    <col min="37" max="37" width="12" customWidth="1"/>
    <col min="38" max="38" width="16.21875" customWidth="1"/>
    <col min="39" max="39" width="18.6640625" customWidth="1"/>
    <col min="40" max="40" width="10.44140625" customWidth="1"/>
    <col min="41" max="41" width="12.77734375" customWidth="1"/>
    <col min="42" max="42" width="11.6640625" customWidth="1"/>
    <col min="43" max="43" width="14.109375" customWidth="1"/>
    <col min="44" max="44" width="13.109375" customWidth="1"/>
    <col min="45" max="45" width="15.5546875" customWidth="1"/>
    <col min="46" max="46" width="10.44140625" customWidth="1"/>
    <col min="47" max="47" width="12.77734375" customWidth="1"/>
    <col min="48" max="48" width="14.77734375" customWidth="1"/>
    <col min="49" max="49" width="17.33203125" customWidth="1"/>
    <col min="50" max="50" width="9.44140625" customWidth="1"/>
    <col min="51" max="51" width="11.77734375" customWidth="1"/>
    <col min="52" max="52" width="13.109375" customWidth="1"/>
    <col min="53" max="53" width="15.5546875" customWidth="1"/>
    <col min="54" max="54" width="9.109375" customWidth="1"/>
    <col min="55" max="55" width="11.44140625" customWidth="1"/>
    <col min="56" max="56" width="16" customWidth="1"/>
    <col min="57" max="57" width="18.44140625" customWidth="1"/>
    <col min="58" max="58" width="16.6640625" customWidth="1"/>
    <col min="59" max="59" width="19.109375" customWidth="1"/>
    <col min="60" max="60" width="7.109375" customWidth="1"/>
    <col min="61" max="61" width="9.44140625" customWidth="1"/>
    <col min="62" max="62" width="16.21875" customWidth="1"/>
    <col min="63" max="63" width="18.6640625" customWidth="1"/>
    <col min="64" max="64" width="11.44140625" customWidth="1"/>
    <col min="65" max="65" width="13.88671875" customWidth="1"/>
    <col min="66" max="66" width="13.44140625" customWidth="1"/>
    <col min="67" max="67" width="15.88671875" customWidth="1"/>
    <col min="68" max="68" width="8" customWidth="1"/>
    <col min="69" max="69" width="10.33203125" customWidth="1"/>
    <col min="70" max="70" width="15.88671875" customWidth="1"/>
    <col min="71" max="71" width="18.33203125" customWidth="1"/>
    <col min="72" max="72" width="8" customWidth="1"/>
    <col min="73" max="73" width="10.33203125" customWidth="1"/>
    <col min="74" max="74" width="13.33203125" customWidth="1"/>
    <col min="75" max="75" width="15.77734375" customWidth="1"/>
    <col min="76" max="76" width="11.5546875" customWidth="1"/>
    <col min="77" max="77" width="14" customWidth="1"/>
    <col min="78" max="78" width="17.21875" customWidth="1"/>
    <col min="79" max="79" width="19.6640625" customWidth="1"/>
    <col min="80" max="80" width="8.88671875" customWidth="1"/>
    <col min="81" max="81" width="11.21875" customWidth="1"/>
    <col min="82" max="82" width="14.109375" customWidth="1"/>
    <col min="83" max="83" width="16.5546875" customWidth="1"/>
    <col min="84" max="84" width="9.5546875" customWidth="1"/>
    <col min="85" max="85" width="11.88671875" customWidth="1"/>
    <col min="86" max="86" width="9.33203125" customWidth="1"/>
    <col min="87" max="87" width="11.6640625" customWidth="1"/>
    <col min="88" max="88" width="14.33203125" customWidth="1"/>
    <col min="89" max="89" width="16.77734375" customWidth="1"/>
    <col min="90" max="90" width="7.77734375" customWidth="1"/>
    <col min="91" max="91" width="10.109375" customWidth="1"/>
    <col min="92" max="92" width="14" customWidth="1"/>
    <col min="93" max="93" width="16.44140625" customWidth="1"/>
    <col min="94" max="94" width="7.44140625" customWidth="1"/>
    <col min="95" max="95" width="9.77734375" customWidth="1"/>
    <col min="96" max="96" width="7.33203125" customWidth="1"/>
    <col min="97" max="97" width="9.6640625" customWidth="1"/>
    <col min="98" max="98" width="15.77734375" customWidth="1"/>
    <col min="99" max="99" width="18.21875" customWidth="1"/>
    <col min="100" max="100" width="8.44140625" customWidth="1"/>
    <col min="101" max="101" width="10.77734375" customWidth="1"/>
    <col min="102" max="102" width="6.33203125" customWidth="1"/>
    <col min="103" max="103" width="8.6640625" customWidth="1"/>
    <col min="104" max="104" width="13" customWidth="1"/>
    <col min="105" max="105" width="15.44140625" customWidth="1"/>
    <col min="106" max="106" width="12.33203125" customWidth="1"/>
    <col min="107" max="107" width="14.77734375" customWidth="1"/>
    <col min="108" max="108" width="9.21875" customWidth="1"/>
    <col min="109" max="109" width="11.5546875" customWidth="1"/>
    <col min="110" max="110" width="10.21875" customWidth="1"/>
    <col min="111" max="111" width="12.5546875" customWidth="1"/>
    <col min="112" max="112" width="15.33203125" customWidth="1"/>
    <col min="113" max="113" width="17.77734375" customWidth="1"/>
    <col min="114" max="114" width="14.109375" customWidth="1"/>
    <col min="115" max="115" width="16.5546875" customWidth="1"/>
    <col min="116" max="116" width="9.5546875" customWidth="1"/>
    <col min="117" max="117" width="11.88671875" customWidth="1"/>
    <col min="118" max="118" width="8.21875" customWidth="1"/>
    <col min="119" max="119" width="10.5546875" customWidth="1"/>
    <col min="120" max="120" width="11.6640625" customWidth="1"/>
    <col min="121" max="121" width="14.109375" customWidth="1"/>
    <col min="122" max="122" width="9.33203125" customWidth="1"/>
    <col min="123" max="123" width="11.6640625" customWidth="1"/>
    <col min="124" max="124" width="8" customWidth="1"/>
    <col min="125" max="125" width="10.33203125" customWidth="1"/>
    <col min="126" max="126" width="11.21875" customWidth="1"/>
    <col min="127" max="127" width="13.6640625" customWidth="1"/>
    <col min="128" max="128" width="11.77734375" customWidth="1"/>
    <col min="129" max="129" width="14.21875" customWidth="1"/>
    <col min="130" max="130" width="11.6640625" customWidth="1"/>
    <col min="131" max="131" width="14.109375" customWidth="1"/>
    <col min="132" max="132" width="15.44140625" customWidth="1"/>
    <col min="133" max="133" width="17.88671875" customWidth="1"/>
    <col min="134" max="134" width="8" customWidth="1"/>
    <col min="135" max="135" width="10.33203125" customWidth="1"/>
    <col min="136" max="136" width="13.77734375" customWidth="1"/>
    <col min="137" max="137" width="16.21875" customWidth="1"/>
    <col min="138" max="138" width="6.33203125" customWidth="1"/>
    <col min="139" max="139" width="8.6640625" customWidth="1"/>
    <col min="140" max="140" width="18.77734375" customWidth="1"/>
    <col min="141" max="141" width="21.33203125" customWidth="1"/>
    <col min="142" max="142" width="11.88671875" customWidth="1"/>
    <col min="143" max="143" width="14.33203125" customWidth="1"/>
    <col min="144" max="144" width="6.33203125" customWidth="1"/>
    <col min="145" max="145" width="8.6640625" customWidth="1"/>
    <col min="146" max="146" width="11.6640625" customWidth="1"/>
    <col min="147" max="147" width="14.109375" customWidth="1"/>
    <col min="148" max="148" width="14.21875" customWidth="1"/>
    <col min="149" max="149" width="16.6640625" customWidth="1"/>
    <col min="150" max="150" width="7.77734375" customWidth="1"/>
    <col min="151" max="151" width="10.109375" customWidth="1"/>
    <col min="152" max="152" width="16.5546875" customWidth="1"/>
    <col min="153" max="153" width="19" bestFit="1" customWidth="1"/>
    <col min="154" max="154" width="17.88671875" customWidth="1"/>
    <col min="155" max="155" width="20.33203125" customWidth="1"/>
    <col min="156" max="156" width="8.88671875" customWidth="1"/>
    <col min="157" max="157" width="11.21875" customWidth="1"/>
    <col min="158" max="158" width="11.6640625" customWidth="1"/>
    <col min="159" max="159" width="14.109375" bestFit="1" customWidth="1"/>
    <col min="160" max="160" width="12" customWidth="1"/>
    <col min="161" max="161" width="14.44140625" customWidth="1"/>
    <col min="162" max="162" width="13.6640625" customWidth="1"/>
    <col min="163" max="163" width="16.109375" customWidth="1"/>
    <col min="164" max="164" width="15.5546875" customWidth="1"/>
    <col min="165" max="165" width="18" customWidth="1"/>
    <col min="166" max="166" width="9.77734375" customWidth="1"/>
    <col min="167" max="167" width="12.109375" customWidth="1"/>
    <col min="168" max="168" width="15.44140625" customWidth="1"/>
    <col min="169" max="169" width="17.88671875" bestFit="1" customWidth="1"/>
    <col min="170" max="170" width="15.33203125" customWidth="1"/>
    <col min="171" max="171" width="17.77734375" customWidth="1"/>
    <col min="172" max="172" width="10.88671875" customWidth="1"/>
    <col min="173" max="173" width="13.33203125" customWidth="1"/>
    <col min="174" max="174" width="14.5546875" customWidth="1"/>
    <col min="175" max="175" width="17" customWidth="1"/>
    <col min="176" max="176" width="8" customWidth="1"/>
    <col min="177" max="177" width="10.33203125" customWidth="1"/>
    <col min="178" max="178" width="10.21875" customWidth="1"/>
    <col min="179" max="179" width="12.5546875" customWidth="1"/>
    <col min="180" max="180" width="7.33203125" customWidth="1"/>
    <col min="181" max="181" width="9.6640625" customWidth="1"/>
    <col min="182" max="182" width="12.88671875" customWidth="1"/>
    <col min="183" max="183" width="15.33203125" customWidth="1"/>
    <col min="184" max="184" width="9.21875" customWidth="1"/>
    <col min="185" max="185" width="11.5546875" customWidth="1"/>
    <col min="186" max="186" width="17.88671875" customWidth="1"/>
    <col min="187" max="187" width="20.33203125" customWidth="1"/>
    <col min="188" max="188" width="7" customWidth="1"/>
    <col min="189" max="189" width="9.33203125" customWidth="1"/>
    <col min="190" max="190" width="11.77734375" customWidth="1"/>
    <col min="191" max="191" width="14.21875" customWidth="1"/>
    <col min="192" max="192" width="5.88671875" customWidth="1"/>
    <col min="193" max="193" width="8.21875" customWidth="1"/>
    <col min="194" max="194" width="13.44140625" customWidth="1"/>
    <col min="195" max="195" width="15.88671875" customWidth="1"/>
    <col min="196" max="196" width="9.6640625" customWidth="1"/>
    <col min="197" max="197" width="12" customWidth="1"/>
    <col min="198" max="198" width="9.77734375" customWidth="1"/>
    <col min="199" max="199" width="12.109375" customWidth="1"/>
    <col min="200" max="200" width="9.77734375" customWidth="1"/>
    <col min="201" max="201" width="12.109375" customWidth="1"/>
    <col min="202" max="202" width="10.33203125" customWidth="1"/>
    <col min="203" max="203" width="12.6640625" bestFit="1" customWidth="1"/>
    <col min="204" max="204" width="9.77734375" customWidth="1"/>
    <col min="205" max="205" width="12.109375" customWidth="1"/>
    <col min="206" max="206" width="9" customWidth="1"/>
    <col min="207" max="207" width="11.33203125" customWidth="1"/>
    <col min="208" max="208" width="6.88671875" customWidth="1"/>
    <col min="209" max="209" width="9.21875" customWidth="1"/>
    <col min="210" max="210" width="11.6640625" customWidth="1"/>
    <col min="211" max="211" width="14.109375" customWidth="1"/>
    <col min="212" max="212" width="17.6640625" customWidth="1"/>
    <col min="213" max="213" width="20.109375" customWidth="1"/>
    <col min="214" max="214" width="12.33203125" customWidth="1"/>
    <col min="215" max="215" width="14.77734375" customWidth="1"/>
    <col min="216" max="216" width="6.109375" customWidth="1"/>
    <col min="217" max="217" width="8.44140625" customWidth="1"/>
    <col min="218" max="218" width="8.33203125" customWidth="1"/>
    <col min="219" max="219" width="10.6640625" customWidth="1"/>
    <col min="220" max="220" width="12.88671875" customWidth="1"/>
    <col min="221" max="221" width="15.33203125" customWidth="1"/>
    <col min="222" max="222" width="12.77734375" customWidth="1"/>
    <col min="223" max="223" width="15.21875" bestFit="1" customWidth="1"/>
    <col min="224" max="224" width="11.88671875" customWidth="1"/>
    <col min="225" max="225" width="14.33203125" customWidth="1"/>
    <col min="226" max="226" width="11.88671875" customWidth="1"/>
    <col min="227" max="227" width="14.33203125" bestFit="1" customWidth="1"/>
    <col min="228" max="228" width="14.33203125" customWidth="1"/>
    <col min="229" max="229" width="16.77734375" bestFit="1" customWidth="1"/>
    <col min="230" max="230" width="14.33203125" customWidth="1"/>
    <col min="231" max="231" width="16.77734375" customWidth="1"/>
    <col min="232" max="232" width="10.33203125" customWidth="1"/>
    <col min="233" max="233" width="12.6640625" customWidth="1"/>
    <col min="234" max="234" width="16.77734375" customWidth="1"/>
    <col min="235" max="235" width="19.21875" customWidth="1"/>
    <col min="236" max="236" width="7.88671875" customWidth="1"/>
    <col min="237" max="237" width="10.21875" customWidth="1"/>
    <col min="238" max="238" width="15.44140625" customWidth="1"/>
    <col min="239" max="239" width="17.88671875" customWidth="1"/>
    <col min="240" max="240" width="13.33203125" customWidth="1"/>
    <col min="241" max="241" width="15.77734375" customWidth="1"/>
    <col min="242" max="242" width="16.5546875" customWidth="1"/>
    <col min="243" max="243" width="19" customWidth="1"/>
    <col min="244" max="244" width="12.88671875" customWidth="1"/>
    <col min="245" max="245" width="15.33203125" customWidth="1"/>
    <col min="246" max="246" width="13.44140625" customWidth="1"/>
    <col min="247" max="247" width="15.88671875" customWidth="1"/>
    <col min="248" max="248" width="7.21875" customWidth="1"/>
    <col min="249" max="249" width="9.5546875" customWidth="1"/>
    <col min="250" max="250" width="12.109375" customWidth="1"/>
    <col min="251" max="251" width="14.5546875" customWidth="1"/>
    <col min="252" max="252" width="6.6640625" customWidth="1"/>
    <col min="253" max="253" width="9" customWidth="1"/>
    <col min="254" max="254" width="9.6640625" customWidth="1"/>
    <col min="255" max="255" width="12" bestFit="1" customWidth="1"/>
    <col min="256" max="256" width="10.109375" customWidth="1"/>
    <col min="257" max="257" width="12.44140625" customWidth="1"/>
    <col min="258" max="258" width="13.88671875" customWidth="1"/>
    <col min="259" max="259" width="16.33203125" customWidth="1"/>
    <col min="260" max="260" width="14.109375" customWidth="1"/>
    <col min="261" max="261" width="16.5546875" customWidth="1"/>
    <col min="262" max="262" width="13.109375" customWidth="1"/>
    <col min="263" max="263" width="15.5546875" customWidth="1"/>
    <col min="264" max="264" width="16.5546875" customWidth="1"/>
    <col min="265" max="265" width="19" customWidth="1"/>
    <col min="266" max="266" width="8" customWidth="1"/>
    <col min="267" max="267" width="10.33203125" customWidth="1"/>
    <col min="268" max="268" width="12.33203125" customWidth="1"/>
    <col min="269" max="269" width="14.77734375" customWidth="1"/>
    <col min="270" max="270" width="11.33203125" customWidth="1"/>
    <col min="271" max="271" width="13.77734375" customWidth="1"/>
    <col min="272" max="272" width="10.21875" customWidth="1"/>
    <col min="273" max="273" width="12.5546875" customWidth="1"/>
    <col min="274" max="274" width="8.6640625" customWidth="1"/>
    <col min="275" max="275" width="11" customWidth="1"/>
    <col min="276" max="276" width="9.5546875" customWidth="1"/>
    <col min="277" max="277" width="11.88671875" customWidth="1"/>
    <col min="278" max="278" width="17.33203125" customWidth="1"/>
    <col min="279" max="279" width="19.77734375" customWidth="1"/>
    <col min="280" max="280" width="8.21875" customWidth="1"/>
    <col min="281" max="281" width="10.5546875" customWidth="1"/>
    <col min="282" max="282" width="9.33203125" customWidth="1"/>
    <col min="283" max="283" width="11.6640625" customWidth="1"/>
    <col min="284" max="284" width="9.21875" customWidth="1"/>
    <col min="285" max="285" width="11.5546875" customWidth="1"/>
    <col min="286" max="286" width="11.33203125" customWidth="1"/>
    <col min="287" max="287" width="18.33203125" customWidth="1"/>
    <col min="288" max="288" width="20.77734375" bestFit="1" customWidth="1"/>
    <col min="289" max="289" width="7.77734375" customWidth="1"/>
    <col min="290" max="290" width="10.109375" bestFit="1" customWidth="1"/>
    <col min="291" max="291" width="11.44140625" bestFit="1" customWidth="1"/>
    <col min="292" max="292" width="13.88671875" bestFit="1" customWidth="1"/>
    <col min="293" max="293" width="11" bestFit="1" customWidth="1"/>
    <col min="294" max="294" width="13.44140625" bestFit="1" customWidth="1"/>
    <col min="295" max="295" width="8.5546875" customWidth="1"/>
    <col min="296" max="296" width="10.88671875" bestFit="1" customWidth="1"/>
    <col min="297" max="297" width="11.6640625" bestFit="1" customWidth="1"/>
    <col min="298" max="298" width="14.109375" bestFit="1" customWidth="1"/>
    <col min="299" max="299" width="13.88671875" bestFit="1" customWidth="1"/>
    <col min="300" max="300" width="16.33203125" bestFit="1" customWidth="1"/>
    <col min="301" max="301" width="9" bestFit="1" customWidth="1"/>
    <col min="302" max="302" width="11.33203125" bestFit="1" customWidth="1"/>
    <col min="303" max="303" width="12.88671875" bestFit="1" customWidth="1"/>
    <col min="304" max="304" width="15.33203125" bestFit="1" customWidth="1"/>
    <col min="305" max="305" width="11.77734375" bestFit="1" customWidth="1"/>
    <col min="306" max="306" width="14.21875" bestFit="1" customWidth="1"/>
    <col min="307" max="307" width="10.5546875" bestFit="1" customWidth="1"/>
    <col min="308" max="308" width="12.88671875" bestFit="1" customWidth="1"/>
    <col min="309" max="309" width="13.5546875" bestFit="1" customWidth="1"/>
    <col min="310" max="310" width="16" bestFit="1" customWidth="1"/>
    <col min="311" max="311" width="12.88671875" bestFit="1" customWidth="1"/>
    <col min="312" max="312" width="15.33203125" bestFit="1" customWidth="1"/>
    <col min="313" max="313" width="6.88671875" customWidth="1"/>
    <col min="314" max="314" width="9.21875" bestFit="1" customWidth="1"/>
    <col min="315" max="315" width="13.44140625" bestFit="1" customWidth="1"/>
    <col min="316" max="316" width="15.88671875" bestFit="1" customWidth="1"/>
    <col min="317" max="317" width="9.6640625" bestFit="1" customWidth="1"/>
    <col min="318" max="318" width="12" bestFit="1" customWidth="1"/>
    <col min="319" max="319" width="9.6640625" bestFit="1" customWidth="1"/>
    <col min="320" max="320" width="12" bestFit="1" customWidth="1"/>
    <col min="321" max="321" width="16.21875" bestFit="1" customWidth="1"/>
    <col min="322" max="322" width="18.6640625" bestFit="1" customWidth="1"/>
    <col min="323" max="323" width="10.44140625" bestFit="1" customWidth="1"/>
    <col min="324" max="324" width="12.77734375" bestFit="1" customWidth="1"/>
    <col min="325" max="325" width="11.6640625" bestFit="1" customWidth="1"/>
    <col min="326" max="326" width="14.109375" bestFit="1" customWidth="1"/>
    <col min="327" max="327" width="13.109375" bestFit="1" customWidth="1"/>
    <col min="328" max="328" width="15.5546875" bestFit="1" customWidth="1"/>
    <col min="329" max="329" width="10.44140625" bestFit="1" customWidth="1"/>
    <col min="330" max="330" width="12.77734375" bestFit="1" customWidth="1"/>
    <col min="331" max="331" width="14.77734375" bestFit="1" customWidth="1"/>
    <col min="332" max="332" width="17.33203125" bestFit="1" customWidth="1"/>
    <col min="333" max="333" width="9.44140625" bestFit="1" customWidth="1"/>
    <col min="334" max="334" width="11.77734375" bestFit="1" customWidth="1"/>
    <col min="335" max="335" width="13.109375" bestFit="1" customWidth="1"/>
    <col min="336" max="336" width="15.5546875" bestFit="1" customWidth="1"/>
    <col min="337" max="337" width="9.109375" bestFit="1" customWidth="1"/>
    <col min="338" max="338" width="11.44140625" bestFit="1" customWidth="1"/>
    <col min="339" max="339" width="16" bestFit="1" customWidth="1"/>
    <col min="340" max="340" width="18.44140625" bestFit="1" customWidth="1"/>
    <col min="341" max="341" width="16.6640625" bestFit="1" customWidth="1"/>
    <col min="342" max="342" width="19.109375" bestFit="1" customWidth="1"/>
    <col min="343" max="343" width="7.109375" customWidth="1"/>
    <col min="344" max="344" width="9.44140625" bestFit="1" customWidth="1"/>
    <col min="345" max="345" width="16.21875" bestFit="1" customWidth="1"/>
    <col min="346" max="346" width="18.6640625" bestFit="1" customWidth="1"/>
    <col min="347" max="347" width="11.44140625" bestFit="1" customWidth="1"/>
    <col min="348" max="348" width="13.88671875" bestFit="1" customWidth="1"/>
    <col min="349" max="349" width="13.44140625" bestFit="1" customWidth="1"/>
    <col min="350" max="350" width="15.88671875" bestFit="1" customWidth="1"/>
    <col min="351" max="351" width="8" customWidth="1"/>
    <col min="352" max="352" width="10.33203125" bestFit="1" customWidth="1"/>
    <col min="353" max="353" width="15.88671875" bestFit="1" customWidth="1"/>
    <col min="354" max="354" width="18.33203125" bestFit="1" customWidth="1"/>
    <col min="355" max="355" width="8" customWidth="1"/>
    <col min="356" max="356" width="10.33203125" bestFit="1" customWidth="1"/>
    <col min="357" max="357" width="13.33203125" bestFit="1" customWidth="1"/>
    <col min="358" max="358" width="15.77734375" bestFit="1" customWidth="1"/>
    <col min="359" max="359" width="11.5546875" bestFit="1" customWidth="1"/>
    <col min="360" max="360" width="14" bestFit="1" customWidth="1"/>
    <col min="361" max="361" width="17.21875" bestFit="1" customWidth="1"/>
    <col min="362" max="362" width="19.6640625" bestFit="1" customWidth="1"/>
    <col min="364" max="364" width="11.21875" bestFit="1" customWidth="1"/>
    <col min="365" max="365" width="14.109375" bestFit="1" customWidth="1"/>
    <col min="366" max="366" width="16.5546875" bestFit="1" customWidth="1"/>
    <col min="367" max="367" width="9.5546875" bestFit="1" customWidth="1"/>
    <col min="368" max="368" width="11.88671875" bestFit="1" customWidth="1"/>
    <col min="369" max="369" width="9.33203125" bestFit="1" customWidth="1"/>
    <col min="370" max="370" width="11.6640625" bestFit="1" customWidth="1"/>
    <col min="371" max="371" width="14.33203125" bestFit="1" customWidth="1"/>
    <col min="372" max="372" width="16.77734375" bestFit="1" customWidth="1"/>
    <col min="373" max="373" width="7.77734375" customWidth="1"/>
    <col min="374" max="374" width="10.109375" bestFit="1" customWidth="1"/>
    <col min="375" max="375" width="14" bestFit="1" customWidth="1"/>
    <col min="376" max="376" width="16.44140625" bestFit="1" customWidth="1"/>
    <col min="377" max="377" width="7.44140625" customWidth="1"/>
    <col min="378" max="378" width="9.77734375" bestFit="1" customWidth="1"/>
    <col min="379" max="379" width="7.33203125" customWidth="1"/>
    <col min="380" max="380" width="9.6640625" bestFit="1" customWidth="1"/>
    <col min="381" max="381" width="15.77734375" bestFit="1" customWidth="1"/>
    <col min="382" max="382" width="18.21875" bestFit="1" customWidth="1"/>
    <col min="383" max="383" width="8.44140625" customWidth="1"/>
    <col min="384" max="384" width="10.77734375" bestFit="1" customWidth="1"/>
    <col min="385" max="385" width="6.33203125" customWidth="1"/>
    <col min="386" max="386" width="8.6640625" customWidth="1"/>
    <col min="387" max="387" width="13" bestFit="1" customWidth="1"/>
    <col min="388" max="388" width="15.44140625" bestFit="1" customWidth="1"/>
    <col min="389" max="389" width="12.33203125" bestFit="1" customWidth="1"/>
    <col min="390" max="390" width="14.77734375" bestFit="1" customWidth="1"/>
    <col min="391" max="391" width="9.21875" bestFit="1" customWidth="1"/>
    <col min="392" max="392" width="11.5546875" bestFit="1" customWidth="1"/>
    <col min="393" max="393" width="10.21875" bestFit="1" customWidth="1"/>
    <col min="394" max="394" width="12.5546875" bestFit="1" customWidth="1"/>
    <col min="395" max="395" width="15.33203125" bestFit="1" customWidth="1"/>
    <col min="396" max="396" width="17.77734375" bestFit="1" customWidth="1"/>
    <col min="397" max="397" width="14.109375" bestFit="1" customWidth="1"/>
    <col min="398" max="398" width="16.5546875" bestFit="1" customWidth="1"/>
    <col min="399" max="399" width="9.5546875" bestFit="1" customWidth="1"/>
    <col min="400" max="400" width="11.88671875" bestFit="1" customWidth="1"/>
    <col min="401" max="401" width="8.21875" customWidth="1"/>
    <col min="402" max="402" width="10.5546875" bestFit="1" customWidth="1"/>
    <col min="403" max="403" width="11.6640625" bestFit="1" customWidth="1"/>
    <col min="404" max="404" width="14.109375" bestFit="1" customWidth="1"/>
    <col min="405" max="405" width="9.33203125" bestFit="1" customWidth="1"/>
    <col min="406" max="406" width="11.6640625" bestFit="1" customWidth="1"/>
    <col min="407" max="407" width="8" customWidth="1"/>
    <col min="408" max="408" width="10.33203125" bestFit="1" customWidth="1"/>
    <col min="409" max="409" width="11.21875" bestFit="1" customWidth="1"/>
    <col min="410" max="410" width="13.6640625" bestFit="1" customWidth="1"/>
    <col min="411" max="411" width="11.77734375" bestFit="1" customWidth="1"/>
    <col min="412" max="412" width="14.21875" bestFit="1" customWidth="1"/>
    <col min="413" max="413" width="11.6640625" bestFit="1" customWidth="1"/>
    <col min="414" max="414" width="14.109375" bestFit="1" customWidth="1"/>
    <col min="415" max="415" width="15.44140625" bestFit="1" customWidth="1"/>
    <col min="416" max="416" width="17.88671875" bestFit="1" customWidth="1"/>
    <col min="417" max="417" width="8" customWidth="1"/>
    <col min="418" max="418" width="10.33203125" bestFit="1" customWidth="1"/>
    <col min="419" max="419" width="13.77734375" bestFit="1" customWidth="1"/>
    <col min="420" max="420" width="16.21875" bestFit="1" customWidth="1"/>
    <col min="421" max="421" width="6.33203125" customWidth="1"/>
    <col min="422" max="422" width="8.6640625" customWidth="1"/>
    <col min="423" max="423" width="18.77734375" bestFit="1" customWidth="1"/>
    <col min="424" max="424" width="21.33203125" bestFit="1" customWidth="1"/>
    <col min="425" max="425" width="11.88671875" bestFit="1" customWidth="1"/>
    <col min="426" max="426" width="14.33203125" bestFit="1" customWidth="1"/>
    <col min="427" max="427" width="6.33203125" customWidth="1"/>
    <col min="428" max="428" width="8.6640625" customWidth="1"/>
    <col min="429" max="429" width="11.6640625" bestFit="1" customWidth="1"/>
    <col min="430" max="430" width="14.109375" bestFit="1" customWidth="1"/>
    <col min="431" max="431" width="14.21875" bestFit="1" customWidth="1"/>
    <col min="432" max="432" width="16.6640625" bestFit="1" customWidth="1"/>
    <col min="433" max="433" width="7.77734375" customWidth="1"/>
    <col min="434" max="434" width="10.109375" bestFit="1" customWidth="1"/>
    <col min="435" max="435" width="16.5546875" bestFit="1" customWidth="1"/>
    <col min="436" max="436" width="19" bestFit="1" customWidth="1"/>
    <col min="437" max="437" width="17.88671875" bestFit="1" customWidth="1"/>
    <col min="438" max="438" width="20.33203125" bestFit="1" customWidth="1"/>
    <col min="440" max="440" width="11.21875" bestFit="1" customWidth="1"/>
    <col min="441" max="441" width="11.6640625" bestFit="1" customWidth="1"/>
    <col min="442" max="442" width="14.109375" bestFit="1" customWidth="1"/>
    <col min="443" max="443" width="12" bestFit="1" customWidth="1"/>
    <col min="444" max="444" width="14.44140625" bestFit="1" customWidth="1"/>
    <col min="445" max="445" width="13.6640625" bestFit="1" customWidth="1"/>
    <col min="446" max="446" width="16.109375" bestFit="1" customWidth="1"/>
    <col min="447" max="447" width="15.5546875" bestFit="1" customWidth="1"/>
    <col min="448" max="448" width="18" bestFit="1" customWidth="1"/>
    <col min="449" max="449" width="9.77734375" bestFit="1" customWidth="1"/>
    <col min="450" max="450" width="12.109375" bestFit="1" customWidth="1"/>
    <col min="451" max="451" width="15.44140625" bestFit="1" customWidth="1"/>
    <col min="452" max="452" width="17.88671875" bestFit="1" customWidth="1"/>
    <col min="453" max="453" width="15.33203125" bestFit="1" customWidth="1"/>
    <col min="454" max="454" width="17.77734375" bestFit="1" customWidth="1"/>
    <col min="455" max="455" width="10.88671875" bestFit="1" customWidth="1"/>
    <col min="456" max="456" width="13.33203125" bestFit="1" customWidth="1"/>
    <col min="457" max="457" width="14.5546875" bestFit="1" customWidth="1"/>
    <col min="458" max="458" width="17" bestFit="1" customWidth="1"/>
    <col min="459" max="459" width="8" customWidth="1"/>
    <col min="460" max="460" width="10.33203125" bestFit="1" customWidth="1"/>
    <col min="461" max="461" width="10.21875" bestFit="1" customWidth="1"/>
    <col min="462" max="462" width="12.5546875" bestFit="1" customWidth="1"/>
    <col min="463" max="463" width="7.33203125" customWidth="1"/>
    <col min="464" max="464" width="9.6640625" bestFit="1" customWidth="1"/>
    <col min="465" max="465" width="12.88671875" bestFit="1" customWidth="1"/>
    <col min="466" max="466" width="15.33203125" bestFit="1" customWidth="1"/>
    <col min="467" max="467" width="9.21875" bestFit="1" customWidth="1"/>
    <col min="468" max="468" width="11.5546875" bestFit="1" customWidth="1"/>
    <col min="469" max="469" width="17.88671875" bestFit="1" customWidth="1"/>
    <col min="470" max="470" width="20.33203125" bestFit="1" customWidth="1"/>
    <col min="471" max="471" width="7" customWidth="1"/>
    <col min="472" max="472" width="9.33203125" bestFit="1" customWidth="1"/>
    <col min="473" max="473" width="11.77734375" bestFit="1" customWidth="1"/>
    <col min="474" max="474" width="14.21875" bestFit="1" customWidth="1"/>
    <col min="475" max="475" width="5.88671875" customWidth="1"/>
    <col min="476" max="476" width="8.21875" customWidth="1"/>
    <col min="477" max="477" width="13.44140625" bestFit="1" customWidth="1"/>
    <col min="478" max="478" width="15.88671875" bestFit="1" customWidth="1"/>
    <col min="479" max="479" width="9.6640625" bestFit="1" customWidth="1"/>
    <col min="480" max="480" width="12" bestFit="1" customWidth="1"/>
    <col min="481" max="481" width="9.77734375" bestFit="1" customWidth="1"/>
    <col min="482" max="482" width="12.109375" bestFit="1" customWidth="1"/>
    <col min="483" max="483" width="9.77734375" bestFit="1" customWidth="1"/>
    <col min="484" max="484" width="12.109375" bestFit="1" customWidth="1"/>
    <col min="485" max="485" width="10.33203125" bestFit="1" customWidth="1"/>
    <col min="486" max="486" width="12.6640625" bestFit="1" customWidth="1"/>
    <col min="487" max="487" width="9.77734375" bestFit="1" customWidth="1"/>
    <col min="488" max="488" width="12.109375" bestFit="1" customWidth="1"/>
    <col min="489" max="489" width="9" bestFit="1" customWidth="1"/>
    <col min="490" max="490" width="11.33203125" bestFit="1" customWidth="1"/>
    <col min="491" max="491" width="6.88671875" customWidth="1"/>
    <col min="492" max="492" width="9.21875" bestFit="1" customWidth="1"/>
    <col min="493" max="493" width="11.6640625" bestFit="1" customWidth="1"/>
    <col min="494" max="494" width="14.109375" bestFit="1" customWidth="1"/>
    <col min="495" max="495" width="17.6640625" bestFit="1" customWidth="1"/>
    <col min="496" max="496" width="20.109375" bestFit="1" customWidth="1"/>
    <col min="497" max="497" width="12.33203125" bestFit="1" customWidth="1"/>
    <col min="498" max="498" width="14.77734375" bestFit="1" customWidth="1"/>
    <col min="499" max="499" width="6.109375" customWidth="1"/>
    <col min="500" max="500" width="8.44140625" customWidth="1"/>
    <col min="501" max="501" width="8.33203125" customWidth="1"/>
    <col min="502" max="502" width="10.6640625" bestFit="1" customWidth="1"/>
    <col min="503" max="503" width="12.88671875" bestFit="1" customWidth="1"/>
    <col min="504" max="504" width="15.33203125" bestFit="1" customWidth="1"/>
    <col min="505" max="505" width="12.77734375" bestFit="1" customWidth="1"/>
    <col min="506" max="506" width="15.21875" bestFit="1" customWidth="1"/>
    <col min="507" max="507" width="11.88671875" bestFit="1" customWidth="1"/>
    <col min="508" max="508" width="14.33203125" bestFit="1" customWidth="1"/>
    <col min="509" max="509" width="11.88671875" bestFit="1" customWidth="1"/>
    <col min="510" max="511" width="14.33203125" bestFit="1" customWidth="1"/>
    <col min="512" max="512" width="16.77734375" bestFit="1" customWidth="1"/>
    <col min="513" max="513" width="14.33203125" bestFit="1" customWidth="1"/>
    <col min="514" max="514" width="16.77734375" bestFit="1" customWidth="1"/>
    <col min="515" max="515" width="10.33203125" bestFit="1" customWidth="1"/>
    <col min="516" max="516" width="12.6640625" bestFit="1" customWidth="1"/>
    <col min="517" max="517" width="16.77734375" bestFit="1" customWidth="1"/>
    <col min="518" max="518" width="19.21875" bestFit="1" customWidth="1"/>
    <col min="519" max="519" width="7.88671875" customWidth="1"/>
    <col min="520" max="520" width="10.21875" bestFit="1" customWidth="1"/>
    <col min="521" max="521" width="15.44140625" bestFit="1" customWidth="1"/>
    <col min="522" max="522" width="17.88671875" bestFit="1" customWidth="1"/>
    <col min="523" max="523" width="13.33203125" bestFit="1" customWidth="1"/>
    <col min="524" max="524" width="15.77734375" bestFit="1" customWidth="1"/>
    <col min="525" max="525" width="16.5546875" bestFit="1" customWidth="1"/>
    <col min="526" max="526" width="19" bestFit="1" customWidth="1"/>
    <col min="527" max="527" width="12.88671875" bestFit="1" customWidth="1"/>
    <col min="528" max="528" width="15.33203125" bestFit="1" customWidth="1"/>
    <col min="529" max="529" width="13.44140625" bestFit="1" customWidth="1"/>
    <col min="530" max="530" width="15.88671875" bestFit="1" customWidth="1"/>
    <col min="531" max="531" width="7.21875" customWidth="1"/>
    <col min="532" max="532" width="9.5546875" bestFit="1" customWidth="1"/>
    <col min="533" max="533" width="12.109375" bestFit="1" customWidth="1"/>
    <col min="534" max="534" width="14.5546875" bestFit="1" customWidth="1"/>
    <col min="535" max="535" width="6.6640625" customWidth="1"/>
    <col min="536" max="536" width="9" bestFit="1" customWidth="1"/>
    <col min="537" max="537" width="9.6640625" bestFit="1" customWidth="1"/>
    <col min="538" max="538" width="12" bestFit="1" customWidth="1"/>
    <col min="539" max="539" width="10.109375" bestFit="1" customWidth="1"/>
    <col min="540" max="540" width="12.44140625" bestFit="1" customWidth="1"/>
    <col min="541" max="541" width="13.88671875" bestFit="1" customWidth="1"/>
    <col min="542" max="542" width="16.33203125" bestFit="1" customWidth="1"/>
    <col min="543" max="543" width="14.109375" bestFit="1" customWidth="1"/>
    <col min="544" max="544" width="16.5546875" bestFit="1" customWidth="1"/>
    <col min="545" max="545" width="13.109375" bestFit="1" customWidth="1"/>
    <col min="546" max="546" width="15.5546875" bestFit="1" customWidth="1"/>
    <col min="547" max="547" width="16.5546875" bestFit="1" customWidth="1"/>
    <col min="548" max="548" width="19" bestFit="1" customWidth="1"/>
    <col min="549" max="549" width="8" customWidth="1"/>
    <col min="550" max="550" width="10.33203125" bestFit="1" customWidth="1"/>
    <col min="551" max="551" width="12.33203125" bestFit="1" customWidth="1"/>
    <col min="552" max="552" width="14.77734375" bestFit="1" customWidth="1"/>
    <col min="553" max="553" width="11.33203125" bestFit="1" customWidth="1"/>
    <col min="554" max="554" width="13.77734375" bestFit="1" customWidth="1"/>
    <col min="555" max="555" width="10.21875" bestFit="1" customWidth="1"/>
    <col min="556" max="556" width="12.5546875" bestFit="1" customWidth="1"/>
    <col min="557" max="557" width="8.6640625" customWidth="1"/>
    <col min="558" max="558" width="11" bestFit="1" customWidth="1"/>
    <col min="559" max="559" width="9.5546875" bestFit="1" customWidth="1"/>
    <col min="560" max="560" width="11.88671875" bestFit="1" customWidth="1"/>
    <col min="561" max="561" width="17.33203125" bestFit="1" customWidth="1"/>
    <col min="562" max="562" width="19.77734375" bestFit="1" customWidth="1"/>
    <col min="563" max="563" width="8.21875" customWidth="1"/>
    <col min="564" max="564" width="10.5546875" bestFit="1" customWidth="1"/>
    <col min="565" max="565" width="9.33203125" bestFit="1" customWidth="1"/>
    <col min="566" max="566" width="11.6640625" bestFit="1" customWidth="1"/>
    <col min="567" max="567" width="9.21875" bestFit="1" customWidth="1"/>
    <col min="568" max="568" width="11.5546875" bestFit="1" customWidth="1"/>
    <col min="569" max="569" width="31.21875" bestFit="1" customWidth="1"/>
    <col min="570" max="570" width="29.77734375" bestFit="1" customWidth="1"/>
  </cols>
  <sheetData>
    <row r="3" spans="1:3" x14ac:dyDescent="0.3">
      <c r="A3" s="7" t="s">
        <v>281</v>
      </c>
      <c r="B3" t="s">
        <v>284</v>
      </c>
      <c r="C3" t="s">
        <v>285</v>
      </c>
    </row>
    <row r="4" spans="1:3" x14ac:dyDescent="0.3">
      <c r="A4" s="8" t="s">
        <v>1</v>
      </c>
      <c r="B4" s="9">
        <v>11.857142857142858</v>
      </c>
      <c r="C4" s="9">
        <v>11.071428571428571</v>
      </c>
    </row>
    <row r="5" spans="1:3" x14ac:dyDescent="0.3">
      <c r="A5" s="8" t="s">
        <v>222</v>
      </c>
      <c r="B5" s="9">
        <v>10.714285714285714</v>
      </c>
      <c r="C5" s="9">
        <v>10.071428571428571</v>
      </c>
    </row>
    <row r="6" spans="1:3" x14ac:dyDescent="0.3">
      <c r="A6" s="8" t="s">
        <v>152</v>
      </c>
      <c r="B6" s="9">
        <v>11.642857142857142</v>
      </c>
      <c r="C6" s="9">
        <v>10.714285714285714</v>
      </c>
    </row>
    <row r="7" spans="1:3" x14ac:dyDescent="0.3">
      <c r="A7" s="8" t="s">
        <v>201</v>
      </c>
      <c r="B7" s="9">
        <v>9.9285714285714288</v>
      </c>
      <c r="C7" s="9">
        <v>11.642857142857142</v>
      </c>
    </row>
    <row r="8" spans="1:3" x14ac:dyDescent="0.3">
      <c r="A8" s="8" t="s">
        <v>101</v>
      </c>
      <c r="B8" s="9">
        <v>11.571428571428571</v>
      </c>
      <c r="C8" s="9">
        <v>10.714285714285714</v>
      </c>
    </row>
    <row r="9" spans="1:3" x14ac:dyDescent="0.3">
      <c r="A9" s="8" t="s">
        <v>125</v>
      </c>
      <c r="B9" s="9">
        <v>10.785714285714286</v>
      </c>
      <c r="C9" s="9">
        <v>9.9285714285714288</v>
      </c>
    </row>
    <row r="10" spans="1:3" x14ac:dyDescent="0.3">
      <c r="A10" s="8" t="s">
        <v>250</v>
      </c>
      <c r="B10" s="9">
        <v>16.133333333333333</v>
      </c>
      <c r="C10" s="9">
        <v>14.6</v>
      </c>
    </row>
    <row r="11" spans="1:3" x14ac:dyDescent="0.3">
      <c r="A11" s="8" t="s">
        <v>49</v>
      </c>
      <c r="B11" s="9">
        <v>10.928571428571429</v>
      </c>
      <c r="C11" s="9">
        <v>10.357142857142858</v>
      </c>
    </row>
    <row r="12" spans="1:3" x14ac:dyDescent="0.3">
      <c r="A12" s="8" t="s">
        <v>180</v>
      </c>
      <c r="B12" s="9">
        <v>11.428571428571429</v>
      </c>
      <c r="C12" s="9">
        <v>8.5714285714285712</v>
      </c>
    </row>
    <row r="13" spans="1:3" x14ac:dyDescent="0.3">
      <c r="A13" s="8" t="s">
        <v>74</v>
      </c>
      <c r="B13" s="9">
        <v>11.285714285714286</v>
      </c>
      <c r="C13" s="9">
        <v>10.5</v>
      </c>
    </row>
    <row r="14" spans="1:3" x14ac:dyDescent="0.3">
      <c r="A14" s="8" t="s">
        <v>282</v>
      </c>
      <c r="B14" s="9"/>
      <c r="C14" s="9"/>
    </row>
    <row r="15" spans="1:3" x14ac:dyDescent="0.3">
      <c r="A15" s="8" t="s">
        <v>283</v>
      </c>
      <c r="B15" s="9">
        <v>11.659574468085106</v>
      </c>
      <c r="C15" s="9">
        <v>10.843971631205674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tabSelected="1" workbookViewId="0">
      <selection activeCell="M10" sqref="M10"/>
    </sheetView>
  </sheetViews>
  <sheetFormatPr defaultRowHeight="14.4" x14ac:dyDescent="0.3"/>
  <cols>
    <col min="1" max="1" width="16.21875" bestFit="1" customWidth="1"/>
    <col min="2" max="2" width="9.77734375" bestFit="1" customWidth="1"/>
    <col min="3" max="3" width="5.21875" bestFit="1" customWidth="1"/>
    <col min="4" max="4" width="6.21875" bestFit="1" customWidth="1"/>
    <col min="5" max="5" width="7.77734375" bestFit="1" customWidth="1"/>
    <col min="10" max="10" width="7.109375" bestFit="1" customWidth="1"/>
    <col min="13" max="13" width="14" bestFit="1" customWidth="1"/>
    <col min="14" max="14" width="94.6640625" bestFit="1" customWidth="1"/>
  </cols>
  <sheetData>
    <row r="1" spans="1:1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278</v>
      </c>
      <c r="B2" t="s">
        <v>250</v>
      </c>
      <c r="C2">
        <v>7</v>
      </c>
      <c r="D2">
        <v>50</v>
      </c>
      <c r="E2">
        <v>50</v>
      </c>
      <c r="F2">
        <v>70</v>
      </c>
      <c r="G2">
        <v>80</v>
      </c>
      <c r="H2">
        <v>1000</v>
      </c>
      <c r="I2">
        <v>19</v>
      </c>
      <c r="J2">
        <v>1</v>
      </c>
      <c r="K2">
        <v>78845</v>
      </c>
      <c r="L2">
        <v>30000</v>
      </c>
      <c r="M2" t="s">
        <v>279</v>
      </c>
      <c r="N2" t="s">
        <v>280</v>
      </c>
    </row>
    <row r="3" spans="1:14" x14ac:dyDescent="0.3">
      <c r="A3" t="s">
        <v>275</v>
      </c>
      <c r="B3" t="s">
        <v>250</v>
      </c>
      <c r="C3">
        <v>7</v>
      </c>
      <c r="D3">
        <v>40</v>
      </c>
      <c r="E3">
        <v>40</v>
      </c>
      <c r="F3">
        <v>60</v>
      </c>
      <c r="G3">
        <v>75</v>
      </c>
      <c r="H3">
        <v>800</v>
      </c>
      <c r="I3">
        <v>16</v>
      </c>
      <c r="J3">
        <v>1</v>
      </c>
      <c r="K3">
        <v>39338</v>
      </c>
      <c r="L3">
        <v>20000</v>
      </c>
      <c r="M3" t="s">
        <v>276</v>
      </c>
      <c r="N3" t="s">
        <v>277</v>
      </c>
    </row>
    <row r="4" spans="1:14" x14ac:dyDescent="0.3">
      <c r="A4" t="s">
        <v>272</v>
      </c>
      <c r="B4" t="s">
        <v>250</v>
      </c>
      <c r="C4">
        <v>7</v>
      </c>
      <c r="D4">
        <v>30</v>
      </c>
      <c r="E4">
        <v>30</v>
      </c>
      <c r="F4">
        <v>50</v>
      </c>
      <c r="G4">
        <v>50</v>
      </c>
      <c r="H4">
        <v>750</v>
      </c>
      <c r="I4">
        <v>17</v>
      </c>
      <c r="J4">
        <v>1</v>
      </c>
      <c r="K4">
        <v>26433</v>
      </c>
      <c r="L4">
        <v>15000</v>
      </c>
      <c r="M4" t="s">
        <v>273</v>
      </c>
      <c r="N4" t="s">
        <v>274</v>
      </c>
    </row>
    <row r="5" spans="1:14" x14ac:dyDescent="0.3">
      <c r="A5" t="s">
        <v>269</v>
      </c>
      <c r="B5" t="s">
        <v>250</v>
      </c>
      <c r="C5">
        <v>7</v>
      </c>
      <c r="D5">
        <v>20</v>
      </c>
      <c r="E5">
        <v>20</v>
      </c>
      <c r="F5">
        <v>20</v>
      </c>
      <c r="G5">
        <v>30</v>
      </c>
      <c r="H5">
        <v>500</v>
      </c>
      <c r="I5">
        <v>15</v>
      </c>
      <c r="J5">
        <v>1</v>
      </c>
      <c r="K5">
        <v>19580</v>
      </c>
      <c r="L5">
        <v>10000</v>
      </c>
      <c r="M5" t="s">
        <v>270</v>
      </c>
      <c r="N5" t="s">
        <v>271</v>
      </c>
    </row>
    <row r="6" spans="1:14" x14ac:dyDescent="0.3">
      <c r="A6" t="s">
        <v>44</v>
      </c>
      <c r="B6" t="s">
        <v>1</v>
      </c>
      <c r="C6" t="s">
        <v>45</v>
      </c>
      <c r="D6">
        <v>30</v>
      </c>
      <c r="E6">
        <v>30</v>
      </c>
      <c r="F6">
        <v>50</v>
      </c>
      <c r="G6">
        <v>50</v>
      </c>
      <c r="H6">
        <v>250</v>
      </c>
      <c r="I6">
        <v>18</v>
      </c>
      <c r="J6">
        <v>1</v>
      </c>
      <c r="K6">
        <v>8776</v>
      </c>
      <c r="L6">
        <v>5000</v>
      </c>
      <c r="M6" t="s">
        <v>46</v>
      </c>
      <c r="N6" t="s">
        <v>47</v>
      </c>
    </row>
    <row r="7" spans="1:14" x14ac:dyDescent="0.3">
      <c r="A7" t="s">
        <v>176</v>
      </c>
      <c r="B7" t="s">
        <v>152</v>
      </c>
      <c r="C7" t="s">
        <v>45</v>
      </c>
      <c r="D7">
        <v>25</v>
      </c>
      <c r="E7">
        <v>25</v>
      </c>
      <c r="F7">
        <v>40</v>
      </c>
      <c r="G7">
        <v>50</v>
      </c>
      <c r="H7">
        <v>300</v>
      </c>
      <c r="I7">
        <v>15</v>
      </c>
      <c r="J7">
        <v>1</v>
      </c>
      <c r="K7">
        <v>8721</v>
      </c>
      <c r="L7">
        <v>4000</v>
      </c>
      <c r="M7" t="s">
        <v>177</v>
      </c>
      <c r="N7" t="s">
        <v>178</v>
      </c>
    </row>
    <row r="8" spans="1:14" x14ac:dyDescent="0.3">
      <c r="A8" t="s">
        <v>70</v>
      </c>
      <c r="B8" t="s">
        <v>49</v>
      </c>
      <c r="C8" t="s">
        <v>45</v>
      </c>
      <c r="D8">
        <v>27</v>
      </c>
      <c r="E8">
        <v>27</v>
      </c>
      <c r="F8">
        <v>40</v>
      </c>
      <c r="G8">
        <v>50</v>
      </c>
      <c r="H8">
        <v>250</v>
      </c>
      <c r="I8">
        <v>16</v>
      </c>
      <c r="J8">
        <v>1</v>
      </c>
      <c r="K8">
        <v>8613</v>
      </c>
      <c r="L8">
        <v>4000</v>
      </c>
      <c r="M8" t="s">
        <v>71</v>
      </c>
      <c r="N8" t="s">
        <v>72</v>
      </c>
    </row>
    <row r="9" spans="1:14" x14ac:dyDescent="0.3">
      <c r="A9" t="s">
        <v>97</v>
      </c>
      <c r="B9" t="s">
        <v>74</v>
      </c>
      <c r="C9" t="s">
        <v>45</v>
      </c>
      <c r="D9">
        <v>24</v>
      </c>
      <c r="E9">
        <v>24</v>
      </c>
      <c r="F9">
        <v>40</v>
      </c>
      <c r="G9">
        <v>60</v>
      </c>
      <c r="H9">
        <v>300</v>
      </c>
      <c r="I9">
        <v>11</v>
      </c>
      <c r="J9">
        <v>1</v>
      </c>
      <c r="K9">
        <v>7500</v>
      </c>
      <c r="L9">
        <v>5000</v>
      </c>
      <c r="M9" t="s">
        <v>98</v>
      </c>
      <c r="N9" t="s">
        <v>99</v>
      </c>
    </row>
    <row r="10" spans="1:14" x14ac:dyDescent="0.3">
      <c r="A10" t="s">
        <v>122</v>
      </c>
      <c r="B10" t="s">
        <v>101</v>
      </c>
      <c r="C10" t="s">
        <v>45</v>
      </c>
      <c r="D10">
        <v>26</v>
      </c>
      <c r="E10">
        <v>28</v>
      </c>
      <c r="F10">
        <v>30</v>
      </c>
      <c r="G10">
        <v>40</v>
      </c>
      <c r="H10">
        <v>200</v>
      </c>
      <c r="I10">
        <v>17</v>
      </c>
      <c r="J10">
        <v>1</v>
      </c>
      <c r="K10">
        <v>7115</v>
      </c>
      <c r="L10">
        <v>4500</v>
      </c>
      <c r="M10" t="s">
        <v>123</v>
      </c>
      <c r="N10" t="s">
        <v>121</v>
      </c>
    </row>
    <row r="11" spans="1:14" x14ac:dyDescent="0.3">
      <c r="A11" t="s">
        <v>247</v>
      </c>
      <c r="B11" t="s">
        <v>222</v>
      </c>
      <c r="C11" t="s">
        <v>45</v>
      </c>
      <c r="D11">
        <v>21</v>
      </c>
      <c r="E11">
        <v>18</v>
      </c>
      <c r="F11">
        <v>30</v>
      </c>
      <c r="G11">
        <v>40</v>
      </c>
      <c r="H11">
        <v>200</v>
      </c>
      <c r="I11">
        <v>21</v>
      </c>
      <c r="J11">
        <v>2</v>
      </c>
      <c r="K11">
        <v>6721</v>
      </c>
      <c r="L11">
        <v>2000</v>
      </c>
      <c r="M11" t="s">
        <v>120</v>
      </c>
      <c r="N11" t="s">
        <v>248</v>
      </c>
    </row>
    <row r="12" spans="1:14" x14ac:dyDescent="0.3">
      <c r="A12" t="s">
        <v>198</v>
      </c>
      <c r="B12" t="s">
        <v>180</v>
      </c>
      <c r="C12" t="s">
        <v>45</v>
      </c>
      <c r="D12">
        <v>19</v>
      </c>
      <c r="E12">
        <v>19</v>
      </c>
      <c r="F12">
        <v>30</v>
      </c>
      <c r="G12">
        <v>50</v>
      </c>
      <c r="H12">
        <v>300</v>
      </c>
      <c r="I12">
        <v>9</v>
      </c>
      <c r="J12">
        <v>1</v>
      </c>
      <c r="K12">
        <v>6168</v>
      </c>
      <c r="L12">
        <v>3000</v>
      </c>
      <c r="M12" t="s">
        <v>68</v>
      </c>
      <c r="N12" t="s">
        <v>199</v>
      </c>
    </row>
    <row r="13" spans="1:14" x14ac:dyDescent="0.3">
      <c r="A13" t="s">
        <v>220</v>
      </c>
      <c r="B13" t="s">
        <v>201</v>
      </c>
      <c r="C13" t="s">
        <v>45</v>
      </c>
      <c r="D13">
        <v>18</v>
      </c>
      <c r="E13">
        <v>20</v>
      </c>
      <c r="F13">
        <v>25</v>
      </c>
      <c r="G13">
        <v>45</v>
      </c>
      <c r="H13">
        <v>250</v>
      </c>
      <c r="I13">
        <v>7</v>
      </c>
      <c r="J13">
        <v>1</v>
      </c>
      <c r="K13">
        <v>5931</v>
      </c>
      <c r="L13">
        <v>3500</v>
      </c>
      <c r="M13" t="s">
        <v>174</v>
      </c>
      <c r="N13" t="s">
        <v>219</v>
      </c>
    </row>
    <row r="14" spans="1:14" x14ac:dyDescent="0.3">
      <c r="A14" t="s">
        <v>119</v>
      </c>
      <c r="B14" t="s">
        <v>101</v>
      </c>
      <c r="C14">
        <v>7</v>
      </c>
      <c r="D14">
        <v>19</v>
      </c>
      <c r="E14">
        <v>21</v>
      </c>
      <c r="F14">
        <v>30</v>
      </c>
      <c r="G14">
        <v>40</v>
      </c>
      <c r="H14">
        <v>160</v>
      </c>
      <c r="I14">
        <v>11</v>
      </c>
      <c r="J14">
        <v>1</v>
      </c>
      <c r="K14">
        <v>5101</v>
      </c>
      <c r="L14">
        <v>2700</v>
      </c>
      <c r="M14" t="s">
        <v>120</v>
      </c>
      <c r="N14" t="s">
        <v>121</v>
      </c>
    </row>
    <row r="15" spans="1:14" x14ac:dyDescent="0.3">
      <c r="A15" t="s">
        <v>41</v>
      </c>
      <c r="B15" t="s">
        <v>1</v>
      </c>
      <c r="C15">
        <v>7</v>
      </c>
      <c r="D15">
        <v>20</v>
      </c>
      <c r="E15">
        <v>20</v>
      </c>
      <c r="F15">
        <v>50</v>
      </c>
      <c r="G15">
        <v>50</v>
      </c>
      <c r="H15">
        <v>200</v>
      </c>
      <c r="I15">
        <v>12</v>
      </c>
      <c r="J15">
        <v>1</v>
      </c>
      <c r="K15">
        <v>5019</v>
      </c>
      <c r="L15">
        <v>3000</v>
      </c>
      <c r="M15" t="s">
        <v>42</v>
      </c>
      <c r="N15" t="s">
        <v>43</v>
      </c>
    </row>
    <row r="16" spans="1:14" x14ac:dyDescent="0.3">
      <c r="A16" t="s">
        <v>67</v>
      </c>
      <c r="B16" t="s">
        <v>49</v>
      </c>
      <c r="C16">
        <v>7</v>
      </c>
      <c r="D16">
        <v>18</v>
      </c>
      <c r="E16">
        <v>18</v>
      </c>
      <c r="F16">
        <v>40</v>
      </c>
      <c r="G16">
        <v>50</v>
      </c>
      <c r="H16">
        <v>180</v>
      </c>
      <c r="I16">
        <v>10</v>
      </c>
      <c r="J16">
        <v>1</v>
      </c>
      <c r="K16">
        <v>4872</v>
      </c>
      <c r="L16">
        <v>2400</v>
      </c>
      <c r="M16" t="s">
        <v>68</v>
      </c>
      <c r="N16" t="s">
        <v>69</v>
      </c>
    </row>
    <row r="17" spans="1:14" x14ac:dyDescent="0.3">
      <c r="A17" t="s">
        <v>173</v>
      </c>
      <c r="B17" t="s">
        <v>152</v>
      </c>
      <c r="C17">
        <v>7</v>
      </c>
      <c r="D17">
        <v>19</v>
      </c>
      <c r="E17">
        <v>19</v>
      </c>
      <c r="F17">
        <v>40</v>
      </c>
      <c r="G17">
        <v>50</v>
      </c>
      <c r="H17">
        <v>180</v>
      </c>
      <c r="I17">
        <v>11</v>
      </c>
      <c r="J17">
        <v>1</v>
      </c>
      <c r="K17">
        <v>4702</v>
      </c>
      <c r="L17">
        <v>2500</v>
      </c>
      <c r="M17" t="s">
        <v>174</v>
      </c>
      <c r="N17" t="s">
        <v>175</v>
      </c>
    </row>
    <row r="18" spans="1:14" x14ac:dyDescent="0.3">
      <c r="A18" t="s">
        <v>149</v>
      </c>
      <c r="B18" t="s">
        <v>125</v>
      </c>
      <c r="C18" t="s">
        <v>45</v>
      </c>
      <c r="D18">
        <v>19</v>
      </c>
      <c r="E18">
        <v>17</v>
      </c>
      <c r="F18">
        <v>25</v>
      </c>
      <c r="G18">
        <v>50</v>
      </c>
      <c r="H18">
        <v>200</v>
      </c>
      <c r="I18">
        <v>14</v>
      </c>
      <c r="J18">
        <v>1</v>
      </c>
      <c r="K18">
        <v>4696</v>
      </c>
      <c r="L18">
        <v>3000</v>
      </c>
      <c r="M18" t="s">
        <v>120</v>
      </c>
      <c r="N18" t="s">
        <v>150</v>
      </c>
    </row>
    <row r="19" spans="1:14" x14ac:dyDescent="0.3">
      <c r="A19" t="s">
        <v>245</v>
      </c>
      <c r="B19" t="s">
        <v>222</v>
      </c>
      <c r="C19">
        <v>7</v>
      </c>
      <c r="D19">
        <v>18</v>
      </c>
      <c r="E19">
        <v>18</v>
      </c>
      <c r="F19">
        <v>30</v>
      </c>
      <c r="G19">
        <v>40</v>
      </c>
      <c r="H19">
        <v>150</v>
      </c>
      <c r="I19">
        <v>15</v>
      </c>
      <c r="J19">
        <v>2</v>
      </c>
      <c r="K19">
        <v>4547</v>
      </c>
      <c r="L19">
        <v>1500</v>
      </c>
      <c r="M19">
        <v>0</v>
      </c>
      <c r="N19" t="s">
        <v>246</v>
      </c>
    </row>
    <row r="20" spans="1:14" x14ac:dyDescent="0.3">
      <c r="A20" t="s">
        <v>218</v>
      </c>
      <c r="B20" t="s">
        <v>201</v>
      </c>
      <c r="C20">
        <v>7</v>
      </c>
      <c r="D20">
        <v>16</v>
      </c>
      <c r="E20">
        <v>18</v>
      </c>
      <c r="F20">
        <v>25</v>
      </c>
      <c r="G20">
        <v>45</v>
      </c>
      <c r="H20">
        <v>175</v>
      </c>
      <c r="I20">
        <v>5</v>
      </c>
      <c r="J20">
        <v>1</v>
      </c>
      <c r="K20">
        <v>4120</v>
      </c>
      <c r="L20">
        <v>2200</v>
      </c>
      <c r="M20">
        <v>0</v>
      </c>
      <c r="N20" t="s">
        <v>219</v>
      </c>
    </row>
    <row r="21" spans="1:14" x14ac:dyDescent="0.3">
      <c r="A21" t="s">
        <v>95</v>
      </c>
      <c r="B21" t="s">
        <v>74</v>
      </c>
      <c r="C21">
        <v>7</v>
      </c>
      <c r="D21">
        <v>19</v>
      </c>
      <c r="E21">
        <v>16</v>
      </c>
      <c r="F21">
        <v>40</v>
      </c>
      <c r="G21">
        <v>60</v>
      </c>
      <c r="H21">
        <v>150</v>
      </c>
      <c r="I21">
        <v>7</v>
      </c>
      <c r="J21">
        <v>1</v>
      </c>
      <c r="K21">
        <v>3718</v>
      </c>
      <c r="L21">
        <v>2000</v>
      </c>
      <c r="M21" t="s">
        <v>42</v>
      </c>
      <c r="N21" t="s">
        <v>96</v>
      </c>
    </row>
    <row r="22" spans="1:14" x14ac:dyDescent="0.3">
      <c r="A22" t="s">
        <v>147</v>
      </c>
      <c r="B22" t="s">
        <v>125</v>
      </c>
      <c r="C22">
        <v>7</v>
      </c>
      <c r="D22">
        <v>17</v>
      </c>
      <c r="E22">
        <v>15</v>
      </c>
      <c r="F22">
        <v>25</v>
      </c>
      <c r="G22">
        <v>50</v>
      </c>
      <c r="H22">
        <v>150</v>
      </c>
      <c r="I22">
        <v>9</v>
      </c>
      <c r="J22">
        <v>1</v>
      </c>
      <c r="K22">
        <v>3388</v>
      </c>
      <c r="L22">
        <v>1800</v>
      </c>
      <c r="M22">
        <v>0</v>
      </c>
      <c r="N22" t="s">
        <v>148</v>
      </c>
    </row>
    <row r="23" spans="1:14" x14ac:dyDescent="0.3">
      <c r="A23" t="s">
        <v>196</v>
      </c>
      <c r="B23" t="s">
        <v>180</v>
      </c>
      <c r="C23">
        <v>7</v>
      </c>
      <c r="D23">
        <v>17</v>
      </c>
      <c r="E23">
        <v>17</v>
      </c>
      <c r="F23">
        <v>30</v>
      </c>
      <c r="G23">
        <v>50</v>
      </c>
      <c r="H23">
        <v>160</v>
      </c>
      <c r="I23">
        <v>6</v>
      </c>
      <c r="J23">
        <v>1</v>
      </c>
      <c r="K23">
        <v>3162</v>
      </c>
      <c r="L23">
        <v>1500</v>
      </c>
      <c r="M23">
        <v>0</v>
      </c>
      <c r="N23" t="s">
        <v>197</v>
      </c>
    </row>
    <row r="24" spans="1:14" x14ac:dyDescent="0.3">
      <c r="A24" t="s">
        <v>94</v>
      </c>
      <c r="B24" t="s">
        <v>74</v>
      </c>
      <c r="C24" t="s">
        <v>40</v>
      </c>
      <c r="D24">
        <v>16</v>
      </c>
      <c r="E24">
        <v>13</v>
      </c>
      <c r="F24">
        <v>30</v>
      </c>
      <c r="G24">
        <v>30</v>
      </c>
      <c r="H24">
        <v>110</v>
      </c>
      <c r="I24">
        <v>7</v>
      </c>
      <c r="J24">
        <v>2</v>
      </c>
      <c r="K24">
        <v>2840</v>
      </c>
      <c r="L24">
        <v>1600</v>
      </c>
      <c r="M24">
        <v>0</v>
      </c>
      <c r="N24" t="s">
        <v>93</v>
      </c>
    </row>
    <row r="25" spans="1:14" x14ac:dyDescent="0.3">
      <c r="A25" t="s">
        <v>145</v>
      </c>
      <c r="B25" t="s">
        <v>125</v>
      </c>
      <c r="C25" t="s">
        <v>40</v>
      </c>
      <c r="D25">
        <v>18</v>
      </c>
      <c r="E25">
        <v>18</v>
      </c>
      <c r="F25">
        <v>15</v>
      </c>
      <c r="G25">
        <v>30</v>
      </c>
      <c r="H25">
        <v>120</v>
      </c>
      <c r="I25">
        <v>9</v>
      </c>
      <c r="J25">
        <v>2</v>
      </c>
      <c r="K25">
        <v>2382</v>
      </c>
      <c r="L25">
        <v>1500</v>
      </c>
      <c r="M25">
        <v>0</v>
      </c>
      <c r="N25" t="s">
        <v>146</v>
      </c>
    </row>
    <row r="26" spans="1:14" x14ac:dyDescent="0.3">
      <c r="A26" t="s">
        <v>39</v>
      </c>
      <c r="B26" t="s">
        <v>1</v>
      </c>
      <c r="C26" t="s">
        <v>40</v>
      </c>
      <c r="D26">
        <v>16</v>
      </c>
      <c r="E26">
        <v>16</v>
      </c>
      <c r="F26">
        <v>20</v>
      </c>
      <c r="G26">
        <v>25</v>
      </c>
      <c r="H26">
        <v>100</v>
      </c>
      <c r="I26">
        <v>9</v>
      </c>
      <c r="J26">
        <v>2</v>
      </c>
      <c r="K26">
        <v>2100</v>
      </c>
      <c r="L26">
        <v>1200</v>
      </c>
      <c r="M26">
        <v>0</v>
      </c>
      <c r="N26" t="s">
        <v>38</v>
      </c>
    </row>
    <row r="27" spans="1:14" x14ac:dyDescent="0.3">
      <c r="A27" t="s">
        <v>143</v>
      </c>
      <c r="B27" t="s">
        <v>125</v>
      </c>
      <c r="C27">
        <v>6</v>
      </c>
      <c r="D27">
        <v>16</v>
      </c>
      <c r="E27">
        <v>16</v>
      </c>
      <c r="F27">
        <v>15</v>
      </c>
      <c r="G27">
        <v>30</v>
      </c>
      <c r="H27">
        <v>120</v>
      </c>
      <c r="I27">
        <v>7</v>
      </c>
      <c r="J27">
        <v>2</v>
      </c>
      <c r="K27">
        <v>2084</v>
      </c>
      <c r="L27">
        <v>1200</v>
      </c>
      <c r="M27">
        <v>0</v>
      </c>
      <c r="N27" t="s">
        <v>144</v>
      </c>
    </row>
    <row r="28" spans="1:14" x14ac:dyDescent="0.3">
      <c r="A28" t="s">
        <v>66</v>
      </c>
      <c r="B28" t="s">
        <v>49</v>
      </c>
      <c r="C28" t="s">
        <v>40</v>
      </c>
      <c r="D28">
        <v>15</v>
      </c>
      <c r="E28">
        <v>14</v>
      </c>
      <c r="F28">
        <v>18</v>
      </c>
      <c r="G28">
        <v>22</v>
      </c>
      <c r="H28">
        <v>110</v>
      </c>
      <c r="I28">
        <v>9</v>
      </c>
      <c r="J28">
        <v>2</v>
      </c>
      <c r="K28">
        <v>2030</v>
      </c>
      <c r="L28">
        <v>950</v>
      </c>
      <c r="M28">
        <v>0</v>
      </c>
      <c r="N28" t="s">
        <v>65</v>
      </c>
    </row>
    <row r="29" spans="1:14" x14ac:dyDescent="0.3">
      <c r="A29" t="s">
        <v>92</v>
      </c>
      <c r="B29" t="s">
        <v>74</v>
      </c>
      <c r="C29">
        <v>6</v>
      </c>
      <c r="D29">
        <v>16</v>
      </c>
      <c r="E29">
        <v>13</v>
      </c>
      <c r="F29">
        <v>20</v>
      </c>
      <c r="G29">
        <v>20</v>
      </c>
      <c r="H29">
        <v>110</v>
      </c>
      <c r="I29">
        <v>5</v>
      </c>
      <c r="J29">
        <v>2</v>
      </c>
      <c r="K29">
        <v>2016</v>
      </c>
      <c r="L29">
        <v>1100</v>
      </c>
      <c r="M29">
        <v>0</v>
      </c>
      <c r="N29" t="s">
        <v>93</v>
      </c>
    </row>
    <row r="30" spans="1:14" x14ac:dyDescent="0.3">
      <c r="A30" t="s">
        <v>243</v>
      </c>
      <c r="B30" t="s">
        <v>222</v>
      </c>
      <c r="C30" t="s">
        <v>40</v>
      </c>
      <c r="D30">
        <v>15</v>
      </c>
      <c r="E30">
        <v>13</v>
      </c>
      <c r="F30">
        <v>15</v>
      </c>
      <c r="G30">
        <v>25</v>
      </c>
      <c r="H30">
        <v>80</v>
      </c>
      <c r="I30">
        <v>9</v>
      </c>
      <c r="J30">
        <v>2</v>
      </c>
      <c r="K30">
        <v>2012</v>
      </c>
      <c r="L30">
        <v>800</v>
      </c>
      <c r="M30">
        <v>0</v>
      </c>
      <c r="N30" t="s">
        <v>244</v>
      </c>
    </row>
    <row r="31" spans="1:14" x14ac:dyDescent="0.3">
      <c r="A31" t="s">
        <v>37</v>
      </c>
      <c r="B31" t="s">
        <v>1</v>
      </c>
      <c r="C31">
        <v>6</v>
      </c>
      <c r="D31">
        <v>15</v>
      </c>
      <c r="E31">
        <v>15</v>
      </c>
      <c r="F31">
        <v>15</v>
      </c>
      <c r="G31">
        <v>25</v>
      </c>
      <c r="H31">
        <v>100</v>
      </c>
      <c r="I31">
        <v>7</v>
      </c>
      <c r="J31">
        <v>2</v>
      </c>
      <c r="K31">
        <v>1946</v>
      </c>
      <c r="L31">
        <v>1000</v>
      </c>
      <c r="M31">
        <v>0</v>
      </c>
      <c r="N31" t="s">
        <v>38</v>
      </c>
    </row>
    <row r="32" spans="1:14" x14ac:dyDescent="0.3">
      <c r="A32" t="s">
        <v>117</v>
      </c>
      <c r="B32" t="s">
        <v>101</v>
      </c>
      <c r="C32" t="s">
        <v>40</v>
      </c>
      <c r="D32">
        <v>16</v>
      </c>
      <c r="E32">
        <v>14</v>
      </c>
      <c r="F32">
        <v>16</v>
      </c>
      <c r="G32">
        <v>24</v>
      </c>
      <c r="H32">
        <v>90</v>
      </c>
      <c r="I32">
        <v>13</v>
      </c>
      <c r="J32">
        <v>2</v>
      </c>
      <c r="K32">
        <v>1848</v>
      </c>
      <c r="L32">
        <v>1100</v>
      </c>
      <c r="M32">
        <v>0</v>
      </c>
      <c r="N32" t="s">
        <v>118</v>
      </c>
    </row>
    <row r="33" spans="1:14" x14ac:dyDescent="0.3">
      <c r="A33" t="s">
        <v>64</v>
      </c>
      <c r="B33" t="s">
        <v>49</v>
      </c>
      <c r="C33">
        <v>6</v>
      </c>
      <c r="D33">
        <v>15</v>
      </c>
      <c r="E33">
        <v>14</v>
      </c>
      <c r="F33">
        <v>18</v>
      </c>
      <c r="G33">
        <v>22</v>
      </c>
      <c r="H33">
        <v>90</v>
      </c>
      <c r="I33">
        <v>7</v>
      </c>
      <c r="J33">
        <v>2</v>
      </c>
      <c r="K33">
        <v>1806</v>
      </c>
      <c r="L33">
        <v>850</v>
      </c>
      <c r="M33">
        <v>0</v>
      </c>
      <c r="N33" t="s">
        <v>65</v>
      </c>
    </row>
    <row r="34" spans="1:14" x14ac:dyDescent="0.3">
      <c r="A34" t="s">
        <v>115</v>
      </c>
      <c r="B34" t="s">
        <v>101</v>
      </c>
      <c r="C34">
        <v>6</v>
      </c>
      <c r="D34">
        <v>16</v>
      </c>
      <c r="E34">
        <v>12</v>
      </c>
      <c r="F34">
        <v>16</v>
      </c>
      <c r="G34">
        <v>24</v>
      </c>
      <c r="H34">
        <v>90</v>
      </c>
      <c r="I34">
        <v>9</v>
      </c>
      <c r="J34">
        <v>2</v>
      </c>
      <c r="K34">
        <v>1670</v>
      </c>
      <c r="L34">
        <v>900</v>
      </c>
      <c r="M34">
        <v>0</v>
      </c>
      <c r="N34" t="s">
        <v>116</v>
      </c>
    </row>
    <row r="35" spans="1:14" x14ac:dyDescent="0.3">
      <c r="A35" t="s">
        <v>241</v>
      </c>
      <c r="B35" t="s">
        <v>222</v>
      </c>
      <c r="C35">
        <v>6</v>
      </c>
      <c r="D35">
        <v>15</v>
      </c>
      <c r="E35">
        <v>13</v>
      </c>
      <c r="F35">
        <v>10</v>
      </c>
      <c r="G35">
        <v>20</v>
      </c>
      <c r="H35">
        <v>75</v>
      </c>
      <c r="I35">
        <v>7</v>
      </c>
      <c r="J35">
        <v>2</v>
      </c>
      <c r="K35">
        <v>1669</v>
      </c>
      <c r="L35">
        <v>750</v>
      </c>
      <c r="M35">
        <v>0</v>
      </c>
      <c r="N35" t="s">
        <v>242</v>
      </c>
    </row>
    <row r="36" spans="1:14" x14ac:dyDescent="0.3">
      <c r="A36" t="s">
        <v>171</v>
      </c>
      <c r="B36" t="s">
        <v>152</v>
      </c>
      <c r="C36" t="s">
        <v>40</v>
      </c>
      <c r="D36">
        <v>16</v>
      </c>
      <c r="E36">
        <v>14</v>
      </c>
      <c r="F36">
        <v>14</v>
      </c>
      <c r="G36">
        <v>20</v>
      </c>
      <c r="H36">
        <v>80</v>
      </c>
      <c r="I36">
        <v>11</v>
      </c>
      <c r="J36">
        <v>2</v>
      </c>
      <c r="K36">
        <v>1589</v>
      </c>
      <c r="L36">
        <v>1050</v>
      </c>
      <c r="M36">
        <v>0</v>
      </c>
      <c r="N36" t="s">
        <v>172</v>
      </c>
    </row>
    <row r="37" spans="1:14" x14ac:dyDescent="0.3">
      <c r="A37" t="s">
        <v>169</v>
      </c>
      <c r="B37" t="s">
        <v>152</v>
      </c>
      <c r="C37">
        <v>6</v>
      </c>
      <c r="D37">
        <v>15</v>
      </c>
      <c r="E37">
        <v>13</v>
      </c>
      <c r="F37">
        <v>14</v>
      </c>
      <c r="G37">
        <v>20</v>
      </c>
      <c r="H37">
        <v>80</v>
      </c>
      <c r="I37">
        <v>7</v>
      </c>
      <c r="J37">
        <v>2</v>
      </c>
      <c r="K37">
        <v>1547</v>
      </c>
      <c r="L37">
        <v>850</v>
      </c>
      <c r="M37">
        <v>0</v>
      </c>
      <c r="N37" t="s">
        <v>170</v>
      </c>
    </row>
    <row r="38" spans="1:14" x14ac:dyDescent="0.3">
      <c r="A38" t="s">
        <v>216</v>
      </c>
      <c r="B38" t="s">
        <v>201</v>
      </c>
      <c r="C38" t="s">
        <v>40</v>
      </c>
      <c r="D38">
        <v>14</v>
      </c>
      <c r="E38">
        <v>14</v>
      </c>
      <c r="F38">
        <v>18</v>
      </c>
      <c r="G38">
        <v>22</v>
      </c>
      <c r="H38">
        <v>70</v>
      </c>
      <c r="I38">
        <v>11</v>
      </c>
      <c r="J38">
        <v>2</v>
      </c>
      <c r="K38">
        <v>1518</v>
      </c>
      <c r="L38">
        <v>1100</v>
      </c>
      <c r="M38">
        <v>0</v>
      </c>
      <c r="N38" t="s">
        <v>217</v>
      </c>
    </row>
    <row r="39" spans="1:14" x14ac:dyDescent="0.3">
      <c r="A39" t="s">
        <v>194</v>
      </c>
      <c r="B39" t="s">
        <v>180</v>
      </c>
      <c r="C39" t="s">
        <v>40</v>
      </c>
      <c r="D39">
        <v>17</v>
      </c>
      <c r="E39">
        <v>13</v>
      </c>
      <c r="F39">
        <v>16</v>
      </c>
      <c r="G39">
        <v>20</v>
      </c>
      <c r="H39">
        <v>70</v>
      </c>
      <c r="I39">
        <v>8</v>
      </c>
      <c r="J39">
        <v>2</v>
      </c>
      <c r="K39">
        <v>1443</v>
      </c>
      <c r="L39">
        <v>1100</v>
      </c>
      <c r="M39">
        <v>0</v>
      </c>
      <c r="N39" t="s">
        <v>195</v>
      </c>
    </row>
    <row r="40" spans="1:14" x14ac:dyDescent="0.3">
      <c r="A40" t="s">
        <v>215</v>
      </c>
      <c r="B40" t="s">
        <v>201</v>
      </c>
      <c r="C40">
        <v>6</v>
      </c>
      <c r="D40">
        <v>14</v>
      </c>
      <c r="E40">
        <v>14</v>
      </c>
      <c r="F40">
        <v>14</v>
      </c>
      <c r="G40">
        <v>18</v>
      </c>
      <c r="H40">
        <v>70</v>
      </c>
      <c r="I40">
        <v>7</v>
      </c>
      <c r="J40">
        <v>2</v>
      </c>
      <c r="K40">
        <v>1350</v>
      </c>
      <c r="L40">
        <v>800</v>
      </c>
      <c r="M40">
        <v>0</v>
      </c>
      <c r="N40" t="s">
        <v>170</v>
      </c>
    </row>
    <row r="41" spans="1:14" x14ac:dyDescent="0.3">
      <c r="A41" t="s">
        <v>192</v>
      </c>
      <c r="B41" t="s">
        <v>180</v>
      </c>
      <c r="C41">
        <v>6</v>
      </c>
      <c r="D41">
        <v>15</v>
      </c>
      <c r="E41">
        <v>12</v>
      </c>
      <c r="F41">
        <v>16</v>
      </c>
      <c r="G41">
        <v>20</v>
      </c>
      <c r="H41">
        <v>70</v>
      </c>
      <c r="I41">
        <v>6</v>
      </c>
      <c r="J41">
        <v>2</v>
      </c>
      <c r="K41">
        <v>1266</v>
      </c>
      <c r="L41">
        <v>750</v>
      </c>
      <c r="M41">
        <v>0</v>
      </c>
      <c r="N41" t="s">
        <v>193</v>
      </c>
    </row>
    <row r="42" spans="1:14" x14ac:dyDescent="0.3">
      <c r="A42" t="s">
        <v>113</v>
      </c>
      <c r="B42" t="s">
        <v>101</v>
      </c>
      <c r="C42" t="s">
        <v>35</v>
      </c>
      <c r="D42">
        <v>13</v>
      </c>
      <c r="E42">
        <v>13</v>
      </c>
      <c r="F42">
        <v>13</v>
      </c>
      <c r="G42">
        <v>17</v>
      </c>
      <c r="H42">
        <v>45</v>
      </c>
      <c r="I42">
        <v>7</v>
      </c>
      <c r="J42">
        <v>3</v>
      </c>
      <c r="K42">
        <v>1224</v>
      </c>
      <c r="L42">
        <v>700</v>
      </c>
      <c r="M42">
        <v>0</v>
      </c>
      <c r="N42" t="s">
        <v>114</v>
      </c>
    </row>
    <row r="43" spans="1:14" x14ac:dyDescent="0.3">
      <c r="A43" t="s">
        <v>267</v>
      </c>
      <c r="B43" t="s">
        <v>250</v>
      </c>
      <c r="C43">
        <v>6</v>
      </c>
      <c r="D43">
        <v>17</v>
      </c>
      <c r="E43">
        <v>12</v>
      </c>
      <c r="F43">
        <v>14</v>
      </c>
      <c r="G43">
        <v>14</v>
      </c>
      <c r="H43">
        <v>30</v>
      </c>
      <c r="I43">
        <v>9</v>
      </c>
      <c r="J43">
        <v>2</v>
      </c>
      <c r="K43">
        <v>1210</v>
      </c>
      <c r="L43">
        <v>750</v>
      </c>
      <c r="M43">
        <v>0</v>
      </c>
      <c r="N43" t="s">
        <v>268</v>
      </c>
    </row>
    <row r="44" spans="1:14" x14ac:dyDescent="0.3">
      <c r="A44" t="s">
        <v>190</v>
      </c>
      <c r="B44" t="s">
        <v>180</v>
      </c>
      <c r="C44" t="s">
        <v>35</v>
      </c>
      <c r="D44">
        <v>13</v>
      </c>
      <c r="E44">
        <v>11</v>
      </c>
      <c r="F44">
        <v>11</v>
      </c>
      <c r="G44">
        <v>15</v>
      </c>
      <c r="H44">
        <v>60</v>
      </c>
      <c r="I44">
        <v>11</v>
      </c>
      <c r="J44">
        <v>3</v>
      </c>
      <c r="K44">
        <v>1106</v>
      </c>
      <c r="L44">
        <v>700</v>
      </c>
      <c r="M44">
        <v>0</v>
      </c>
      <c r="N44" t="s">
        <v>191</v>
      </c>
    </row>
    <row r="45" spans="1:14" x14ac:dyDescent="0.3">
      <c r="A45" t="s">
        <v>141</v>
      </c>
      <c r="B45" t="s">
        <v>125</v>
      </c>
      <c r="C45" t="s">
        <v>35</v>
      </c>
      <c r="D45">
        <v>13</v>
      </c>
      <c r="E45">
        <v>10</v>
      </c>
      <c r="F45">
        <v>11</v>
      </c>
      <c r="G45">
        <v>15</v>
      </c>
      <c r="H45">
        <v>40</v>
      </c>
      <c r="I45">
        <v>7</v>
      </c>
      <c r="J45">
        <v>3</v>
      </c>
      <c r="K45">
        <v>1079</v>
      </c>
      <c r="L45">
        <v>600</v>
      </c>
      <c r="M45">
        <v>0</v>
      </c>
      <c r="N45" t="s">
        <v>142</v>
      </c>
    </row>
    <row r="46" spans="1:14" x14ac:dyDescent="0.3">
      <c r="A46" t="s">
        <v>168</v>
      </c>
      <c r="B46" t="s">
        <v>152</v>
      </c>
      <c r="C46" t="s">
        <v>35</v>
      </c>
      <c r="D46">
        <v>15</v>
      </c>
      <c r="E46">
        <v>15</v>
      </c>
      <c r="F46">
        <v>12</v>
      </c>
      <c r="G46">
        <v>20</v>
      </c>
      <c r="H46">
        <v>50</v>
      </c>
      <c r="I46">
        <v>8</v>
      </c>
      <c r="J46">
        <v>3</v>
      </c>
      <c r="K46">
        <v>1068</v>
      </c>
      <c r="L46">
        <v>575</v>
      </c>
      <c r="M46">
        <v>0</v>
      </c>
      <c r="N46" t="s">
        <v>167</v>
      </c>
    </row>
    <row r="47" spans="1:14" x14ac:dyDescent="0.3">
      <c r="A47" t="s">
        <v>213</v>
      </c>
      <c r="B47" t="s">
        <v>201</v>
      </c>
      <c r="C47" t="s">
        <v>35</v>
      </c>
      <c r="D47">
        <v>11</v>
      </c>
      <c r="E47">
        <v>16</v>
      </c>
      <c r="F47">
        <v>12</v>
      </c>
      <c r="G47">
        <v>16</v>
      </c>
      <c r="H47">
        <v>70</v>
      </c>
      <c r="I47">
        <v>6</v>
      </c>
      <c r="J47">
        <v>3</v>
      </c>
      <c r="K47">
        <v>1028</v>
      </c>
      <c r="L47">
        <v>600</v>
      </c>
      <c r="M47">
        <v>0</v>
      </c>
      <c r="N47" t="s">
        <v>214</v>
      </c>
    </row>
    <row r="48" spans="1:14" x14ac:dyDescent="0.3">
      <c r="A48" t="s">
        <v>189</v>
      </c>
      <c r="B48" t="s">
        <v>180</v>
      </c>
      <c r="C48">
        <v>5</v>
      </c>
      <c r="D48">
        <v>13</v>
      </c>
      <c r="E48">
        <v>11</v>
      </c>
      <c r="F48">
        <v>11</v>
      </c>
      <c r="G48">
        <v>15</v>
      </c>
      <c r="H48">
        <v>60</v>
      </c>
      <c r="I48">
        <v>7</v>
      </c>
      <c r="J48">
        <v>3</v>
      </c>
      <c r="K48">
        <v>1027</v>
      </c>
      <c r="L48">
        <v>600</v>
      </c>
      <c r="M48">
        <v>0</v>
      </c>
      <c r="N48" t="s">
        <v>170</v>
      </c>
    </row>
    <row r="49" spans="1:14" x14ac:dyDescent="0.3">
      <c r="A49" t="s">
        <v>261</v>
      </c>
      <c r="B49" t="s">
        <v>250</v>
      </c>
      <c r="C49">
        <v>5</v>
      </c>
      <c r="D49">
        <v>14</v>
      </c>
      <c r="E49">
        <v>7</v>
      </c>
      <c r="F49">
        <v>10</v>
      </c>
      <c r="G49">
        <v>15</v>
      </c>
      <c r="H49">
        <v>40</v>
      </c>
      <c r="I49">
        <v>7</v>
      </c>
      <c r="J49">
        <v>3</v>
      </c>
      <c r="K49">
        <v>1024</v>
      </c>
      <c r="L49">
        <v>500</v>
      </c>
      <c r="M49">
        <v>0</v>
      </c>
      <c r="N49" t="s">
        <v>262</v>
      </c>
    </row>
    <row r="50" spans="1:14" x14ac:dyDescent="0.3">
      <c r="A50" t="s">
        <v>90</v>
      </c>
      <c r="B50" t="s">
        <v>74</v>
      </c>
      <c r="C50" t="s">
        <v>35</v>
      </c>
      <c r="D50">
        <v>12</v>
      </c>
      <c r="E50">
        <v>12</v>
      </c>
      <c r="F50">
        <v>13</v>
      </c>
      <c r="G50">
        <v>16</v>
      </c>
      <c r="H50">
        <v>40</v>
      </c>
      <c r="I50">
        <v>11</v>
      </c>
      <c r="J50">
        <v>3</v>
      </c>
      <c r="K50">
        <v>942</v>
      </c>
      <c r="L50">
        <v>600</v>
      </c>
      <c r="M50">
        <v>0</v>
      </c>
      <c r="N50" t="s">
        <v>91</v>
      </c>
    </row>
    <row r="51" spans="1:14" x14ac:dyDescent="0.3">
      <c r="A51" t="s">
        <v>212</v>
      </c>
      <c r="B51" t="s">
        <v>201</v>
      </c>
      <c r="C51">
        <v>5</v>
      </c>
      <c r="D51">
        <v>10</v>
      </c>
      <c r="E51">
        <v>14</v>
      </c>
      <c r="F51">
        <v>12</v>
      </c>
      <c r="G51">
        <v>16</v>
      </c>
      <c r="H51">
        <v>70</v>
      </c>
      <c r="I51">
        <v>5</v>
      </c>
      <c r="J51">
        <v>3</v>
      </c>
      <c r="K51">
        <v>890</v>
      </c>
      <c r="L51">
        <v>525</v>
      </c>
      <c r="M51">
        <v>0</v>
      </c>
      <c r="N51" t="s">
        <v>29</v>
      </c>
    </row>
    <row r="52" spans="1:14" x14ac:dyDescent="0.3">
      <c r="A52" t="s">
        <v>88</v>
      </c>
      <c r="B52" t="s">
        <v>74</v>
      </c>
      <c r="C52">
        <v>5</v>
      </c>
      <c r="D52">
        <v>12</v>
      </c>
      <c r="E52">
        <v>12</v>
      </c>
      <c r="F52">
        <v>13</v>
      </c>
      <c r="G52">
        <v>16</v>
      </c>
      <c r="H52">
        <v>40</v>
      </c>
      <c r="I52">
        <v>7</v>
      </c>
      <c r="J52">
        <v>3</v>
      </c>
      <c r="K52">
        <v>884</v>
      </c>
      <c r="L52">
        <v>550</v>
      </c>
      <c r="M52">
        <v>0</v>
      </c>
      <c r="N52" t="s">
        <v>89</v>
      </c>
    </row>
    <row r="53" spans="1:14" x14ac:dyDescent="0.3">
      <c r="A53" t="s">
        <v>139</v>
      </c>
      <c r="B53" t="s">
        <v>125</v>
      </c>
      <c r="C53">
        <v>5</v>
      </c>
      <c r="D53">
        <v>13</v>
      </c>
      <c r="E53">
        <v>10</v>
      </c>
      <c r="F53">
        <v>11</v>
      </c>
      <c r="G53">
        <v>13</v>
      </c>
      <c r="H53">
        <v>30</v>
      </c>
      <c r="I53">
        <v>6</v>
      </c>
      <c r="J53">
        <v>3</v>
      </c>
      <c r="K53">
        <v>848</v>
      </c>
      <c r="L53">
        <v>550</v>
      </c>
      <c r="M53">
        <v>0</v>
      </c>
      <c r="N53" t="s">
        <v>140</v>
      </c>
    </row>
    <row r="54" spans="1:14" x14ac:dyDescent="0.3">
      <c r="A54" t="s">
        <v>166</v>
      </c>
      <c r="B54" t="s">
        <v>152</v>
      </c>
      <c r="C54">
        <v>5</v>
      </c>
      <c r="D54">
        <v>14</v>
      </c>
      <c r="E54">
        <v>12</v>
      </c>
      <c r="F54">
        <v>12</v>
      </c>
      <c r="G54">
        <v>20</v>
      </c>
      <c r="H54">
        <v>50</v>
      </c>
      <c r="I54">
        <v>6</v>
      </c>
      <c r="J54">
        <v>3</v>
      </c>
      <c r="K54">
        <v>835</v>
      </c>
      <c r="L54">
        <v>500</v>
      </c>
      <c r="M54">
        <v>0</v>
      </c>
      <c r="N54" t="s">
        <v>167</v>
      </c>
    </row>
    <row r="55" spans="1:14" x14ac:dyDescent="0.3">
      <c r="A55" t="s">
        <v>63</v>
      </c>
      <c r="B55" t="s">
        <v>49</v>
      </c>
      <c r="C55" t="s">
        <v>35</v>
      </c>
      <c r="D55">
        <v>9</v>
      </c>
      <c r="E55">
        <v>12</v>
      </c>
      <c r="F55">
        <v>10</v>
      </c>
      <c r="G55">
        <v>14</v>
      </c>
      <c r="H55">
        <v>65</v>
      </c>
      <c r="I55">
        <v>4</v>
      </c>
      <c r="J55">
        <v>3</v>
      </c>
      <c r="K55">
        <v>803</v>
      </c>
      <c r="L55">
        <v>425</v>
      </c>
      <c r="M55">
        <v>0</v>
      </c>
      <c r="N55" t="s">
        <v>62</v>
      </c>
    </row>
    <row r="56" spans="1:14" x14ac:dyDescent="0.3">
      <c r="A56" t="s">
        <v>137</v>
      </c>
      <c r="B56" t="s">
        <v>125</v>
      </c>
      <c r="C56" t="s">
        <v>31</v>
      </c>
      <c r="D56">
        <v>10</v>
      </c>
      <c r="E56">
        <v>10</v>
      </c>
      <c r="F56">
        <v>5</v>
      </c>
      <c r="G56">
        <v>8</v>
      </c>
      <c r="H56">
        <v>40</v>
      </c>
      <c r="I56">
        <v>9</v>
      </c>
      <c r="J56">
        <v>4</v>
      </c>
      <c r="K56">
        <v>783</v>
      </c>
      <c r="L56">
        <v>500</v>
      </c>
      <c r="M56">
        <v>0</v>
      </c>
      <c r="N56" t="s">
        <v>138</v>
      </c>
    </row>
    <row r="57" spans="1:14" x14ac:dyDescent="0.3">
      <c r="A57" t="s">
        <v>265</v>
      </c>
      <c r="B57" t="s">
        <v>250</v>
      </c>
      <c r="C57">
        <v>6</v>
      </c>
      <c r="D57">
        <v>13</v>
      </c>
      <c r="E57">
        <v>12</v>
      </c>
      <c r="F57">
        <v>10</v>
      </c>
      <c r="G57">
        <v>14</v>
      </c>
      <c r="H57">
        <v>60</v>
      </c>
      <c r="I57">
        <v>5</v>
      </c>
      <c r="J57">
        <v>2</v>
      </c>
      <c r="K57">
        <v>775</v>
      </c>
      <c r="L57">
        <v>750</v>
      </c>
      <c r="M57">
        <v>0</v>
      </c>
      <c r="N57" t="s">
        <v>266</v>
      </c>
    </row>
    <row r="58" spans="1:14" x14ac:dyDescent="0.3">
      <c r="A58" t="s">
        <v>112</v>
      </c>
      <c r="B58" t="s">
        <v>101</v>
      </c>
      <c r="C58">
        <v>5</v>
      </c>
      <c r="D58">
        <v>13</v>
      </c>
      <c r="E58">
        <v>13</v>
      </c>
      <c r="F58">
        <v>13</v>
      </c>
      <c r="G58">
        <v>17</v>
      </c>
      <c r="H58">
        <v>45</v>
      </c>
      <c r="I58">
        <v>6</v>
      </c>
      <c r="J58">
        <v>3</v>
      </c>
      <c r="K58">
        <v>765</v>
      </c>
      <c r="L58">
        <v>500</v>
      </c>
      <c r="M58">
        <v>0</v>
      </c>
      <c r="N58" t="s">
        <v>29</v>
      </c>
    </row>
    <row r="59" spans="1:14" x14ac:dyDescent="0.3">
      <c r="A59" t="s">
        <v>34</v>
      </c>
      <c r="B59" t="s">
        <v>1</v>
      </c>
      <c r="C59" t="s">
        <v>35</v>
      </c>
      <c r="D59">
        <v>12</v>
      </c>
      <c r="E59">
        <v>10</v>
      </c>
      <c r="F59">
        <v>10</v>
      </c>
      <c r="G59">
        <v>12</v>
      </c>
      <c r="H59">
        <v>30</v>
      </c>
      <c r="I59">
        <v>7</v>
      </c>
      <c r="J59">
        <v>3</v>
      </c>
      <c r="K59">
        <v>750</v>
      </c>
      <c r="L59">
        <v>450</v>
      </c>
      <c r="M59">
        <v>0</v>
      </c>
      <c r="N59" t="s">
        <v>36</v>
      </c>
    </row>
    <row r="60" spans="1:14" x14ac:dyDescent="0.3">
      <c r="A60" t="s">
        <v>211</v>
      </c>
      <c r="B60" t="s">
        <v>201</v>
      </c>
      <c r="C60" t="s">
        <v>31</v>
      </c>
      <c r="D60">
        <v>12</v>
      </c>
      <c r="E60">
        <v>12</v>
      </c>
      <c r="F60">
        <v>6</v>
      </c>
      <c r="G60">
        <v>10</v>
      </c>
      <c r="H60">
        <v>40</v>
      </c>
      <c r="I60">
        <v>7</v>
      </c>
      <c r="J60">
        <v>4</v>
      </c>
      <c r="K60">
        <v>714</v>
      </c>
      <c r="L60">
        <v>400</v>
      </c>
      <c r="M60">
        <v>0</v>
      </c>
      <c r="N60" t="s">
        <v>210</v>
      </c>
    </row>
    <row r="61" spans="1:14" x14ac:dyDescent="0.3">
      <c r="A61" t="s">
        <v>86</v>
      </c>
      <c r="B61" t="s">
        <v>74</v>
      </c>
      <c r="C61" t="s">
        <v>31</v>
      </c>
      <c r="D61">
        <v>12</v>
      </c>
      <c r="E61">
        <v>9</v>
      </c>
      <c r="F61">
        <v>7</v>
      </c>
      <c r="G61">
        <v>9</v>
      </c>
      <c r="H61">
        <v>30</v>
      </c>
      <c r="I61">
        <v>7</v>
      </c>
      <c r="J61">
        <v>4</v>
      </c>
      <c r="K61">
        <v>680</v>
      </c>
      <c r="L61">
        <v>450</v>
      </c>
      <c r="M61">
        <v>0</v>
      </c>
      <c r="N61" t="s">
        <v>87</v>
      </c>
    </row>
    <row r="62" spans="1:14" x14ac:dyDescent="0.3">
      <c r="A62" t="s">
        <v>187</v>
      </c>
      <c r="B62" t="s">
        <v>180</v>
      </c>
      <c r="C62" t="s">
        <v>31</v>
      </c>
      <c r="D62">
        <v>13</v>
      </c>
      <c r="E62">
        <v>7</v>
      </c>
      <c r="F62">
        <v>6</v>
      </c>
      <c r="G62">
        <v>12</v>
      </c>
      <c r="H62">
        <v>60</v>
      </c>
      <c r="I62">
        <v>5</v>
      </c>
      <c r="J62">
        <v>4</v>
      </c>
      <c r="K62">
        <v>672</v>
      </c>
      <c r="L62">
        <v>400</v>
      </c>
      <c r="M62">
        <v>0</v>
      </c>
      <c r="N62" t="s">
        <v>188</v>
      </c>
    </row>
    <row r="63" spans="1:14" x14ac:dyDescent="0.3">
      <c r="A63" t="s">
        <v>263</v>
      </c>
      <c r="B63" t="s">
        <v>250</v>
      </c>
      <c r="C63">
        <v>5</v>
      </c>
      <c r="D63">
        <v>11</v>
      </c>
      <c r="E63">
        <v>12</v>
      </c>
      <c r="F63">
        <v>8</v>
      </c>
      <c r="G63">
        <v>10</v>
      </c>
      <c r="H63">
        <v>50</v>
      </c>
      <c r="I63">
        <v>5</v>
      </c>
      <c r="J63">
        <v>3</v>
      </c>
      <c r="K63">
        <v>600</v>
      </c>
      <c r="L63">
        <v>500</v>
      </c>
      <c r="M63">
        <v>0</v>
      </c>
      <c r="N63" t="s">
        <v>264</v>
      </c>
    </row>
    <row r="64" spans="1:14" x14ac:dyDescent="0.3">
      <c r="A64" t="s">
        <v>259</v>
      </c>
      <c r="B64" t="s">
        <v>250</v>
      </c>
      <c r="C64">
        <v>4</v>
      </c>
      <c r="D64">
        <v>12</v>
      </c>
      <c r="E64">
        <v>10</v>
      </c>
      <c r="F64">
        <v>8</v>
      </c>
      <c r="G64">
        <v>10</v>
      </c>
      <c r="H64">
        <v>15</v>
      </c>
      <c r="I64">
        <v>9</v>
      </c>
      <c r="J64">
        <v>4</v>
      </c>
      <c r="K64">
        <v>585</v>
      </c>
      <c r="L64">
        <v>400</v>
      </c>
      <c r="M64">
        <v>0</v>
      </c>
      <c r="N64" t="s">
        <v>260</v>
      </c>
    </row>
    <row r="65" spans="1:14" x14ac:dyDescent="0.3">
      <c r="A65" t="s">
        <v>164</v>
      </c>
      <c r="B65" t="s">
        <v>152</v>
      </c>
      <c r="C65" t="s">
        <v>31</v>
      </c>
      <c r="D65">
        <v>10</v>
      </c>
      <c r="E65">
        <v>10</v>
      </c>
      <c r="F65">
        <v>6</v>
      </c>
      <c r="G65">
        <v>8</v>
      </c>
      <c r="H65">
        <v>30</v>
      </c>
      <c r="I65">
        <v>6</v>
      </c>
      <c r="J65">
        <v>4</v>
      </c>
      <c r="K65">
        <v>577</v>
      </c>
      <c r="L65">
        <v>330</v>
      </c>
      <c r="M65">
        <v>0</v>
      </c>
      <c r="N65" t="s">
        <v>165</v>
      </c>
    </row>
    <row r="66" spans="1:14" x14ac:dyDescent="0.3">
      <c r="A66" t="s">
        <v>84</v>
      </c>
      <c r="B66" t="s">
        <v>74</v>
      </c>
      <c r="C66">
        <v>4</v>
      </c>
      <c r="D66">
        <v>11</v>
      </c>
      <c r="E66">
        <v>8</v>
      </c>
      <c r="F66">
        <v>7</v>
      </c>
      <c r="G66">
        <v>9</v>
      </c>
      <c r="H66">
        <v>25</v>
      </c>
      <c r="I66">
        <v>5</v>
      </c>
      <c r="J66">
        <v>4</v>
      </c>
      <c r="K66">
        <v>570</v>
      </c>
      <c r="L66">
        <v>350</v>
      </c>
      <c r="M66">
        <v>0</v>
      </c>
      <c r="N66" t="s">
        <v>85</v>
      </c>
    </row>
    <row r="67" spans="1:14" x14ac:dyDescent="0.3">
      <c r="A67" t="s">
        <v>30</v>
      </c>
      <c r="B67" t="s">
        <v>1</v>
      </c>
      <c r="C67" t="s">
        <v>31</v>
      </c>
      <c r="D67">
        <v>12</v>
      </c>
      <c r="E67">
        <v>12</v>
      </c>
      <c r="F67">
        <v>7</v>
      </c>
      <c r="G67">
        <v>10</v>
      </c>
      <c r="H67">
        <v>35</v>
      </c>
      <c r="I67">
        <v>6</v>
      </c>
      <c r="J67">
        <v>4</v>
      </c>
      <c r="K67">
        <v>558</v>
      </c>
      <c r="L67">
        <v>400</v>
      </c>
      <c r="M67">
        <v>0</v>
      </c>
      <c r="N67" t="s">
        <v>32</v>
      </c>
    </row>
    <row r="68" spans="1:14" x14ac:dyDescent="0.3">
      <c r="A68" t="s">
        <v>135</v>
      </c>
      <c r="B68" t="s">
        <v>125</v>
      </c>
      <c r="C68">
        <v>4</v>
      </c>
      <c r="D68">
        <v>10</v>
      </c>
      <c r="E68">
        <v>9</v>
      </c>
      <c r="F68">
        <v>5</v>
      </c>
      <c r="G68">
        <v>8</v>
      </c>
      <c r="H68">
        <v>30</v>
      </c>
      <c r="I68">
        <v>6</v>
      </c>
      <c r="J68">
        <v>4</v>
      </c>
      <c r="K68">
        <v>555</v>
      </c>
      <c r="L68">
        <v>360</v>
      </c>
      <c r="M68">
        <v>0</v>
      </c>
      <c r="N68" t="s">
        <v>136</v>
      </c>
    </row>
    <row r="69" spans="1:14" x14ac:dyDescent="0.3">
      <c r="A69" t="s">
        <v>209</v>
      </c>
      <c r="B69" t="s">
        <v>201</v>
      </c>
      <c r="C69">
        <v>4</v>
      </c>
      <c r="D69">
        <v>11</v>
      </c>
      <c r="E69">
        <v>11</v>
      </c>
      <c r="F69">
        <v>6</v>
      </c>
      <c r="G69">
        <v>10</v>
      </c>
      <c r="H69">
        <v>35</v>
      </c>
      <c r="I69">
        <v>5</v>
      </c>
      <c r="J69">
        <v>4</v>
      </c>
      <c r="K69">
        <v>552</v>
      </c>
      <c r="L69">
        <v>325</v>
      </c>
      <c r="M69">
        <v>0</v>
      </c>
      <c r="N69" t="s">
        <v>210</v>
      </c>
    </row>
    <row r="70" spans="1:14" x14ac:dyDescent="0.3">
      <c r="A70" t="s">
        <v>60</v>
      </c>
      <c r="B70" t="s">
        <v>49</v>
      </c>
      <c r="C70" t="s">
        <v>31</v>
      </c>
      <c r="D70">
        <v>9</v>
      </c>
      <c r="E70">
        <v>10</v>
      </c>
      <c r="F70">
        <v>5</v>
      </c>
      <c r="G70">
        <v>9</v>
      </c>
      <c r="H70">
        <v>30</v>
      </c>
      <c r="I70">
        <v>12</v>
      </c>
      <c r="J70">
        <v>5</v>
      </c>
      <c r="K70">
        <v>532</v>
      </c>
      <c r="L70">
        <v>275</v>
      </c>
      <c r="M70">
        <v>0</v>
      </c>
      <c r="N70" t="s">
        <v>59</v>
      </c>
    </row>
    <row r="71" spans="1:14" x14ac:dyDescent="0.3">
      <c r="A71" t="s">
        <v>58</v>
      </c>
      <c r="B71" t="s">
        <v>49</v>
      </c>
      <c r="C71">
        <v>4</v>
      </c>
      <c r="D71">
        <v>9</v>
      </c>
      <c r="E71">
        <v>8</v>
      </c>
      <c r="F71">
        <v>5</v>
      </c>
      <c r="G71">
        <v>9</v>
      </c>
      <c r="H71">
        <v>30</v>
      </c>
      <c r="I71">
        <v>8</v>
      </c>
      <c r="J71">
        <v>5</v>
      </c>
      <c r="K71">
        <v>518</v>
      </c>
      <c r="L71">
        <v>250</v>
      </c>
      <c r="M71">
        <v>0</v>
      </c>
      <c r="N71" t="s">
        <v>59</v>
      </c>
    </row>
    <row r="72" spans="1:14" x14ac:dyDescent="0.3">
      <c r="A72" t="s">
        <v>162</v>
      </c>
      <c r="B72" t="s">
        <v>152</v>
      </c>
      <c r="C72">
        <v>4</v>
      </c>
      <c r="D72">
        <v>9</v>
      </c>
      <c r="E72">
        <v>9</v>
      </c>
      <c r="F72">
        <v>6</v>
      </c>
      <c r="G72">
        <v>8</v>
      </c>
      <c r="H72">
        <v>25</v>
      </c>
      <c r="I72">
        <v>5</v>
      </c>
      <c r="J72">
        <v>4</v>
      </c>
      <c r="K72">
        <v>517</v>
      </c>
      <c r="L72">
        <v>300</v>
      </c>
      <c r="M72">
        <v>0</v>
      </c>
      <c r="N72" t="s">
        <v>163</v>
      </c>
    </row>
    <row r="73" spans="1:14" x14ac:dyDescent="0.3">
      <c r="A73" t="s">
        <v>61</v>
      </c>
      <c r="B73" t="s">
        <v>49</v>
      </c>
      <c r="C73">
        <v>5</v>
      </c>
      <c r="D73">
        <v>9</v>
      </c>
      <c r="E73">
        <v>12</v>
      </c>
      <c r="F73">
        <v>10</v>
      </c>
      <c r="G73">
        <v>14</v>
      </c>
      <c r="H73">
        <v>55</v>
      </c>
      <c r="I73">
        <v>3</v>
      </c>
      <c r="J73">
        <v>3</v>
      </c>
      <c r="K73">
        <v>517</v>
      </c>
      <c r="L73">
        <v>350</v>
      </c>
      <c r="M73">
        <v>0</v>
      </c>
      <c r="N73" t="s">
        <v>62</v>
      </c>
    </row>
    <row r="74" spans="1:14" x14ac:dyDescent="0.3">
      <c r="A74" t="s">
        <v>239</v>
      </c>
      <c r="B74" t="s">
        <v>222</v>
      </c>
      <c r="C74" t="s">
        <v>35</v>
      </c>
      <c r="D74">
        <v>11</v>
      </c>
      <c r="E74">
        <v>11</v>
      </c>
      <c r="F74">
        <v>6</v>
      </c>
      <c r="G74">
        <v>10</v>
      </c>
      <c r="H74">
        <v>40</v>
      </c>
      <c r="I74">
        <v>6</v>
      </c>
      <c r="J74">
        <v>4</v>
      </c>
      <c r="K74">
        <v>490</v>
      </c>
      <c r="L74">
        <v>500</v>
      </c>
      <c r="M74">
        <v>0</v>
      </c>
      <c r="N74" t="s">
        <v>240</v>
      </c>
    </row>
    <row r="75" spans="1:14" x14ac:dyDescent="0.3">
      <c r="A75" t="s">
        <v>227</v>
      </c>
      <c r="B75" t="s">
        <v>222</v>
      </c>
      <c r="C75" t="s">
        <v>21</v>
      </c>
      <c r="D75">
        <v>9</v>
      </c>
      <c r="E75">
        <v>9</v>
      </c>
      <c r="F75">
        <v>2</v>
      </c>
      <c r="G75">
        <v>8</v>
      </c>
      <c r="H75">
        <v>25</v>
      </c>
      <c r="I75">
        <v>8</v>
      </c>
      <c r="J75">
        <v>6</v>
      </c>
      <c r="K75">
        <v>486</v>
      </c>
      <c r="L75">
        <v>275</v>
      </c>
      <c r="M75">
        <v>0</v>
      </c>
      <c r="N75" t="s">
        <v>228</v>
      </c>
    </row>
    <row r="76" spans="1:14" x14ac:dyDescent="0.3">
      <c r="A76" t="s">
        <v>33</v>
      </c>
      <c r="B76" t="s">
        <v>1</v>
      </c>
      <c r="C76">
        <v>5</v>
      </c>
      <c r="D76">
        <v>12</v>
      </c>
      <c r="E76">
        <v>7</v>
      </c>
      <c r="F76">
        <v>10</v>
      </c>
      <c r="G76">
        <v>12</v>
      </c>
      <c r="H76">
        <v>30</v>
      </c>
      <c r="I76">
        <v>5</v>
      </c>
      <c r="J76">
        <v>3</v>
      </c>
      <c r="K76">
        <v>485</v>
      </c>
      <c r="L76">
        <v>400</v>
      </c>
      <c r="M76">
        <v>0</v>
      </c>
      <c r="N76" t="s">
        <v>19</v>
      </c>
    </row>
    <row r="77" spans="1:14" x14ac:dyDescent="0.3">
      <c r="A77" t="s">
        <v>111</v>
      </c>
      <c r="B77" t="s">
        <v>101</v>
      </c>
      <c r="C77" t="s">
        <v>31</v>
      </c>
      <c r="D77">
        <v>10</v>
      </c>
      <c r="E77">
        <v>10</v>
      </c>
      <c r="F77">
        <v>7</v>
      </c>
      <c r="G77">
        <v>9</v>
      </c>
      <c r="H77">
        <v>40</v>
      </c>
      <c r="I77">
        <v>6</v>
      </c>
      <c r="J77">
        <v>4</v>
      </c>
      <c r="K77">
        <v>480</v>
      </c>
      <c r="L77">
        <v>270</v>
      </c>
      <c r="M77">
        <v>0</v>
      </c>
      <c r="N77" t="s">
        <v>29</v>
      </c>
    </row>
    <row r="78" spans="1:14" x14ac:dyDescent="0.3">
      <c r="A78" t="s">
        <v>235</v>
      </c>
      <c r="B78" t="s">
        <v>222</v>
      </c>
      <c r="C78" t="s">
        <v>31</v>
      </c>
      <c r="D78">
        <v>12</v>
      </c>
      <c r="E78">
        <v>8</v>
      </c>
      <c r="F78">
        <v>4</v>
      </c>
      <c r="G78">
        <v>6</v>
      </c>
      <c r="H78">
        <v>35</v>
      </c>
      <c r="I78">
        <v>8</v>
      </c>
      <c r="J78">
        <v>5</v>
      </c>
      <c r="K78">
        <v>470</v>
      </c>
      <c r="L78">
        <v>400</v>
      </c>
      <c r="M78">
        <v>0</v>
      </c>
      <c r="N78" t="s">
        <v>236</v>
      </c>
    </row>
    <row r="79" spans="1:14" x14ac:dyDescent="0.3">
      <c r="A79" t="s">
        <v>25</v>
      </c>
      <c r="B79" t="s">
        <v>1</v>
      </c>
      <c r="C79" t="s">
        <v>26</v>
      </c>
      <c r="D79">
        <v>9</v>
      </c>
      <c r="E79">
        <v>9</v>
      </c>
      <c r="F79">
        <v>3</v>
      </c>
      <c r="G79">
        <v>6</v>
      </c>
      <c r="H79">
        <v>25</v>
      </c>
      <c r="I79">
        <v>9</v>
      </c>
      <c r="J79">
        <v>7</v>
      </c>
      <c r="K79">
        <v>448</v>
      </c>
      <c r="L79">
        <v>240</v>
      </c>
      <c r="M79">
        <v>0</v>
      </c>
      <c r="N79" t="s">
        <v>27</v>
      </c>
    </row>
    <row r="80" spans="1:14" x14ac:dyDescent="0.3">
      <c r="A80" t="s">
        <v>28</v>
      </c>
      <c r="B80" t="s">
        <v>1</v>
      </c>
      <c r="C80">
        <v>4</v>
      </c>
      <c r="D80">
        <v>10</v>
      </c>
      <c r="E80">
        <v>12</v>
      </c>
      <c r="F80">
        <v>6</v>
      </c>
      <c r="G80">
        <v>9</v>
      </c>
      <c r="H80">
        <v>35</v>
      </c>
      <c r="I80">
        <v>5</v>
      </c>
      <c r="J80">
        <v>4</v>
      </c>
      <c r="K80">
        <v>445</v>
      </c>
      <c r="L80">
        <v>300</v>
      </c>
      <c r="M80">
        <v>0</v>
      </c>
      <c r="N80" t="s">
        <v>29</v>
      </c>
    </row>
    <row r="81" spans="1:14" x14ac:dyDescent="0.3">
      <c r="A81" t="s">
        <v>110</v>
      </c>
      <c r="B81" t="s">
        <v>101</v>
      </c>
      <c r="C81">
        <v>4</v>
      </c>
      <c r="D81">
        <v>10</v>
      </c>
      <c r="E81">
        <v>10</v>
      </c>
      <c r="F81">
        <v>7</v>
      </c>
      <c r="G81">
        <v>9</v>
      </c>
      <c r="H81">
        <v>35</v>
      </c>
      <c r="I81">
        <v>5</v>
      </c>
      <c r="J81">
        <v>4</v>
      </c>
      <c r="K81">
        <v>445</v>
      </c>
      <c r="L81">
        <v>250</v>
      </c>
      <c r="M81">
        <v>0</v>
      </c>
      <c r="N81" t="s">
        <v>29</v>
      </c>
    </row>
    <row r="82" spans="1:14" x14ac:dyDescent="0.3">
      <c r="A82" t="s">
        <v>186</v>
      </c>
      <c r="B82" t="s">
        <v>180</v>
      </c>
      <c r="C82">
        <v>4</v>
      </c>
      <c r="D82">
        <v>13</v>
      </c>
      <c r="E82">
        <v>7</v>
      </c>
      <c r="F82">
        <v>6</v>
      </c>
      <c r="G82">
        <v>12</v>
      </c>
      <c r="H82">
        <v>40</v>
      </c>
      <c r="I82">
        <v>4</v>
      </c>
      <c r="J82">
        <v>4</v>
      </c>
      <c r="K82">
        <v>416</v>
      </c>
      <c r="L82">
        <v>300</v>
      </c>
      <c r="M82">
        <v>0</v>
      </c>
      <c r="N82" t="s">
        <v>29</v>
      </c>
    </row>
    <row r="83" spans="1:14" x14ac:dyDescent="0.3">
      <c r="A83" t="s">
        <v>82</v>
      </c>
      <c r="B83" t="s">
        <v>74</v>
      </c>
      <c r="C83" t="s">
        <v>26</v>
      </c>
      <c r="D83">
        <v>9</v>
      </c>
      <c r="E83">
        <v>10</v>
      </c>
      <c r="F83">
        <v>4</v>
      </c>
      <c r="G83">
        <v>5</v>
      </c>
      <c r="H83">
        <v>35</v>
      </c>
      <c r="I83">
        <v>5</v>
      </c>
      <c r="J83">
        <v>6</v>
      </c>
      <c r="K83">
        <v>412</v>
      </c>
      <c r="L83">
        <v>200</v>
      </c>
      <c r="M83">
        <v>0</v>
      </c>
      <c r="N83" t="s">
        <v>83</v>
      </c>
    </row>
    <row r="84" spans="1:14" x14ac:dyDescent="0.3">
      <c r="A84" t="s">
        <v>108</v>
      </c>
      <c r="B84" t="s">
        <v>101</v>
      </c>
      <c r="C84" t="s">
        <v>26</v>
      </c>
      <c r="D84">
        <v>10</v>
      </c>
      <c r="E84">
        <v>8</v>
      </c>
      <c r="F84">
        <v>2</v>
      </c>
      <c r="G84">
        <v>7</v>
      </c>
      <c r="H84">
        <v>25</v>
      </c>
      <c r="I84">
        <v>8</v>
      </c>
      <c r="J84">
        <v>5</v>
      </c>
      <c r="K84">
        <v>392</v>
      </c>
      <c r="L84">
        <v>250</v>
      </c>
      <c r="M84">
        <v>0</v>
      </c>
      <c r="N84" t="s">
        <v>109</v>
      </c>
    </row>
    <row r="85" spans="1:14" x14ac:dyDescent="0.3">
      <c r="A85" t="s">
        <v>231</v>
      </c>
      <c r="B85" t="s">
        <v>222</v>
      </c>
      <c r="C85" t="s">
        <v>26</v>
      </c>
      <c r="D85">
        <v>8</v>
      </c>
      <c r="E85">
        <v>10</v>
      </c>
      <c r="F85">
        <v>3</v>
      </c>
      <c r="G85">
        <v>7</v>
      </c>
      <c r="H85">
        <v>30</v>
      </c>
      <c r="I85">
        <v>6</v>
      </c>
      <c r="J85">
        <v>6</v>
      </c>
      <c r="K85">
        <v>380</v>
      </c>
      <c r="L85">
        <v>375</v>
      </c>
      <c r="M85">
        <v>0</v>
      </c>
      <c r="N85" t="s">
        <v>232</v>
      </c>
    </row>
    <row r="86" spans="1:14" x14ac:dyDescent="0.3">
      <c r="A86" t="s">
        <v>161</v>
      </c>
      <c r="B86" t="s">
        <v>152</v>
      </c>
      <c r="C86" t="s">
        <v>26</v>
      </c>
      <c r="D86">
        <v>10</v>
      </c>
      <c r="E86">
        <v>8</v>
      </c>
      <c r="F86">
        <v>3</v>
      </c>
      <c r="G86">
        <v>5</v>
      </c>
      <c r="H86">
        <v>22</v>
      </c>
      <c r="I86">
        <v>7</v>
      </c>
      <c r="J86">
        <v>7</v>
      </c>
      <c r="K86">
        <v>367</v>
      </c>
      <c r="L86">
        <v>280</v>
      </c>
      <c r="M86">
        <v>0</v>
      </c>
      <c r="N86" t="s">
        <v>36</v>
      </c>
    </row>
    <row r="87" spans="1:14" x14ac:dyDescent="0.3">
      <c r="A87" t="s">
        <v>107</v>
      </c>
      <c r="B87" t="s">
        <v>101</v>
      </c>
      <c r="C87">
        <v>3</v>
      </c>
      <c r="D87">
        <v>10</v>
      </c>
      <c r="E87">
        <v>6</v>
      </c>
      <c r="F87">
        <v>2</v>
      </c>
      <c r="G87">
        <v>7</v>
      </c>
      <c r="H87">
        <v>25</v>
      </c>
      <c r="I87">
        <v>7</v>
      </c>
      <c r="J87">
        <v>5</v>
      </c>
      <c r="K87">
        <v>357</v>
      </c>
      <c r="L87">
        <v>200</v>
      </c>
      <c r="M87">
        <v>0</v>
      </c>
      <c r="N87" t="s">
        <v>29</v>
      </c>
    </row>
    <row r="88" spans="1:14" x14ac:dyDescent="0.3">
      <c r="A88" t="s">
        <v>225</v>
      </c>
      <c r="B88" t="s">
        <v>222</v>
      </c>
      <c r="C88">
        <v>2</v>
      </c>
      <c r="D88">
        <v>9</v>
      </c>
      <c r="E88">
        <v>9</v>
      </c>
      <c r="F88">
        <v>2</v>
      </c>
      <c r="G88">
        <v>8</v>
      </c>
      <c r="H88">
        <v>25</v>
      </c>
      <c r="I88">
        <v>7</v>
      </c>
      <c r="J88">
        <v>6</v>
      </c>
      <c r="K88">
        <v>356</v>
      </c>
      <c r="L88">
        <v>250</v>
      </c>
      <c r="M88">
        <v>0</v>
      </c>
      <c r="N88" t="s">
        <v>226</v>
      </c>
    </row>
    <row r="89" spans="1:14" x14ac:dyDescent="0.3">
      <c r="A89" t="s">
        <v>23</v>
      </c>
      <c r="B89" t="s">
        <v>1</v>
      </c>
      <c r="C89">
        <v>3</v>
      </c>
      <c r="D89">
        <v>8</v>
      </c>
      <c r="E89">
        <v>8</v>
      </c>
      <c r="F89">
        <v>3</v>
      </c>
      <c r="G89">
        <v>6</v>
      </c>
      <c r="H89">
        <v>25</v>
      </c>
      <c r="I89">
        <v>6</v>
      </c>
      <c r="J89">
        <v>7</v>
      </c>
      <c r="K89">
        <v>351</v>
      </c>
      <c r="L89">
        <v>200</v>
      </c>
      <c r="M89">
        <v>0</v>
      </c>
      <c r="N89" t="s">
        <v>24</v>
      </c>
    </row>
    <row r="90" spans="1:14" x14ac:dyDescent="0.3">
      <c r="A90" t="s">
        <v>233</v>
      </c>
      <c r="B90" t="s">
        <v>222</v>
      </c>
      <c r="C90">
        <v>4</v>
      </c>
      <c r="D90">
        <v>10</v>
      </c>
      <c r="E90">
        <v>8</v>
      </c>
      <c r="F90">
        <v>4</v>
      </c>
      <c r="G90">
        <v>6</v>
      </c>
      <c r="H90">
        <v>35</v>
      </c>
      <c r="I90">
        <v>6</v>
      </c>
      <c r="J90">
        <v>5</v>
      </c>
      <c r="K90">
        <v>345</v>
      </c>
      <c r="L90">
        <v>350</v>
      </c>
      <c r="M90">
        <v>0</v>
      </c>
      <c r="N90" t="s">
        <v>234</v>
      </c>
    </row>
    <row r="91" spans="1:14" x14ac:dyDescent="0.3">
      <c r="A91" t="s">
        <v>257</v>
      </c>
      <c r="B91" t="s">
        <v>250</v>
      </c>
      <c r="C91">
        <v>3</v>
      </c>
      <c r="D91">
        <v>9</v>
      </c>
      <c r="E91">
        <v>8</v>
      </c>
      <c r="F91">
        <v>2</v>
      </c>
      <c r="G91">
        <v>6</v>
      </c>
      <c r="H91">
        <v>30</v>
      </c>
      <c r="I91">
        <v>7</v>
      </c>
      <c r="J91">
        <v>7</v>
      </c>
      <c r="K91">
        <v>345</v>
      </c>
      <c r="L91">
        <v>200</v>
      </c>
      <c r="M91">
        <v>0</v>
      </c>
      <c r="N91" t="s">
        <v>258</v>
      </c>
    </row>
    <row r="92" spans="1:14" x14ac:dyDescent="0.3">
      <c r="A92" t="s">
        <v>159</v>
      </c>
      <c r="B92" t="s">
        <v>152</v>
      </c>
      <c r="C92">
        <v>3</v>
      </c>
      <c r="D92">
        <v>9</v>
      </c>
      <c r="E92">
        <v>7</v>
      </c>
      <c r="F92">
        <v>3</v>
      </c>
      <c r="G92">
        <v>5</v>
      </c>
      <c r="H92">
        <v>22</v>
      </c>
      <c r="I92">
        <v>5</v>
      </c>
      <c r="J92">
        <v>7</v>
      </c>
      <c r="K92">
        <v>336</v>
      </c>
      <c r="L92">
        <v>250</v>
      </c>
      <c r="M92">
        <v>0</v>
      </c>
      <c r="N92" t="s">
        <v>160</v>
      </c>
    </row>
    <row r="93" spans="1:14" x14ac:dyDescent="0.3">
      <c r="A93" t="s">
        <v>57</v>
      </c>
      <c r="B93" t="s">
        <v>49</v>
      </c>
      <c r="C93" t="s">
        <v>26</v>
      </c>
      <c r="D93">
        <v>9</v>
      </c>
      <c r="E93">
        <v>5</v>
      </c>
      <c r="F93">
        <v>3</v>
      </c>
      <c r="G93">
        <v>5</v>
      </c>
      <c r="H93">
        <v>15</v>
      </c>
      <c r="I93">
        <v>7</v>
      </c>
      <c r="J93">
        <v>7</v>
      </c>
      <c r="K93">
        <v>331</v>
      </c>
      <c r="L93">
        <v>225</v>
      </c>
      <c r="M93">
        <v>0</v>
      </c>
      <c r="N93" t="s">
        <v>22</v>
      </c>
    </row>
    <row r="94" spans="1:14" x14ac:dyDescent="0.3">
      <c r="A94" t="s">
        <v>237</v>
      </c>
      <c r="B94" t="s">
        <v>222</v>
      </c>
      <c r="C94">
        <v>5</v>
      </c>
      <c r="D94">
        <v>10</v>
      </c>
      <c r="E94">
        <v>10</v>
      </c>
      <c r="F94">
        <v>4</v>
      </c>
      <c r="G94">
        <v>8</v>
      </c>
      <c r="H94">
        <v>40</v>
      </c>
      <c r="I94">
        <v>4</v>
      </c>
      <c r="J94">
        <v>4</v>
      </c>
      <c r="K94">
        <v>330</v>
      </c>
      <c r="L94">
        <v>400</v>
      </c>
      <c r="M94">
        <v>0</v>
      </c>
      <c r="N94" t="s">
        <v>238</v>
      </c>
    </row>
    <row r="95" spans="1:14" x14ac:dyDescent="0.3">
      <c r="A95" t="s">
        <v>229</v>
      </c>
      <c r="B95" t="s">
        <v>222</v>
      </c>
      <c r="C95">
        <v>3</v>
      </c>
      <c r="D95">
        <v>8</v>
      </c>
      <c r="E95">
        <v>10</v>
      </c>
      <c r="F95">
        <v>3</v>
      </c>
      <c r="G95">
        <v>7</v>
      </c>
      <c r="H95">
        <v>30</v>
      </c>
      <c r="I95">
        <v>5</v>
      </c>
      <c r="J95">
        <v>6</v>
      </c>
      <c r="K95">
        <v>315</v>
      </c>
      <c r="L95">
        <v>300</v>
      </c>
      <c r="M95">
        <v>0</v>
      </c>
      <c r="N95" t="s">
        <v>230</v>
      </c>
    </row>
    <row r="96" spans="1:14" x14ac:dyDescent="0.3">
      <c r="A96" t="s">
        <v>133</v>
      </c>
      <c r="B96" t="s">
        <v>125</v>
      </c>
      <c r="C96" t="s">
        <v>26</v>
      </c>
      <c r="D96">
        <v>7</v>
      </c>
      <c r="E96">
        <v>7</v>
      </c>
      <c r="F96">
        <v>3</v>
      </c>
      <c r="G96">
        <v>5</v>
      </c>
      <c r="H96">
        <v>18</v>
      </c>
      <c r="I96">
        <v>7</v>
      </c>
      <c r="J96">
        <v>7</v>
      </c>
      <c r="K96">
        <v>315</v>
      </c>
      <c r="L96">
        <v>230</v>
      </c>
      <c r="M96">
        <v>0</v>
      </c>
      <c r="N96" t="s">
        <v>134</v>
      </c>
    </row>
    <row r="97" spans="1:14" x14ac:dyDescent="0.3">
      <c r="A97" t="s">
        <v>207</v>
      </c>
      <c r="B97" t="s">
        <v>201</v>
      </c>
      <c r="C97" t="s">
        <v>26</v>
      </c>
      <c r="D97">
        <v>8</v>
      </c>
      <c r="E97">
        <v>10</v>
      </c>
      <c r="F97">
        <v>2</v>
      </c>
      <c r="G97">
        <v>5</v>
      </c>
      <c r="H97">
        <v>20</v>
      </c>
      <c r="I97">
        <v>13</v>
      </c>
      <c r="J97">
        <v>8</v>
      </c>
      <c r="K97">
        <v>312</v>
      </c>
      <c r="L97">
        <v>240</v>
      </c>
      <c r="M97">
        <v>0</v>
      </c>
      <c r="N97" t="s">
        <v>208</v>
      </c>
    </row>
    <row r="98" spans="1:14" x14ac:dyDescent="0.3">
      <c r="A98" t="s">
        <v>256</v>
      </c>
      <c r="B98" t="s">
        <v>250</v>
      </c>
      <c r="C98">
        <v>3</v>
      </c>
      <c r="D98">
        <v>7</v>
      </c>
      <c r="E98">
        <v>7</v>
      </c>
      <c r="F98">
        <v>3</v>
      </c>
      <c r="G98">
        <v>5</v>
      </c>
      <c r="H98">
        <v>30</v>
      </c>
      <c r="I98">
        <v>5</v>
      </c>
      <c r="J98">
        <v>7</v>
      </c>
      <c r="K98">
        <v>270</v>
      </c>
      <c r="L98">
        <v>300</v>
      </c>
      <c r="M98">
        <v>0</v>
      </c>
      <c r="N98" t="s">
        <v>144</v>
      </c>
    </row>
    <row r="99" spans="1:14" x14ac:dyDescent="0.3">
      <c r="A99" t="s">
        <v>205</v>
      </c>
      <c r="B99" t="s">
        <v>201</v>
      </c>
      <c r="C99">
        <v>3</v>
      </c>
      <c r="D99">
        <v>7</v>
      </c>
      <c r="E99">
        <v>9</v>
      </c>
      <c r="F99">
        <v>2</v>
      </c>
      <c r="G99">
        <v>5</v>
      </c>
      <c r="H99">
        <v>20</v>
      </c>
      <c r="I99">
        <v>9</v>
      </c>
      <c r="J99">
        <v>8</v>
      </c>
      <c r="K99">
        <v>268</v>
      </c>
      <c r="L99">
        <v>220</v>
      </c>
      <c r="M99">
        <v>0</v>
      </c>
      <c r="N99" t="s">
        <v>206</v>
      </c>
    </row>
    <row r="100" spans="1:14" x14ac:dyDescent="0.3">
      <c r="A100" t="s">
        <v>131</v>
      </c>
      <c r="B100" t="s">
        <v>125</v>
      </c>
      <c r="C100">
        <v>3</v>
      </c>
      <c r="D100">
        <v>7</v>
      </c>
      <c r="E100">
        <v>7</v>
      </c>
      <c r="F100">
        <v>3</v>
      </c>
      <c r="G100">
        <v>5</v>
      </c>
      <c r="H100">
        <v>18</v>
      </c>
      <c r="I100">
        <v>5</v>
      </c>
      <c r="J100">
        <v>7</v>
      </c>
      <c r="K100">
        <v>252</v>
      </c>
      <c r="L100">
        <v>200</v>
      </c>
      <c r="M100">
        <v>0</v>
      </c>
      <c r="N100" t="s">
        <v>132</v>
      </c>
    </row>
    <row r="101" spans="1:14" x14ac:dyDescent="0.3">
      <c r="A101" t="s">
        <v>80</v>
      </c>
      <c r="B101" t="s">
        <v>74</v>
      </c>
      <c r="C101">
        <v>3</v>
      </c>
      <c r="D101">
        <v>7</v>
      </c>
      <c r="E101">
        <v>10</v>
      </c>
      <c r="F101">
        <v>4</v>
      </c>
      <c r="G101">
        <v>5</v>
      </c>
      <c r="H101">
        <v>30</v>
      </c>
      <c r="I101">
        <v>3</v>
      </c>
      <c r="J101">
        <v>6</v>
      </c>
      <c r="K101">
        <v>250</v>
      </c>
      <c r="L101">
        <v>150</v>
      </c>
      <c r="M101">
        <v>0</v>
      </c>
      <c r="N101" t="s">
        <v>81</v>
      </c>
    </row>
    <row r="102" spans="1:14" x14ac:dyDescent="0.3">
      <c r="A102" t="s">
        <v>105</v>
      </c>
      <c r="B102" t="s">
        <v>101</v>
      </c>
      <c r="C102" t="s">
        <v>21</v>
      </c>
      <c r="D102">
        <v>7</v>
      </c>
      <c r="E102">
        <v>4</v>
      </c>
      <c r="F102">
        <v>2</v>
      </c>
      <c r="G102">
        <v>4</v>
      </c>
      <c r="H102">
        <v>13</v>
      </c>
      <c r="I102">
        <v>6</v>
      </c>
      <c r="J102">
        <v>8</v>
      </c>
      <c r="K102">
        <v>240</v>
      </c>
      <c r="L102">
        <v>175</v>
      </c>
      <c r="M102">
        <v>0</v>
      </c>
      <c r="N102" t="s">
        <v>106</v>
      </c>
    </row>
    <row r="103" spans="1:14" x14ac:dyDescent="0.3">
      <c r="A103" t="s">
        <v>185</v>
      </c>
      <c r="B103" t="s">
        <v>180</v>
      </c>
      <c r="C103" t="s">
        <v>26</v>
      </c>
      <c r="D103">
        <v>8</v>
      </c>
      <c r="E103">
        <v>4</v>
      </c>
      <c r="F103">
        <v>2</v>
      </c>
      <c r="G103">
        <v>5</v>
      </c>
      <c r="H103">
        <v>20</v>
      </c>
      <c r="I103">
        <v>5</v>
      </c>
      <c r="J103">
        <v>7</v>
      </c>
      <c r="K103">
        <v>240</v>
      </c>
      <c r="L103">
        <v>165</v>
      </c>
      <c r="M103">
        <v>0</v>
      </c>
      <c r="N103" t="s">
        <v>56</v>
      </c>
    </row>
    <row r="104" spans="1:14" x14ac:dyDescent="0.3">
      <c r="A104" t="s">
        <v>157</v>
      </c>
      <c r="B104" t="s">
        <v>152</v>
      </c>
      <c r="C104" t="s">
        <v>21</v>
      </c>
      <c r="D104">
        <v>6</v>
      </c>
      <c r="E104">
        <v>6</v>
      </c>
      <c r="F104">
        <v>1</v>
      </c>
      <c r="G104">
        <v>4</v>
      </c>
      <c r="H104">
        <v>14</v>
      </c>
      <c r="I104">
        <v>9</v>
      </c>
      <c r="J104">
        <v>8</v>
      </c>
      <c r="K104">
        <v>238</v>
      </c>
      <c r="L104">
        <v>170</v>
      </c>
      <c r="M104">
        <v>0</v>
      </c>
      <c r="N104" t="s">
        <v>158</v>
      </c>
    </row>
    <row r="105" spans="1:14" x14ac:dyDescent="0.3">
      <c r="A105" t="s">
        <v>55</v>
      </c>
      <c r="B105" t="s">
        <v>49</v>
      </c>
      <c r="C105">
        <v>3</v>
      </c>
      <c r="D105">
        <v>9</v>
      </c>
      <c r="E105">
        <v>5</v>
      </c>
      <c r="F105">
        <v>3</v>
      </c>
      <c r="G105">
        <v>5</v>
      </c>
      <c r="H105">
        <v>15</v>
      </c>
      <c r="I105">
        <v>6</v>
      </c>
      <c r="J105">
        <v>7</v>
      </c>
      <c r="K105">
        <v>234</v>
      </c>
      <c r="L105">
        <v>200</v>
      </c>
      <c r="M105">
        <v>0</v>
      </c>
      <c r="N105" t="s">
        <v>56</v>
      </c>
    </row>
    <row r="106" spans="1:14" x14ac:dyDescent="0.3">
      <c r="A106" t="s">
        <v>53</v>
      </c>
      <c r="B106" t="s">
        <v>49</v>
      </c>
      <c r="C106" t="s">
        <v>21</v>
      </c>
      <c r="D106">
        <v>7</v>
      </c>
      <c r="E106">
        <v>7</v>
      </c>
      <c r="F106">
        <v>2</v>
      </c>
      <c r="G106">
        <v>4</v>
      </c>
      <c r="H106">
        <v>20</v>
      </c>
      <c r="I106">
        <v>5</v>
      </c>
      <c r="J106">
        <v>8</v>
      </c>
      <c r="K106">
        <v>209</v>
      </c>
      <c r="L106">
        <v>150</v>
      </c>
      <c r="M106">
        <v>0</v>
      </c>
      <c r="N106" t="s">
        <v>54</v>
      </c>
    </row>
    <row r="107" spans="1:14" x14ac:dyDescent="0.3">
      <c r="A107" t="s">
        <v>183</v>
      </c>
      <c r="B107" t="s">
        <v>180</v>
      </c>
      <c r="C107" t="s">
        <v>21</v>
      </c>
      <c r="D107">
        <v>8</v>
      </c>
      <c r="E107">
        <v>5</v>
      </c>
      <c r="F107">
        <v>3</v>
      </c>
      <c r="G107">
        <v>4</v>
      </c>
      <c r="H107">
        <v>10</v>
      </c>
      <c r="I107">
        <v>8</v>
      </c>
      <c r="J107">
        <v>9</v>
      </c>
      <c r="K107">
        <v>203</v>
      </c>
      <c r="L107">
        <v>140</v>
      </c>
      <c r="M107">
        <v>0</v>
      </c>
      <c r="N107" t="s">
        <v>32</v>
      </c>
    </row>
    <row r="108" spans="1:14" x14ac:dyDescent="0.3">
      <c r="A108" t="s">
        <v>79</v>
      </c>
      <c r="B108" t="s">
        <v>74</v>
      </c>
      <c r="C108" t="s">
        <v>21</v>
      </c>
      <c r="D108">
        <v>7</v>
      </c>
      <c r="E108">
        <v>7</v>
      </c>
      <c r="F108">
        <v>2</v>
      </c>
      <c r="G108">
        <v>3</v>
      </c>
      <c r="H108">
        <v>16</v>
      </c>
      <c r="I108">
        <v>9</v>
      </c>
      <c r="J108">
        <v>9</v>
      </c>
      <c r="K108">
        <v>201</v>
      </c>
      <c r="L108">
        <v>160</v>
      </c>
      <c r="M108">
        <v>0</v>
      </c>
      <c r="N108" t="s">
        <v>78</v>
      </c>
    </row>
    <row r="109" spans="1:14" x14ac:dyDescent="0.3">
      <c r="A109" t="s">
        <v>184</v>
      </c>
      <c r="B109" t="s">
        <v>180</v>
      </c>
      <c r="C109">
        <v>3</v>
      </c>
      <c r="D109">
        <v>8</v>
      </c>
      <c r="E109">
        <v>4</v>
      </c>
      <c r="F109">
        <v>2</v>
      </c>
      <c r="G109">
        <v>5</v>
      </c>
      <c r="H109">
        <v>15</v>
      </c>
      <c r="I109">
        <v>4</v>
      </c>
      <c r="J109">
        <v>7</v>
      </c>
      <c r="K109">
        <v>192</v>
      </c>
      <c r="L109">
        <v>150</v>
      </c>
      <c r="M109">
        <v>0</v>
      </c>
      <c r="N109" t="s">
        <v>19</v>
      </c>
    </row>
    <row r="110" spans="1:14" x14ac:dyDescent="0.3">
      <c r="A110" t="s">
        <v>20</v>
      </c>
      <c r="B110" t="s">
        <v>1</v>
      </c>
      <c r="C110" t="s">
        <v>21</v>
      </c>
      <c r="D110">
        <v>6</v>
      </c>
      <c r="E110">
        <v>3</v>
      </c>
      <c r="F110">
        <v>2</v>
      </c>
      <c r="G110">
        <v>3</v>
      </c>
      <c r="H110">
        <v>10</v>
      </c>
      <c r="I110">
        <v>6</v>
      </c>
      <c r="J110">
        <v>9</v>
      </c>
      <c r="K110">
        <v>184</v>
      </c>
      <c r="L110">
        <v>150</v>
      </c>
      <c r="M110">
        <v>0</v>
      </c>
      <c r="N110" t="s">
        <v>22</v>
      </c>
    </row>
    <row r="111" spans="1:14" x14ac:dyDescent="0.3">
      <c r="A111" t="s">
        <v>77</v>
      </c>
      <c r="B111" t="s">
        <v>74</v>
      </c>
      <c r="C111">
        <v>2</v>
      </c>
      <c r="D111">
        <v>6</v>
      </c>
      <c r="E111">
        <v>6</v>
      </c>
      <c r="F111">
        <v>2</v>
      </c>
      <c r="G111">
        <v>3</v>
      </c>
      <c r="H111">
        <v>16</v>
      </c>
      <c r="I111">
        <v>6</v>
      </c>
      <c r="J111">
        <v>9</v>
      </c>
      <c r="K111">
        <v>165</v>
      </c>
      <c r="L111">
        <v>130</v>
      </c>
      <c r="M111">
        <v>0</v>
      </c>
      <c r="N111" t="s">
        <v>78</v>
      </c>
    </row>
    <row r="112" spans="1:14" x14ac:dyDescent="0.3">
      <c r="A112" t="s">
        <v>104</v>
      </c>
      <c r="B112" t="s">
        <v>101</v>
      </c>
      <c r="C112">
        <v>2</v>
      </c>
      <c r="D112">
        <v>6</v>
      </c>
      <c r="E112">
        <v>4</v>
      </c>
      <c r="F112">
        <v>2</v>
      </c>
      <c r="G112">
        <v>4</v>
      </c>
      <c r="H112">
        <v>13</v>
      </c>
      <c r="I112">
        <v>4</v>
      </c>
      <c r="J112">
        <v>8</v>
      </c>
      <c r="K112">
        <v>159</v>
      </c>
      <c r="L112">
        <v>125</v>
      </c>
      <c r="M112">
        <v>0</v>
      </c>
      <c r="N112" t="s">
        <v>19</v>
      </c>
    </row>
    <row r="113" spans="1:14" x14ac:dyDescent="0.3">
      <c r="A113" t="s">
        <v>204</v>
      </c>
      <c r="B113" t="s">
        <v>201</v>
      </c>
      <c r="C113" t="s">
        <v>21</v>
      </c>
      <c r="D113">
        <v>6</v>
      </c>
      <c r="E113">
        <v>8</v>
      </c>
      <c r="F113">
        <v>2</v>
      </c>
      <c r="G113">
        <v>5</v>
      </c>
      <c r="H113">
        <v>15</v>
      </c>
      <c r="I113">
        <v>5</v>
      </c>
      <c r="J113">
        <v>9</v>
      </c>
      <c r="K113">
        <v>156</v>
      </c>
      <c r="L113">
        <v>140</v>
      </c>
      <c r="M113">
        <v>0</v>
      </c>
      <c r="N113" t="s">
        <v>56</v>
      </c>
    </row>
    <row r="114" spans="1:14" x14ac:dyDescent="0.3">
      <c r="A114" t="s">
        <v>155</v>
      </c>
      <c r="B114" t="s">
        <v>152</v>
      </c>
      <c r="C114">
        <v>2</v>
      </c>
      <c r="D114">
        <v>6</v>
      </c>
      <c r="E114">
        <v>5</v>
      </c>
      <c r="F114">
        <v>1</v>
      </c>
      <c r="G114">
        <v>4</v>
      </c>
      <c r="H114">
        <v>14</v>
      </c>
      <c r="I114">
        <v>6</v>
      </c>
      <c r="J114">
        <v>8</v>
      </c>
      <c r="K114">
        <v>154</v>
      </c>
      <c r="L114">
        <v>130</v>
      </c>
      <c r="M114">
        <v>0</v>
      </c>
      <c r="N114" t="s">
        <v>156</v>
      </c>
    </row>
    <row r="115" spans="1:14" x14ac:dyDescent="0.3">
      <c r="A115" t="s">
        <v>253</v>
      </c>
      <c r="B115" t="s">
        <v>250</v>
      </c>
      <c r="C115">
        <v>2</v>
      </c>
      <c r="D115">
        <v>6</v>
      </c>
      <c r="E115">
        <v>5</v>
      </c>
      <c r="F115">
        <v>2</v>
      </c>
      <c r="G115">
        <v>3</v>
      </c>
      <c r="H115">
        <v>15</v>
      </c>
      <c r="I115">
        <v>6</v>
      </c>
      <c r="J115">
        <v>8</v>
      </c>
      <c r="K115">
        <v>145</v>
      </c>
      <c r="L115">
        <v>150</v>
      </c>
      <c r="M115">
        <v>0</v>
      </c>
      <c r="N115" t="s">
        <v>29</v>
      </c>
    </row>
    <row r="116" spans="1:14" x14ac:dyDescent="0.3">
      <c r="A116" t="s">
        <v>50</v>
      </c>
      <c r="B116" t="s">
        <v>49</v>
      </c>
      <c r="C116" t="s">
        <v>17</v>
      </c>
      <c r="D116">
        <v>6</v>
      </c>
      <c r="E116">
        <v>3</v>
      </c>
      <c r="F116">
        <v>2</v>
      </c>
      <c r="G116">
        <v>3</v>
      </c>
      <c r="H116">
        <v>10</v>
      </c>
      <c r="I116">
        <v>8</v>
      </c>
      <c r="J116">
        <v>14</v>
      </c>
      <c r="K116">
        <v>138</v>
      </c>
      <c r="L116">
        <v>90</v>
      </c>
      <c r="M116">
        <v>0</v>
      </c>
      <c r="N116" t="s">
        <v>29</v>
      </c>
    </row>
    <row r="117" spans="1:14" x14ac:dyDescent="0.3">
      <c r="A117" t="s">
        <v>51</v>
      </c>
      <c r="B117" t="s">
        <v>49</v>
      </c>
      <c r="C117">
        <v>2</v>
      </c>
      <c r="D117">
        <v>6</v>
      </c>
      <c r="E117">
        <v>7</v>
      </c>
      <c r="F117">
        <v>2</v>
      </c>
      <c r="G117">
        <v>4</v>
      </c>
      <c r="H117">
        <v>20</v>
      </c>
      <c r="I117">
        <v>3</v>
      </c>
      <c r="J117">
        <v>8</v>
      </c>
      <c r="K117">
        <v>138</v>
      </c>
      <c r="L117">
        <v>120</v>
      </c>
      <c r="M117">
        <v>0</v>
      </c>
      <c r="N117" t="s">
        <v>52</v>
      </c>
    </row>
    <row r="118" spans="1:14" x14ac:dyDescent="0.3">
      <c r="A118" t="s">
        <v>254</v>
      </c>
      <c r="B118" t="s">
        <v>250</v>
      </c>
      <c r="C118">
        <v>2</v>
      </c>
      <c r="D118">
        <v>8</v>
      </c>
      <c r="E118">
        <v>3</v>
      </c>
      <c r="F118">
        <v>2</v>
      </c>
      <c r="G118">
        <v>4</v>
      </c>
      <c r="H118">
        <v>10</v>
      </c>
      <c r="I118">
        <v>6</v>
      </c>
      <c r="J118">
        <v>8</v>
      </c>
      <c r="K118">
        <v>135</v>
      </c>
      <c r="L118">
        <v>100</v>
      </c>
      <c r="M118">
        <v>0</v>
      </c>
      <c r="N118" t="s">
        <v>255</v>
      </c>
    </row>
    <row r="119" spans="1:14" x14ac:dyDescent="0.3">
      <c r="A119" t="s">
        <v>182</v>
      </c>
      <c r="B119" t="s">
        <v>180</v>
      </c>
      <c r="C119">
        <v>2</v>
      </c>
      <c r="D119">
        <v>7</v>
      </c>
      <c r="E119">
        <v>5</v>
      </c>
      <c r="F119">
        <v>2</v>
      </c>
      <c r="G119">
        <v>4</v>
      </c>
      <c r="H119">
        <v>10</v>
      </c>
      <c r="I119">
        <v>6</v>
      </c>
      <c r="J119">
        <v>9</v>
      </c>
      <c r="K119">
        <v>130</v>
      </c>
      <c r="L119">
        <v>100</v>
      </c>
      <c r="M119">
        <v>0</v>
      </c>
      <c r="N119" t="s">
        <v>29</v>
      </c>
    </row>
    <row r="120" spans="1:14" x14ac:dyDescent="0.3">
      <c r="A120" t="s">
        <v>129</v>
      </c>
      <c r="B120" t="s">
        <v>125</v>
      </c>
      <c r="C120" t="s">
        <v>21</v>
      </c>
      <c r="D120">
        <v>5</v>
      </c>
      <c r="E120">
        <v>5</v>
      </c>
      <c r="F120">
        <v>2</v>
      </c>
      <c r="G120">
        <v>3</v>
      </c>
      <c r="H120">
        <v>20</v>
      </c>
      <c r="I120">
        <v>4</v>
      </c>
      <c r="J120">
        <v>8</v>
      </c>
      <c r="K120">
        <v>128</v>
      </c>
      <c r="L120">
        <v>125</v>
      </c>
      <c r="M120">
        <v>0</v>
      </c>
      <c r="N120" t="s">
        <v>130</v>
      </c>
    </row>
    <row r="121" spans="1:14" x14ac:dyDescent="0.3">
      <c r="A121" t="s">
        <v>18</v>
      </c>
      <c r="B121" t="s">
        <v>1</v>
      </c>
      <c r="C121">
        <v>2</v>
      </c>
      <c r="D121">
        <v>6</v>
      </c>
      <c r="E121">
        <v>3</v>
      </c>
      <c r="F121">
        <v>2</v>
      </c>
      <c r="G121">
        <v>3</v>
      </c>
      <c r="H121">
        <v>10</v>
      </c>
      <c r="I121">
        <v>4</v>
      </c>
      <c r="J121">
        <v>9</v>
      </c>
      <c r="K121">
        <v>126</v>
      </c>
      <c r="L121">
        <v>100</v>
      </c>
      <c r="M121">
        <v>0</v>
      </c>
      <c r="N121" t="s">
        <v>19</v>
      </c>
    </row>
    <row r="122" spans="1:14" x14ac:dyDescent="0.3">
      <c r="A122" t="s">
        <v>203</v>
      </c>
      <c r="B122" t="s">
        <v>201</v>
      </c>
      <c r="C122">
        <v>2</v>
      </c>
      <c r="D122">
        <v>5</v>
      </c>
      <c r="E122">
        <v>6</v>
      </c>
      <c r="F122">
        <v>2</v>
      </c>
      <c r="G122">
        <v>3</v>
      </c>
      <c r="H122">
        <v>14</v>
      </c>
      <c r="I122">
        <v>4</v>
      </c>
      <c r="J122">
        <v>9</v>
      </c>
      <c r="K122">
        <v>126</v>
      </c>
      <c r="L122">
        <v>110</v>
      </c>
      <c r="M122">
        <v>0</v>
      </c>
      <c r="N122" t="s">
        <v>19</v>
      </c>
    </row>
    <row r="123" spans="1:14" x14ac:dyDescent="0.3">
      <c r="A123" t="s">
        <v>16</v>
      </c>
      <c r="B123" t="s">
        <v>1</v>
      </c>
      <c r="C123" t="s">
        <v>17</v>
      </c>
      <c r="D123">
        <v>6</v>
      </c>
      <c r="E123">
        <v>5</v>
      </c>
      <c r="F123">
        <v>2</v>
      </c>
      <c r="G123">
        <v>3</v>
      </c>
      <c r="H123">
        <v>10</v>
      </c>
      <c r="I123">
        <v>5</v>
      </c>
      <c r="J123">
        <v>14</v>
      </c>
      <c r="K123">
        <v>115</v>
      </c>
      <c r="L123">
        <v>75</v>
      </c>
      <c r="M123">
        <v>0</v>
      </c>
      <c r="N123" t="s">
        <v>15</v>
      </c>
    </row>
    <row r="124" spans="1:14" x14ac:dyDescent="0.3">
      <c r="A124" t="s">
        <v>48</v>
      </c>
      <c r="B124" t="s">
        <v>49</v>
      </c>
      <c r="C124">
        <v>1</v>
      </c>
      <c r="D124">
        <v>5</v>
      </c>
      <c r="E124">
        <v>3</v>
      </c>
      <c r="F124">
        <v>2</v>
      </c>
      <c r="G124">
        <v>3</v>
      </c>
      <c r="H124">
        <v>8</v>
      </c>
      <c r="I124">
        <v>6</v>
      </c>
      <c r="J124">
        <v>14</v>
      </c>
      <c r="K124">
        <v>100</v>
      </c>
      <c r="L124">
        <v>70</v>
      </c>
      <c r="M124">
        <v>0</v>
      </c>
      <c r="N124" t="s">
        <v>29</v>
      </c>
    </row>
    <row r="125" spans="1:14" x14ac:dyDescent="0.3">
      <c r="A125" t="s">
        <v>128</v>
      </c>
      <c r="B125" t="s">
        <v>125</v>
      </c>
      <c r="C125">
        <v>2</v>
      </c>
      <c r="D125">
        <v>5</v>
      </c>
      <c r="E125">
        <v>5</v>
      </c>
      <c r="F125">
        <v>2</v>
      </c>
      <c r="G125">
        <v>3</v>
      </c>
      <c r="H125">
        <v>15</v>
      </c>
      <c r="I125">
        <v>3</v>
      </c>
      <c r="J125">
        <v>8</v>
      </c>
      <c r="K125">
        <v>98</v>
      </c>
      <c r="L125">
        <v>100</v>
      </c>
      <c r="M125">
        <v>0</v>
      </c>
      <c r="N125" t="s">
        <v>126</v>
      </c>
    </row>
    <row r="126" spans="1:14" x14ac:dyDescent="0.3">
      <c r="A126" t="s">
        <v>223</v>
      </c>
      <c r="B126" t="s">
        <v>222</v>
      </c>
      <c r="C126" t="s">
        <v>17</v>
      </c>
      <c r="D126">
        <v>2</v>
      </c>
      <c r="E126">
        <v>2</v>
      </c>
      <c r="F126">
        <v>1</v>
      </c>
      <c r="G126">
        <v>3</v>
      </c>
      <c r="H126">
        <v>3</v>
      </c>
      <c r="I126">
        <v>9</v>
      </c>
      <c r="J126">
        <v>20</v>
      </c>
      <c r="K126">
        <v>95</v>
      </c>
      <c r="L126">
        <v>30</v>
      </c>
      <c r="M126">
        <v>0</v>
      </c>
      <c r="N126" t="s">
        <v>224</v>
      </c>
    </row>
    <row r="127" spans="1:14" x14ac:dyDescent="0.3">
      <c r="A127" t="s">
        <v>202</v>
      </c>
      <c r="B127" t="s">
        <v>201</v>
      </c>
      <c r="C127" t="s">
        <v>17</v>
      </c>
      <c r="D127">
        <v>4</v>
      </c>
      <c r="E127">
        <v>6</v>
      </c>
      <c r="F127">
        <v>2</v>
      </c>
      <c r="G127">
        <v>3</v>
      </c>
      <c r="H127">
        <v>6</v>
      </c>
      <c r="I127">
        <v>5</v>
      </c>
      <c r="J127">
        <v>12</v>
      </c>
      <c r="K127">
        <v>90</v>
      </c>
      <c r="L127">
        <v>70</v>
      </c>
      <c r="M127">
        <v>0</v>
      </c>
      <c r="N127" t="s">
        <v>29</v>
      </c>
    </row>
    <row r="128" spans="1:14" x14ac:dyDescent="0.3">
      <c r="A128" t="s">
        <v>127</v>
      </c>
      <c r="B128" t="s">
        <v>125</v>
      </c>
      <c r="C128" t="s">
        <v>17</v>
      </c>
      <c r="D128">
        <v>6</v>
      </c>
      <c r="E128">
        <v>6</v>
      </c>
      <c r="F128">
        <v>1</v>
      </c>
      <c r="G128">
        <v>3</v>
      </c>
      <c r="H128">
        <v>6</v>
      </c>
      <c r="I128">
        <v>5</v>
      </c>
      <c r="J128">
        <v>12</v>
      </c>
      <c r="K128">
        <v>85</v>
      </c>
      <c r="L128">
        <v>70</v>
      </c>
      <c r="M128">
        <v>0</v>
      </c>
      <c r="N128" t="s">
        <v>126</v>
      </c>
    </row>
    <row r="129" spans="1:14" x14ac:dyDescent="0.3">
      <c r="A129" t="s">
        <v>154</v>
      </c>
      <c r="B129" t="s">
        <v>152</v>
      </c>
      <c r="C129" t="s">
        <v>17</v>
      </c>
      <c r="D129">
        <v>5</v>
      </c>
      <c r="E129">
        <v>4</v>
      </c>
      <c r="F129">
        <v>1</v>
      </c>
      <c r="G129">
        <v>3</v>
      </c>
      <c r="H129">
        <v>6</v>
      </c>
      <c r="I129">
        <v>5</v>
      </c>
      <c r="J129">
        <v>14</v>
      </c>
      <c r="K129">
        <v>84</v>
      </c>
      <c r="L129">
        <v>65</v>
      </c>
      <c r="M129">
        <v>0</v>
      </c>
      <c r="N129" t="s">
        <v>153</v>
      </c>
    </row>
    <row r="130" spans="1:14" x14ac:dyDescent="0.3">
      <c r="A130" t="s">
        <v>14</v>
      </c>
      <c r="B130" t="s">
        <v>1</v>
      </c>
      <c r="C130">
        <v>1</v>
      </c>
      <c r="D130">
        <v>4</v>
      </c>
      <c r="E130">
        <v>5</v>
      </c>
      <c r="F130">
        <v>1</v>
      </c>
      <c r="G130">
        <v>3</v>
      </c>
      <c r="H130">
        <v>10</v>
      </c>
      <c r="I130">
        <v>4</v>
      </c>
      <c r="J130">
        <v>14</v>
      </c>
      <c r="K130">
        <v>80</v>
      </c>
      <c r="L130">
        <v>60</v>
      </c>
      <c r="M130">
        <v>0</v>
      </c>
      <c r="N130" t="s">
        <v>15</v>
      </c>
    </row>
    <row r="131" spans="1:14" x14ac:dyDescent="0.3">
      <c r="A131" t="s">
        <v>181</v>
      </c>
      <c r="B131" t="s">
        <v>180</v>
      </c>
      <c r="C131" t="s">
        <v>17</v>
      </c>
      <c r="D131">
        <v>5</v>
      </c>
      <c r="E131">
        <v>3</v>
      </c>
      <c r="F131">
        <v>1</v>
      </c>
      <c r="G131">
        <v>2</v>
      </c>
      <c r="H131">
        <v>5</v>
      </c>
      <c r="I131">
        <v>7</v>
      </c>
      <c r="J131">
        <v>15</v>
      </c>
      <c r="K131">
        <v>78</v>
      </c>
      <c r="L131">
        <v>50</v>
      </c>
      <c r="M131">
        <v>0</v>
      </c>
      <c r="N131" t="s">
        <v>29</v>
      </c>
    </row>
    <row r="132" spans="1:14" x14ac:dyDescent="0.3">
      <c r="A132" t="s">
        <v>251</v>
      </c>
      <c r="B132" t="s">
        <v>250</v>
      </c>
      <c r="C132">
        <v>1</v>
      </c>
      <c r="D132">
        <v>4</v>
      </c>
      <c r="E132">
        <v>2</v>
      </c>
      <c r="F132">
        <v>1</v>
      </c>
      <c r="G132">
        <v>3</v>
      </c>
      <c r="H132">
        <v>4</v>
      </c>
      <c r="I132">
        <v>5</v>
      </c>
      <c r="J132">
        <v>15</v>
      </c>
      <c r="K132">
        <v>75</v>
      </c>
      <c r="L132">
        <v>40</v>
      </c>
      <c r="M132">
        <v>0</v>
      </c>
      <c r="N132" t="s">
        <v>252</v>
      </c>
    </row>
    <row r="133" spans="1:14" x14ac:dyDescent="0.3">
      <c r="A133" t="s">
        <v>75</v>
      </c>
      <c r="B133" t="s">
        <v>74</v>
      </c>
      <c r="C133" t="s">
        <v>17</v>
      </c>
      <c r="D133">
        <v>4</v>
      </c>
      <c r="E133">
        <v>4</v>
      </c>
      <c r="F133">
        <v>1</v>
      </c>
      <c r="G133">
        <v>2</v>
      </c>
      <c r="H133">
        <v>4</v>
      </c>
      <c r="I133">
        <v>5</v>
      </c>
      <c r="J133">
        <v>16</v>
      </c>
      <c r="K133">
        <v>66</v>
      </c>
      <c r="L133">
        <v>40</v>
      </c>
      <c r="M133">
        <v>0</v>
      </c>
      <c r="N133" t="s">
        <v>76</v>
      </c>
    </row>
    <row r="134" spans="1:14" x14ac:dyDescent="0.3">
      <c r="A134" t="s">
        <v>102</v>
      </c>
      <c r="B134" t="s">
        <v>101</v>
      </c>
      <c r="C134" t="s">
        <v>17</v>
      </c>
      <c r="D134">
        <v>4</v>
      </c>
      <c r="E134">
        <v>4</v>
      </c>
      <c r="F134">
        <v>1</v>
      </c>
      <c r="G134">
        <v>2</v>
      </c>
      <c r="H134">
        <v>4</v>
      </c>
      <c r="I134">
        <v>7</v>
      </c>
      <c r="J134">
        <v>15</v>
      </c>
      <c r="K134">
        <v>60</v>
      </c>
      <c r="L134">
        <v>60</v>
      </c>
      <c r="M134">
        <v>0</v>
      </c>
      <c r="N134" t="s">
        <v>103</v>
      </c>
    </row>
    <row r="135" spans="1:14" x14ac:dyDescent="0.3">
      <c r="A135" t="s">
        <v>124</v>
      </c>
      <c r="B135" t="s">
        <v>125</v>
      </c>
      <c r="C135">
        <v>1</v>
      </c>
      <c r="D135">
        <v>5</v>
      </c>
      <c r="E135">
        <v>4</v>
      </c>
      <c r="F135">
        <v>1</v>
      </c>
      <c r="G135">
        <v>3</v>
      </c>
      <c r="H135">
        <v>6</v>
      </c>
      <c r="I135">
        <v>4</v>
      </c>
      <c r="J135">
        <v>12</v>
      </c>
      <c r="K135">
        <v>60</v>
      </c>
      <c r="L135">
        <v>60</v>
      </c>
      <c r="M135">
        <v>0</v>
      </c>
      <c r="N135" t="s">
        <v>126</v>
      </c>
    </row>
    <row r="136" spans="1:14" x14ac:dyDescent="0.3">
      <c r="A136" t="s">
        <v>179</v>
      </c>
      <c r="B136" t="s">
        <v>180</v>
      </c>
      <c r="C136">
        <v>1</v>
      </c>
      <c r="D136">
        <v>4</v>
      </c>
      <c r="E136">
        <v>2</v>
      </c>
      <c r="F136">
        <v>1</v>
      </c>
      <c r="G136">
        <v>2</v>
      </c>
      <c r="H136">
        <v>5</v>
      </c>
      <c r="I136">
        <v>5</v>
      </c>
      <c r="J136">
        <v>15</v>
      </c>
      <c r="K136">
        <v>60</v>
      </c>
      <c r="L136">
        <v>40</v>
      </c>
      <c r="M136">
        <v>0</v>
      </c>
      <c r="N136" t="s">
        <v>29</v>
      </c>
    </row>
    <row r="137" spans="1:14" x14ac:dyDescent="0.3">
      <c r="A137" t="s">
        <v>151</v>
      </c>
      <c r="B137" t="s">
        <v>152</v>
      </c>
      <c r="C137">
        <v>1</v>
      </c>
      <c r="D137">
        <v>4</v>
      </c>
      <c r="E137">
        <v>3</v>
      </c>
      <c r="F137">
        <v>1</v>
      </c>
      <c r="G137">
        <v>3</v>
      </c>
      <c r="H137">
        <v>5</v>
      </c>
      <c r="I137">
        <v>4</v>
      </c>
      <c r="J137">
        <v>14</v>
      </c>
      <c r="K137">
        <v>59</v>
      </c>
      <c r="L137">
        <v>50</v>
      </c>
      <c r="M137">
        <v>0</v>
      </c>
      <c r="N137" t="s">
        <v>153</v>
      </c>
    </row>
    <row r="138" spans="1:14" x14ac:dyDescent="0.3">
      <c r="A138" t="s">
        <v>200</v>
      </c>
      <c r="B138" t="s">
        <v>201</v>
      </c>
      <c r="C138">
        <v>1</v>
      </c>
      <c r="D138">
        <v>3</v>
      </c>
      <c r="E138">
        <v>5</v>
      </c>
      <c r="F138">
        <v>2</v>
      </c>
      <c r="G138">
        <v>3</v>
      </c>
      <c r="H138">
        <v>6</v>
      </c>
      <c r="I138">
        <v>4</v>
      </c>
      <c r="J138">
        <v>12</v>
      </c>
      <c r="K138">
        <v>56</v>
      </c>
      <c r="L138">
        <v>50</v>
      </c>
      <c r="M138">
        <v>0</v>
      </c>
      <c r="N138" t="s">
        <v>29</v>
      </c>
    </row>
    <row r="139" spans="1:14" x14ac:dyDescent="0.3">
      <c r="A139" t="s">
        <v>221</v>
      </c>
      <c r="B139" t="s">
        <v>222</v>
      </c>
      <c r="C139">
        <v>1</v>
      </c>
      <c r="D139">
        <v>2</v>
      </c>
      <c r="E139">
        <v>2</v>
      </c>
      <c r="F139">
        <v>1</v>
      </c>
      <c r="G139">
        <v>2</v>
      </c>
      <c r="H139">
        <v>3</v>
      </c>
      <c r="I139">
        <v>7</v>
      </c>
      <c r="J139">
        <v>20</v>
      </c>
      <c r="K139">
        <v>55</v>
      </c>
      <c r="L139">
        <v>25</v>
      </c>
      <c r="M139">
        <v>0</v>
      </c>
      <c r="N139" t="s">
        <v>170</v>
      </c>
    </row>
    <row r="140" spans="1:14" x14ac:dyDescent="0.3">
      <c r="A140" t="s">
        <v>100</v>
      </c>
      <c r="B140" t="s">
        <v>101</v>
      </c>
      <c r="C140">
        <v>1</v>
      </c>
      <c r="D140">
        <v>2</v>
      </c>
      <c r="E140">
        <v>3</v>
      </c>
      <c r="F140">
        <v>1</v>
      </c>
      <c r="G140">
        <v>2</v>
      </c>
      <c r="H140">
        <v>4</v>
      </c>
      <c r="I140">
        <v>5</v>
      </c>
      <c r="J140">
        <v>15</v>
      </c>
      <c r="K140">
        <v>50</v>
      </c>
      <c r="L140">
        <v>50</v>
      </c>
      <c r="M140">
        <v>0</v>
      </c>
      <c r="N140" t="s">
        <v>29</v>
      </c>
    </row>
    <row r="141" spans="1:14" x14ac:dyDescent="0.3">
      <c r="A141" t="s">
        <v>73</v>
      </c>
      <c r="B141" t="s">
        <v>74</v>
      </c>
      <c r="C141">
        <v>1</v>
      </c>
      <c r="D141">
        <v>3</v>
      </c>
      <c r="E141">
        <v>3</v>
      </c>
      <c r="F141">
        <v>1</v>
      </c>
      <c r="G141">
        <v>2</v>
      </c>
      <c r="H141">
        <v>4</v>
      </c>
      <c r="I141">
        <v>4</v>
      </c>
      <c r="J141">
        <v>16</v>
      </c>
      <c r="K141">
        <v>44</v>
      </c>
      <c r="L141">
        <v>30</v>
      </c>
      <c r="M141">
        <v>0</v>
      </c>
      <c r="N141" t="s">
        <v>29</v>
      </c>
    </row>
    <row r="142" spans="1:14" x14ac:dyDescent="0.3">
      <c r="A142" t="s">
        <v>249</v>
      </c>
      <c r="B142" t="s">
        <v>250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3</v>
      </c>
      <c r="J142">
        <v>25</v>
      </c>
      <c r="K142">
        <v>15</v>
      </c>
      <c r="L142">
        <v>10</v>
      </c>
      <c r="M142">
        <v>0</v>
      </c>
      <c r="N142" t="s">
        <v>29</v>
      </c>
    </row>
  </sheetData>
  <autoFilter ref="A1:N142">
    <sortState ref="A2:N142">
      <sortCondition descending="1" ref="K1:K142"/>
    </sortState>
  </autoFilter>
  <sortState ref="A2:N57">
    <sortCondition ref="K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workbookViewId="0">
      <selection sqref="A1:XFD1048576"/>
    </sheetView>
  </sheetViews>
  <sheetFormatPr defaultRowHeight="14.4" x14ac:dyDescent="0.3"/>
  <cols>
    <col min="1" max="1" width="16.21875" bestFit="1" customWidth="1"/>
    <col min="2" max="2" width="9.77734375" bestFit="1" customWidth="1"/>
    <col min="3" max="3" width="7.21875" customWidth="1"/>
    <col min="4" max="4" width="8.33203125" customWidth="1"/>
    <col min="5" max="5" width="9.77734375" customWidth="1"/>
    <col min="6" max="6" width="18.44140625" customWidth="1"/>
    <col min="7" max="7" width="18.77734375" customWidth="1"/>
    <col min="8" max="8" width="8.33203125" customWidth="1"/>
    <col min="9" max="9" width="8.109375" style="2" customWidth="1"/>
    <col min="10" max="10" width="9.109375" customWidth="1"/>
    <col min="11" max="11" width="10.44140625" customWidth="1"/>
    <col min="12" max="12" width="7.44140625" customWidth="1"/>
    <col min="13" max="13" width="16.33203125" customWidth="1"/>
    <col min="14" max="14" width="80.88671875" bestFit="1" customWidth="1"/>
  </cols>
  <sheetData>
    <row r="1" spans="1:1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278</v>
      </c>
      <c r="B2" t="s">
        <v>250</v>
      </c>
      <c r="C2">
        <v>7</v>
      </c>
      <c r="D2">
        <v>50</v>
      </c>
      <c r="E2">
        <v>50</v>
      </c>
      <c r="F2">
        <v>70</v>
      </c>
      <c r="G2">
        <v>80</v>
      </c>
      <c r="H2">
        <v>1000</v>
      </c>
      <c r="I2">
        <v>19</v>
      </c>
      <c r="J2">
        <v>1</v>
      </c>
      <c r="K2">
        <v>78845</v>
      </c>
      <c r="L2">
        <v>30000</v>
      </c>
      <c r="M2" t="s">
        <v>279</v>
      </c>
      <c r="N2" t="s">
        <v>280</v>
      </c>
    </row>
    <row r="3" spans="1:14" x14ac:dyDescent="0.3">
      <c r="A3" t="s">
        <v>275</v>
      </c>
      <c r="B3" t="s">
        <v>250</v>
      </c>
      <c r="C3">
        <v>7</v>
      </c>
      <c r="D3">
        <v>40</v>
      </c>
      <c r="E3">
        <v>40</v>
      </c>
      <c r="F3">
        <v>60</v>
      </c>
      <c r="G3">
        <v>75</v>
      </c>
      <c r="H3">
        <v>800</v>
      </c>
      <c r="I3">
        <v>16</v>
      </c>
      <c r="J3">
        <v>1</v>
      </c>
      <c r="K3">
        <v>39338</v>
      </c>
      <c r="L3">
        <v>20000</v>
      </c>
      <c r="M3" t="s">
        <v>276</v>
      </c>
      <c r="N3" t="s">
        <v>277</v>
      </c>
    </row>
    <row r="4" spans="1:14" x14ac:dyDescent="0.3">
      <c r="A4" t="s">
        <v>272</v>
      </c>
      <c r="B4" t="s">
        <v>250</v>
      </c>
      <c r="C4">
        <v>7</v>
      </c>
      <c r="D4">
        <v>30</v>
      </c>
      <c r="E4">
        <v>30</v>
      </c>
      <c r="F4">
        <v>50</v>
      </c>
      <c r="G4">
        <v>50</v>
      </c>
      <c r="H4">
        <v>750</v>
      </c>
      <c r="I4">
        <v>17</v>
      </c>
      <c r="J4">
        <v>1</v>
      </c>
      <c r="K4">
        <v>26433</v>
      </c>
      <c r="L4">
        <v>15000</v>
      </c>
      <c r="M4" t="s">
        <v>273</v>
      </c>
      <c r="N4" t="s">
        <v>274</v>
      </c>
    </row>
    <row r="5" spans="1:14" x14ac:dyDescent="0.3">
      <c r="A5" t="s">
        <v>269</v>
      </c>
      <c r="B5" t="s">
        <v>250</v>
      </c>
      <c r="C5">
        <v>7</v>
      </c>
      <c r="D5">
        <v>20</v>
      </c>
      <c r="E5">
        <v>20</v>
      </c>
      <c r="F5">
        <v>20</v>
      </c>
      <c r="G5">
        <v>30</v>
      </c>
      <c r="H5">
        <v>500</v>
      </c>
      <c r="I5">
        <v>15</v>
      </c>
      <c r="J5">
        <v>1</v>
      </c>
      <c r="K5">
        <v>19580</v>
      </c>
      <c r="L5">
        <v>10000</v>
      </c>
      <c r="M5" t="s">
        <v>270</v>
      </c>
      <c r="N5" t="s">
        <v>271</v>
      </c>
    </row>
    <row r="6" spans="1:14" x14ac:dyDescent="0.3">
      <c r="A6" t="s">
        <v>44</v>
      </c>
      <c r="B6" t="s">
        <v>1</v>
      </c>
      <c r="C6" t="s">
        <v>45</v>
      </c>
      <c r="D6">
        <v>30</v>
      </c>
      <c r="E6">
        <v>30</v>
      </c>
      <c r="F6">
        <v>50</v>
      </c>
      <c r="G6">
        <v>50</v>
      </c>
      <c r="H6">
        <v>250</v>
      </c>
      <c r="I6">
        <v>18</v>
      </c>
      <c r="J6">
        <v>1</v>
      </c>
      <c r="K6">
        <v>8776</v>
      </c>
      <c r="L6">
        <v>5000</v>
      </c>
      <c r="M6" t="s">
        <v>46</v>
      </c>
      <c r="N6" t="s">
        <v>47</v>
      </c>
    </row>
    <row r="7" spans="1:14" x14ac:dyDescent="0.3">
      <c r="A7" t="s">
        <v>176</v>
      </c>
      <c r="B7" t="s">
        <v>152</v>
      </c>
      <c r="C7" t="s">
        <v>45</v>
      </c>
      <c r="D7">
        <v>25</v>
      </c>
      <c r="E7">
        <v>25</v>
      </c>
      <c r="F7">
        <v>40</v>
      </c>
      <c r="G7">
        <v>50</v>
      </c>
      <c r="H7">
        <v>300</v>
      </c>
      <c r="I7">
        <v>15</v>
      </c>
      <c r="J7">
        <v>1</v>
      </c>
      <c r="K7">
        <v>8721</v>
      </c>
      <c r="L7">
        <v>4000</v>
      </c>
      <c r="M7" t="s">
        <v>177</v>
      </c>
      <c r="N7" t="s">
        <v>178</v>
      </c>
    </row>
    <row r="8" spans="1:14" x14ac:dyDescent="0.3">
      <c r="A8" t="s">
        <v>70</v>
      </c>
      <c r="B8" t="s">
        <v>49</v>
      </c>
      <c r="C8" t="s">
        <v>45</v>
      </c>
      <c r="D8">
        <v>27</v>
      </c>
      <c r="E8">
        <v>27</v>
      </c>
      <c r="F8">
        <v>40</v>
      </c>
      <c r="G8">
        <v>50</v>
      </c>
      <c r="H8">
        <v>250</v>
      </c>
      <c r="I8">
        <v>16</v>
      </c>
      <c r="J8">
        <v>1</v>
      </c>
      <c r="K8">
        <v>8613</v>
      </c>
      <c r="L8">
        <v>4000</v>
      </c>
      <c r="M8" t="s">
        <v>71</v>
      </c>
      <c r="N8" t="s">
        <v>72</v>
      </c>
    </row>
    <row r="9" spans="1:14" x14ac:dyDescent="0.3">
      <c r="A9" t="s">
        <v>97</v>
      </c>
      <c r="B9" t="s">
        <v>74</v>
      </c>
      <c r="C9" t="s">
        <v>45</v>
      </c>
      <c r="D9">
        <v>24</v>
      </c>
      <c r="E9">
        <v>24</v>
      </c>
      <c r="F9">
        <v>40</v>
      </c>
      <c r="G9">
        <v>60</v>
      </c>
      <c r="H9">
        <v>300</v>
      </c>
      <c r="I9">
        <v>11</v>
      </c>
      <c r="J9">
        <v>1</v>
      </c>
      <c r="K9">
        <v>7500</v>
      </c>
      <c r="L9">
        <v>5000</v>
      </c>
      <c r="M9" t="s">
        <v>98</v>
      </c>
      <c r="N9" t="s">
        <v>99</v>
      </c>
    </row>
    <row r="10" spans="1:14" x14ac:dyDescent="0.3">
      <c r="A10" t="s">
        <v>122</v>
      </c>
      <c r="B10" t="s">
        <v>101</v>
      </c>
      <c r="C10" t="s">
        <v>45</v>
      </c>
      <c r="D10">
        <v>26</v>
      </c>
      <c r="E10">
        <v>28</v>
      </c>
      <c r="F10">
        <v>30</v>
      </c>
      <c r="G10">
        <v>40</v>
      </c>
      <c r="H10">
        <v>200</v>
      </c>
      <c r="I10">
        <v>17</v>
      </c>
      <c r="J10">
        <v>1</v>
      </c>
      <c r="K10">
        <v>7115</v>
      </c>
      <c r="L10">
        <v>4500</v>
      </c>
      <c r="M10" t="s">
        <v>123</v>
      </c>
      <c r="N10" t="s">
        <v>121</v>
      </c>
    </row>
    <row r="11" spans="1:14" x14ac:dyDescent="0.3">
      <c r="A11" t="s">
        <v>247</v>
      </c>
      <c r="B11" t="s">
        <v>222</v>
      </c>
      <c r="C11" t="s">
        <v>45</v>
      </c>
      <c r="D11">
        <v>21</v>
      </c>
      <c r="E11">
        <v>18</v>
      </c>
      <c r="F11">
        <v>30</v>
      </c>
      <c r="G11">
        <v>40</v>
      </c>
      <c r="H11">
        <v>200</v>
      </c>
      <c r="I11" s="2">
        <v>21</v>
      </c>
      <c r="J11">
        <v>2</v>
      </c>
      <c r="K11">
        <v>6721</v>
      </c>
      <c r="L11">
        <v>2000</v>
      </c>
      <c r="M11" t="s">
        <v>120</v>
      </c>
      <c r="N11" t="s">
        <v>248</v>
      </c>
    </row>
    <row r="12" spans="1:14" x14ac:dyDescent="0.3">
      <c r="A12" t="s">
        <v>198</v>
      </c>
      <c r="B12" t="s">
        <v>180</v>
      </c>
      <c r="C12" t="s">
        <v>45</v>
      </c>
      <c r="D12">
        <v>19</v>
      </c>
      <c r="E12">
        <v>19</v>
      </c>
      <c r="F12">
        <v>30</v>
      </c>
      <c r="G12">
        <v>50</v>
      </c>
      <c r="H12">
        <v>300</v>
      </c>
      <c r="I12">
        <v>9</v>
      </c>
      <c r="J12">
        <v>1</v>
      </c>
      <c r="K12">
        <v>6168</v>
      </c>
      <c r="L12">
        <v>3000</v>
      </c>
      <c r="M12" t="s">
        <v>68</v>
      </c>
      <c r="N12" t="s">
        <v>199</v>
      </c>
    </row>
    <row r="13" spans="1:14" x14ac:dyDescent="0.3">
      <c r="A13" t="s">
        <v>220</v>
      </c>
      <c r="B13" t="s">
        <v>201</v>
      </c>
      <c r="C13" t="s">
        <v>45</v>
      </c>
      <c r="D13">
        <v>18</v>
      </c>
      <c r="E13">
        <v>20</v>
      </c>
      <c r="F13">
        <v>25</v>
      </c>
      <c r="G13">
        <v>45</v>
      </c>
      <c r="H13">
        <v>250</v>
      </c>
      <c r="I13">
        <v>7</v>
      </c>
      <c r="J13">
        <v>1</v>
      </c>
      <c r="K13">
        <v>5931</v>
      </c>
      <c r="L13">
        <v>3500</v>
      </c>
      <c r="M13" t="s">
        <v>174</v>
      </c>
      <c r="N13" t="s">
        <v>219</v>
      </c>
    </row>
    <row r="14" spans="1:14" x14ac:dyDescent="0.3">
      <c r="A14" t="s">
        <v>119</v>
      </c>
      <c r="B14" t="s">
        <v>101</v>
      </c>
      <c r="C14">
        <v>7</v>
      </c>
      <c r="D14">
        <v>19</v>
      </c>
      <c r="E14">
        <v>21</v>
      </c>
      <c r="F14">
        <v>30</v>
      </c>
      <c r="G14">
        <v>40</v>
      </c>
      <c r="H14">
        <v>160</v>
      </c>
      <c r="I14">
        <v>11</v>
      </c>
      <c r="J14">
        <v>1</v>
      </c>
      <c r="K14">
        <v>5101</v>
      </c>
      <c r="L14">
        <v>2700</v>
      </c>
      <c r="M14" t="s">
        <v>120</v>
      </c>
      <c r="N14" t="s">
        <v>121</v>
      </c>
    </row>
    <row r="15" spans="1:14" x14ac:dyDescent="0.3">
      <c r="A15" t="s">
        <v>41</v>
      </c>
      <c r="B15" t="s">
        <v>1</v>
      </c>
      <c r="C15">
        <v>7</v>
      </c>
      <c r="D15">
        <v>20</v>
      </c>
      <c r="E15">
        <v>20</v>
      </c>
      <c r="F15">
        <v>50</v>
      </c>
      <c r="G15">
        <v>50</v>
      </c>
      <c r="H15">
        <v>200</v>
      </c>
      <c r="I15">
        <v>12</v>
      </c>
      <c r="J15">
        <v>1</v>
      </c>
      <c r="K15">
        <v>5019</v>
      </c>
      <c r="L15">
        <v>3000</v>
      </c>
      <c r="M15" t="s">
        <v>42</v>
      </c>
      <c r="N15" t="s">
        <v>43</v>
      </c>
    </row>
    <row r="16" spans="1:14" x14ac:dyDescent="0.3">
      <c r="A16" t="s">
        <v>67</v>
      </c>
      <c r="B16" t="s">
        <v>49</v>
      </c>
      <c r="C16">
        <v>7</v>
      </c>
      <c r="D16">
        <v>18</v>
      </c>
      <c r="E16">
        <v>18</v>
      </c>
      <c r="F16">
        <v>40</v>
      </c>
      <c r="G16">
        <v>50</v>
      </c>
      <c r="H16">
        <v>180</v>
      </c>
      <c r="I16">
        <v>10</v>
      </c>
      <c r="J16">
        <v>1</v>
      </c>
      <c r="K16">
        <v>4872</v>
      </c>
      <c r="L16">
        <v>2400</v>
      </c>
      <c r="M16" t="s">
        <v>68</v>
      </c>
      <c r="N16" t="s">
        <v>69</v>
      </c>
    </row>
    <row r="17" spans="1:14" x14ac:dyDescent="0.3">
      <c r="A17" t="s">
        <v>173</v>
      </c>
      <c r="B17" t="s">
        <v>152</v>
      </c>
      <c r="C17">
        <v>7</v>
      </c>
      <c r="D17">
        <v>19</v>
      </c>
      <c r="E17">
        <v>19</v>
      </c>
      <c r="F17">
        <v>40</v>
      </c>
      <c r="G17">
        <v>50</v>
      </c>
      <c r="H17">
        <v>180</v>
      </c>
      <c r="I17">
        <v>11</v>
      </c>
      <c r="J17">
        <v>1</v>
      </c>
      <c r="K17">
        <v>4702</v>
      </c>
      <c r="L17">
        <v>2500</v>
      </c>
      <c r="M17" t="s">
        <v>174</v>
      </c>
      <c r="N17" t="s">
        <v>175</v>
      </c>
    </row>
    <row r="18" spans="1:14" x14ac:dyDescent="0.3">
      <c r="A18" t="s">
        <v>149</v>
      </c>
      <c r="B18" t="s">
        <v>125</v>
      </c>
      <c r="C18" t="s">
        <v>45</v>
      </c>
      <c r="D18">
        <v>19</v>
      </c>
      <c r="E18">
        <v>17</v>
      </c>
      <c r="F18">
        <v>25</v>
      </c>
      <c r="G18">
        <v>50</v>
      </c>
      <c r="H18">
        <v>200</v>
      </c>
      <c r="I18">
        <v>14</v>
      </c>
      <c r="J18">
        <v>1</v>
      </c>
      <c r="K18">
        <v>4696</v>
      </c>
      <c r="L18">
        <v>3000</v>
      </c>
      <c r="M18" t="s">
        <v>120</v>
      </c>
      <c r="N18" t="s">
        <v>150</v>
      </c>
    </row>
    <row r="19" spans="1:14" x14ac:dyDescent="0.3">
      <c r="A19" t="s">
        <v>245</v>
      </c>
      <c r="B19" t="s">
        <v>222</v>
      </c>
      <c r="C19">
        <v>7</v>
      </c>
      <c r="D19">
        <v>18</v>
      </c>
      <c r="E19">
        <v>18</v>
      </c>
      <c r="F19">
        <v>30</v>
      </c>
      <c r="G19">
        <v>40</v>
      </c>
      <c r="H19">
        <v>150</v>
      </c>
      <c r="I19" s="2">
        <v>15</v>
      </c>
      <c r="J19">
        <v>2</v>
      </c>
      <c r="K19">
        <v>4547</v>
      </c>
      <c r="L19">
        <v>1500</v>
      </c>
      <c r="M19">
        <v>0</v>
      </c>
      <c r="N19" t="s">
        <v>246</v>
      </c>
    </row>
    <row r="20" spans="1:14" x14ac:dyDescent="0.3">
      <c r="A20" t="s">
        <v>218</v>
      </c>
      <c r="B20" t="s">
        <v>201</v>
      </c>
      <c r="C20">
        <v>7</v>
      </c>
      <c r="D20">
        <v>16</v>
      </c>
      <c r="E20">
        <v>18</v>
      </c>
      <c r="F20">
        <v>25</v>
      </c>
      <c r="G20">
        <v>45</v>
      </c>
      <c r="H20">
        <v>175</v>
      </c>
      <c r="I20">
        <v>5</v>
      </c>
      <c r="J20">
        <v>1</v>
      </c>
      <c r="K20">
        <v>4120</v>
      </c>
      <c r="L20">
        <v>2200</v>
      </c>
      <c r="M20">
        <v>0</v>
      </c>
      <c r="N20" t="s">
        <v>219</v>
      </c>
    </row>
    <row r="21" spans="1:14" x14ac:dyDescent="0.3">
      <c r="A21" t="s">
        <v>95</v>
      </c>
      <c r="B21" t="s">
        <v>74</v>
      </c>
      <c r="C21">
        <v>7</v>
      </c>
      <c r="D21">
        <v>19</v>
      </c>
      <c r="E21">
        <v>16</v>
      </c>
      <c r="F21">
        <v>40</v>
      </c>
      <c r="G21">
        <v>60</v>
      </c>
      <c r="H21">
        <v>150</v>
      </c>
      <c r="I21">
        <v>7</v>
      </c>
      <c r="J21">
        <v>1</v>
      </c>
      <c r="K21">
        <v>3718</v>
      </c>
      <c r="L21">
        <v>2000</v>
      </c>
      <c r="M21" t="s">
        <v>42</v>
      </c>
      <c r="N21" t="s">
        <v>96</v>
      </c>
    </row>
    <row r="22" spans="1:14" x14ac:dyDescent="0.3">
      <c r="A22" t="s">
        <v>147</v>
      </c>
      <c r="B22" t="s">
        <v>125</v>
      </c>
      <c r="C22">
        <v>7</v>
      </c>
      <c r="D22">
        <v>17</v>
      </c>
      <c r="E22">
        <v>15</v>
      </c>
      <c r="F22">
        <v>25</v>
      </c>
      <c r="G22">
        <v>50</v>
      </c>
      <c r="H22">
        <v>150</v>
      </c>
      <c r="I22">
        <v>9</v>
      </c>
      <c r="J22">
        <v>1</v>
      </c>
      <c r="K22">
        <v>3388</v>
      </c>
      <c r="L22">
        <v>1800</v>
      </c>
      <c r="M22">
        <v>0</v>
      </c>
      <c r="N22" t="s">
        <v>148</v>
      </c>
    </row>
    <row r="23" spans="1:14" x14ac:dyDescent="0.3">
      <c r="A23" t="s">
        <v>196</v>
      </c>
      <c r="B23" t="s">
        <v>180</v>
      </c>
      <c r="C23">
        <v>7</v>
      </c>
      <c r="D23">
        <v>17</v>
      </c>
      <c r="E23">
        <v>17</v>
      </c>
      <c r="F23">
        <v>30</v>
      </c>
      <c r="G23">
        <v>50</v>
      </c>
      <c r="H23">
        <v>160</v>
      </c>
      <c r="I23">
        <v>6</v>
      </c>
      <c r="J23">
        <v>1</v>
      </c>
      <c r="K23">
        <v>3162</v>
      </c>
      <c r="L23">
        <v>1500</v>
      </c>
      <c r="M23">
        <v>0</v>
      </c>
      <c r="N23" t="s">
        <v>197</v>
      </c>
    </row>
    <row r="24" spans="1:14" x14ac:dyDescent="0.3">
      <c r="A24" t="s">
        <v>94</v>
      </c>
      <c r="B24" t="s">
        <v>74</v>
      </c>
      <c r="C24" t="s">
        <v>40</v>
      </c>
      <c r="D24">
        <v>16</v>
      </c>
      <c r="E24">
        <v>13</v>
      </c>
      <c r="F24">
        <v>30</v>
      </c>
      <c r="G24">
        <v>30</v>
      </c>
      <c r="H24">
        <v>110</v>
      </c>
      <c r="I24">
        <v>7</v>
      </c>
      <c r="J24">
        <v>2</v>
      </c>
      <c r="K24">
        <v>2840</v>
      </c>
      <c r="L24">
        <v>1600</v>
      </c>
      <c r="M24">
        <v>0</v>
      </c>
      <c r="N24" t="s">
        <v>93</v>
      </c>
    </row>
    <row r="25" spans="1:14" x14ac:dyDescent="0.3">
      <c r="A25" t="s">
        <v>145</v>
      </c>
      <c r="B25" t="s">
        <v>125</v>
      </c>
      <c r="C25" t="s">
        <v>40</v>
      </c>
      <c r="D25">
        <v>18</v>
      </c>
      <c r="E25">
        <v>18</v>
      </c>
      <c r="F25">
        <v>15</v>
      </c>
      <c r="G25">
        <v>30</v>
      </c>
      <c r="H25">
        <v>120</v>
      </c>
      <c r="I25">
        <v>9</v>
      </c>
      <c r="J25">
        <v>2</v>
      </c>
      <c r="K25">
        <v>2382</v>
      </c>
      <c r="L25">
        <v>1500</v>
      </c>
      <c r="M25">
        <v>0</v>
      </c>
      <c r="N25" t="s">
        <v>146</v>
      </c>
    </row>
    <row r="26" spans="1:14" x14ac:dyDescent="0.3">
      <c r="A26" t="s">
        <v>39</v>
      </c>
      <c r="B26" t="s">
        <v>1</v>
      </c>
      <c r="C26" t="s">
        <v>40</v>
      </c>
      <c r="D26">
        <v>16</v>
      </c>
      <c r="E26">
        <v>16</v>
      </c>
      <c r="F26">
        <v>20</v>
      </c>
      <c r="G26">
        <v>25</v>
      </c>
      <c r="H26">
        <v>100</v>
      </c>
      <c r="I26">
        <v>9</v>
      </c>
      <c r="J26">
        <v>2</v>
      </c>
      <c r="K26">
        <v>2100</v>
      </c>
      <c r="L26">
        <v>1200</v>
      </c>
      <c r="M26">
        <v>0</v>
      </c>
      <c r="N26" t="s">
        <v>38</v>
      </c>
    </row>
    <row r="27" spans="1:14" x14ac:dyDescent="0.3">
      <c r="A27" t="s">
        <v>143</v>
      </c>
      <c r="B27" t="s">
        <v>125</v>
      </c>
      <c r="C27">
        <v>6</v>
      </c>
      <c r="D27">
        <v>16</v>
      </c>
      <c r="E27">
        <v>16</v>
      </c>
      <c r="F27">
        <v>15</v>
      </c>
      <c r="G27">
        <v>30</v>
      </c>
      <c r="H27">
        <v>120</v>
      </c>
      <c r="I27">
        <v>7</v>
      </c>
      <c r="J27">
        <v>2</v>
      </c>
      <c r="K27">
        <v>2084</v>
      </c>
      <c r="L27">
        <v>1200</v>
      </c>
      <c r="M27">
        <v>0</v>
      </c>
      <c r="N27" t="s">
        <v>144</v>
      </c>
    </row>
    <row r="28" spans="1:14" x14ac:dyDescent="0.3">
      <c r="A28" t="s">
        <v>66</v>
      </c>
      <c r="B28" t="s">
        <v>49</v>
      </c>
      <c r="C28" t="s">
        <v>40</v>
      </c>
      <c r="D28">
        <v>15</v>
      </c>
      <c r="E28">
        <v>14</v>
      </c>
      <c r="F28">
        <v>18</v>
      </c>
      <c r="G28">
        <v>22</v>
      </c>
      <c r="H28">
        <v>110</v>
      </c>
      <c r="I28">
        <v>9</v>
      </c>
      <c r="J28">
        <v>2</v>
      </c>
      <c r="K28">
        <v>2030</v>
      </c>
      <c r="L28">
        <v>950</v>
      </c>
      <c r="M28">
        <v>0</v>
      </c>
      <c r="N28" t="s">
        <v>65</v>
      </c>
    </row>
    <row r="29" spans="1:14" x14ac:dyDescent="0.3">
      <c r="A29" t="s">
        <v>92</v>
      </c>
      <c r="B29" t="s">
        <v>74</v>
      </c>
      <c r="C29">
        <v>6</v>
      </c>
      <c r="D29">
        <v>16</v>
      </c>
      <c r="E29">
        <v>13</v>
      </c>
      <c r="F29">
        <v>20</v>
      </c>
      <c r="G29">
        <v>20</v>
      </c>
      <c r="H29">
        <v>110</v>
      </c>
      <c r="I29">
        <v>5</v>
      </c>
      <c r="J29">
        <v>2</v>
      </c>
      <c r="K29">
        <v>2016</v>
      </c>
      <c r="L29">
        <v>1100</v>
      </c>
      <c r="M29">
        <v>0</v>
      </c>
      <c r="N29" t="s">
        <v>93</v>
      </c>
    </row>
    <row r="30" spans="1:14" x14ac:dyDescent="0.3">
      <c r="A30" t="s">
        <v>243</v>
      </c>
      <c r="B30" t="s">
        <v>222</v>
      </c>
      <c r="C30" t="s">
        <v>40</v>
      </c>
      <c r="D30">
        <v>15</v>
      </c>
      <c r="E30">
        <v>13</v>
      </c>
      <c r="F30">
        <v>15</v>
      </c>
      <c r="G30">
        <v>25</v>
      </c>
      <c r="H30">
        <v>80</v>
      </c>
      <c r="I30" s="2">
        <v>9</v>
      </c>
      <c r="J30">
        <v>2</v>
      </c>
      <c r="K30">
        <v>2012</v>
      </c>
      <c r="L30">
        <v>800</v>
      </c>
      <c r="M30">
        <v>0</v>
      </c>
      <c r="N30" t="s">
        <v>244</v>
      </c>
    </row>
    <row r="31" spans="1:14" x14ac:dyDescent="0.3">
      <c r="A31" t="s">
        <v>37</v>
      </c>
      <c r="B31" t="s">
        <v>1</v>
      </c>
      <c r="C31">
        <v>6</v>
      </c>
      <c r="D31">
        <v>15</v>
      </c>
      <c r="E31">
        <v>15</v>
      </c>
      <c r="F31">
        <v>15</v>
      </c>
      <c r="G31">
        <v>25</v>
      </c>
      <c r="H31">
        <v>100</v>
      </c>
      <c r="I31">
        <v>7</v>
      </c>
      <c r="J31">
        <v>2</v>
      </c>
      <c r="K31">
        <v>1946</v>
      </c>
      <c r="L31">
        <v>1000</v>
      </c>
      <c r="M31">
        <v>0</v>
      </c>
      <c r="N31" t="s">
        <v>38</v>
      </c>
    </row>
    <row r="32" spans="1:14" x14ac:dyDescent="0.3">
      <c r="A32" t="s">
        <v>117</v>
      </c>
      <c r="B32" t="s">
        <v>101</v>
      </c>
      <c r="C32" t="s">
        <v>40</v>
      </c>
      <c r="D32">
        <v>16</v>
      </c>
      <c r="E32">
        <v>14</v>
      </c>
      <c r="F32">
        <v>16</v>
      </c>
      <c r="G32">
        <v>24</v>
      </c>
      <c r="H32">
        <v>90</v>
      </c>
      <c r="I32">
        <v>13</v>
      </c>
      <c r="J32">
        <v>2</v>
      </c>
      <c r="K32">
        <v>1848</v>
      </c>
      <c r="L32">
        <v>1100</v>
      </c>
      <c r="M32">
        <v>0</v>
      </c>
      <c r="N32" t="s">
        <v>118</v>
      </c>
    </row>
    <row r="33" spans="1:14" x14ac:dyDescent="0.3">
      <c r="A33" t="s">
        <v>64</v>
      </c>
      <c r="B33" t="s">
        <v>49</v>
      </c>
      <c r="C33">
        <v>6</v>
      </c>
      <c r="D33">
        <v>15</v>
      </c>
      <c r="E33">
        <v>14</v>
      </c>
      <c r="F33">
        <v>18</v>
      </c>
      <c r="G33">
        <v>22</v>
      </c>
      <c r="H33">
        <v>90</v>
      </c>
      <c r="I33">
        <v>7</v>
      </c>
      <c r="J33">
        <v>2</v>
      </c>
      <c r="K33">
        <v>1806</v>
      </c>
      <c r="L33">
        <v>850</v>
      </c>
      <c r="M33">
        <v>0</v>
      </c>
      <c r="N33" t="s">
        <v>65</v>
      </c>
    </row>
    <row r="34" spans="1:14" x14ac:dyDescent="0.3">
      <c r="A34" t="s">
        <v>115</v>
      </c>
      <c r="B34" t="s">
        <v>101</v>
      </c>
      <c r="C34">
        <v>6</v>
      </c>
      <c r="D34">
        <v>16</v>
      </c>
      <c r="E34">
        <v>12</v>
      </c>
      <c r="F34">
        <v>16</v>
      </c>
      <c r="G34">
        <v>24</v>
      </c>
      <c r="H34">
        <v>90</v>
      </c>
      <c r="I34">
        <v>9</v>
      </c>
      <c r="J34">
        <v>2</v>
      </c>
      <c r="K34">
        <v>1670</v>
      </c>
      <c r="L34">
        <v>900</v>
      </c>
      <c r="M34">
        <v>0</v>
      </c>
      <c r="N34" t="s">
        <v>116</v>
      </c>
    </row>
    <row r="35" spans="1:14" x14ac:dyDescent="0.3">
      <c r="A35" t="s">
        <v>241</v>
      </c>
      <c r="B35" t="s">
        <v>222</v>
      </c>
      <c r="C35">
        <v>6</v>
      </c>
      <c r="D35">
        <v>15</v>
      </c>
      <c r="E35">
        <v>13</v>
      </c>
      <c r="F35">
        <v>10</v>
      </c>
      <c r="G35">
        <v>20</v>
      </c>
      <c r="H35">
        <v>75</v>
      </c>
      <c r="I35" s="2">
        <v>7</v>
      </c>
      <c r="J35">
        <v>2</v>
      </c>
      <c r="K35">
        <v>1669</v>
      </c>
      <c r="L35">
        <v>750</v>
      </c>
      <c r="M35">
        <v>0</v>
      </c>
      <c r="N35" t="s">
        <v>242</v>
      </c>
    </row>
    <row r="36" spans="1:14" x14ac:dyDescent="0.3">
      <c r="A36" t="s">
        <v>171</v>
      </c>
      <c r="B36" t="s">
        <v>152</v>
      </c>
      <c r="C36" t="s">
        <v>40</v>
      </c>
      <c r="D36">
        <v>16</v>
      </c>
      <c r="E36">
        <v>14</v>
      </c>
      <c r="F36">
        <v>14</v>
      </c>
      <c r="G36">
        <v>20</v>
      </c>
      <c r="H36">
        <v>80</v>
      </c>
      <c r="I36">
        <v>11</v>
      </c>
      <c r="J36">
        <v>2</v>
      </c>
      <c r="K36">
        <v>1589</v>
      </c>
      <c r="L36">
        <v>1050</v>
      </c>
      <c r="M36">
        <v>0</v>
      </c>
      <c r="N36" t="s">
        <v>172</v>
      </c>
    </row>
    <row r="37" spans="1:14" x14ac:dyDescent="0.3">
      <c r="A37" t="s">
        <v>169</v>
      </c>
      <c r="B37" t="s">
        <v>152</v>
      </c>
      <c r="C37">
        <v>6</v>
      </c>
      <c r="D37">
        <v>15</v>
      </c>
      <c r="E37">
        <v>13</v>
      </c>
      <c r="F37">
        <v>14</v>
      </c>
      <c r="G37">
        <v>20</v>
      </c>
      <c r="H37">
        <v>80</v>
      </c>
      <c r="I37">
        <v>7</v>
      </c>
      <c r="J37">
        <v>2</v>
      </c>
      <c r="K37">
        <v>1547</v>
      </c>
      <c r="L37">
        <v>850</v>
      </c>
      <c r="M37">
        <v>0</v>
      </c>
      <c r="N37" t="s">
        <v>170</v>
      </c>
    </row>
    <row r="38" spans="1:14" x14ac:dyDescent="0.3">
      <c r="A38" t="s">
        <v>216</v>
      </c>
      <c r="B38" t="s">
        <v>201</v>
      </c>
      <c r="C38" t="s">
        <v>40</v>
      </c>
      <c r="D38">
        <v>14</v>
      </c>
      <c r="E38">
        <v>14</v>
      </c>
      <c r="F38">
        <v>18</v>
      </c>
      <c r="G38">
        <v>22</v>
      </c>
      <c r="H38">
        <v>70</v>
      </c>
      <c r="I38">
        <v>11</v>
      </c>
      <c r="J38">
        <v>2</v>
      </c>
      <c r="K38">
        <v>1518</v>
      </c>
      <c r="L38">
        <v>1100</v>
      </c>
      <c r="M38">
        <v>0</v>
      </c>
      <c r="N38" t="s">
        <v>217</v>
      </c>
    </row>
    <row r="39" spans="1:14" x14ac:dyDescent="0.3">
      <c r="A39" t="s">
        <v>194</v>
      </c>
      <c r="B39" t="s">
        <v>180</v>
      </c>
      <c r="C39" t="s">
        <v>40</v>
      </c>
      <c r="D39">
        <v>17</v>
      </c>
      <c r="E39">
        <v>13</v>
      </c>
      <c r="F39">
        <v>16</v>
      </c>
      <c r="G39">
        <v>20</v>
      </c>
      <c r="H39">
        <v>70</v>
      </c>
      <c r="I39">
        <v>8</v>
      </c>
      <c r="J39">
        <v>2</v>
      </c>
      <c r="K39">
        <v>1443</v>
      </c>
      <c r="L39">
        <v>1100</v>
      </c>
      <c r="M39">
        <v>0</v>
      </c>
      <c r="N39" t="s">
        <v>195</v>
      </c>
    </row>
    <row r="40" spans="1:14" x14ac:dyDescent="0.3">
      <c r="A40" t="s">
        <v>215</v>
      </c>
      <c r="B40" t="s">
        <v>201</v>
      </c>
      <c r="C40">
        <v>6</v>
      </c>
      <c r="D40">
        <v>14</v>
      </c>
      <c r="E40">
        <v>14</v>
      </c>
      <c r="F40">
        <v>14</v>
      </c>
      <c r="G40">
        <v>18</v>
      </c>
      <c r="H40">
        <v>70</v>
      </c>
      <c r="I40">
        <v>7</v>
      </c>
      <c r="J40">
        <v>2</v>
      </c>
      <c r="K40">
        <v>1350</v>
      </c>
      <c r="L40">
        <v>800</v>
      </c>
      <c r="M40">
        <v>0</v>
      </c>
      <c r="N40" t="s">
        <v>170</v>
      </c>
    </row>
    <row r="41" spans="1:14" x14ac:dyDescent="0.3">
      <c r="A41" t="s">
        <v>192</v>
      </c>
      <c r="B41" t="s">
        <v>180</v>
      </c>
      <c r="C41">
        <v>6</v>
      </c>
      <c r="D41">
        <v>15</v>
      </c>
      <c r="E41">
        <v>12</v>
      </c>
      <c r="F41">
        <v>16</v>
      </c>
      <c r="G41">
        <v>20</v>
      </c>
      <c r="H41">
        <v>70</v>
      </c>
      <c r="I41">
        <v>6</v>
      </c>
      <c r="J41">
        <v>2</v>
      </c>
      <c r="K41">
        <v>1266</v>
      </c>
      <c r="L41">
        <v>750</v>
      </c>
      <c r="M41">
        <v>0</v>
      </c>
      <c r="N41" t="s">
        <v>193</v>
      </c>
    </row>
    <row r="42" spans="1:14" x14ac:dyDescent="0.3">
      <c r="A42" t="s">
        <v>113</v>
      </c>
      <c r="B42" t="s">
        <v>101</v>
      </c>
      <c r="C42" t="s">
        <v>35</v>
      </c>
      <c r="D42">
        <v>13</v>
      </c>
      <c r="E42">
        <v>13</v>
      </c>
      <c r="F42">
        <v>13</v>
      </c>
      <c r="G42">
        <v>17</v>
      </c>
      <c r="H42">
        <v>45</v>
      </c>
      <c r="I42">
        <v>7</v>
      </c>
      <c r="J42">
        <v>3</v>
      </c>
      <c r="K42">
        <v>1224</v>
      </c>
      <c r="L42">
        <v>700</v>
      </c>
      <c r="M42">
        <v>0</v>
      </c>
      <c r="N42" t="s">
        <v>114</v>
      </c>
    </row>
    <row r="43" spans="1:14" x14ac:dyDescent="0.3">
      <c r="A43" t="s">
        <v>267</v>
      </c>
      <c r="B43" t="s">
        <v>250</v>
      </c>
      <c r="C43">
        <v>6</v>
      </c>
      <c r="D43">
        <v>17</v>
      </c>
      <c r="E43">
        <v>12</v>
      </c>
      <c r="F43">
        <v>14</v>
      </c>
      <c r="G43">
        <v>14</v>
      </c>
      <c r="H43">
        <v>30</v>
      </c>
      <c r="I43">
        <v>9</v>
      </c>
      <c r="J43">
        <v>2</v>
      </c>
      <c r="K43">
        <v>1210</v>
      </c>
      <c r="L43">
        <v>750</v>
      </c>
      <c r="M43">
        <v>0</v>
      </c>
      <c r="N43" t="s">
        <v>268</v>
      </c>
    </row>
    <row r="44" spans="1:14" x14ac:dyDescent="0.3">
      <c r="A44" t="s">
        <v>190</v>
      </c>
      <c r="B44" t="s">
        <v>180</v>
      </c>
      <c r="C44" t="s">
        <v>35</v>
      </c>
      <c r="D44">
        <v>13</v>
      </c>
      <c r="E44">
        <v>11</v>
      </c>
      <c r="F44">
        <v>11</v>
      </c>
      <c r="G44">
        <v>15</v>
      </c>
      <c r="H44">
        <v>60</v>
      </c>
      <c r="I44">
        <v>11</v>
      </c>
      <c r="J44">
        <v>3</v>
      </c>
      <c r="K44">
        <v>1106</v>
      </c>
      <c r="L44">
        <v>700</v>
      </c>
      <c r="M44">
        <v>0</v>
      </c>
      <c r="N44" t="s">
        <v>191</v>
      </c>
    </row>
    <row r="45" spans="1:14" x14ac:dyDescent="0.3">
      <c r="A45" t="s">
        <v>141</v>
      </c>
      <c r="B45" t="s">
        <v>125</v>
      </c>
      <c r="C45" t="s">
        <v>35</v>
      </c>
      <c r="D45">
        <v>13</v>
      </c>
      <c r="E45">
        <v>10</v>
      </c>
      <c r="F45">
        <v>11</v>
      </c>
      <c r="G45">
        <v>15</v>
      </c>
      <c r="H45">
        <v>40</v>
      </c>
      <c r="I45">
        <v>7</v>
      </c>
      <c r="J45">
        <v>3</v>
      </c>
      <c r="K45">
        <v>1079</v>
      </c>
      <c r="L45">
        <v>600</v>
      </c>
      <c r="M45">
        <v>0</v>
      </c>
      <c r="N45" t="s">
        <v>142</v>
      </c>
    </row>
    <row r="46" spans="1:14" x14ac:dyDescent="0.3">
      <c r="A46" t="s">
        <v>168</v>
      </c>
      <c r="B46" t="s">
        <v>152</v>
      </c>
      <c r="C46" t="s">
        <v>35</v>
      </c>
      <c r="D46">
        <v>15</v>
      </c>
      <c r="E46">
        <v>15</v>
      </c>
      <c r="F46">
        <v>12</v>
      </c>
      <c r="G46">
        <v>20</v>
      </c>
      <c r="H46">
        <v>50</v>
      </c>
      <c r="I46">
        <v>8</v>
      </c>
      <c r="J46">
        <v>3</v>
      </c>
      <c r="K46">
        <v>1068</v>
      </c>
      <c r="L46">
        <v>575</v>
      </c>
      <c r="M46">
        <v>0</v>
      </c>
      <c r="N46" t="s">
        <v>167</v>
      </c>
    </row>
    <row r="47" spans="1:14" x14ac:dyDescent="0.3">
      <c r="A47" t="s">
        <v>213</v>
      </c>
      <c r="B47" t="s">
        <v>201</v>
      </c>
      <c r="C47" t="s">
        <v>35</v>
      </c>
      <c r="D47">
        <v>11</v>
      </c>
      <c r="E47">
        <v>16</v>
      </c>
      <c r="F47">
        <v>12</v>
      </c>
      <c r="G47">
        <v>16</v>
      </c>
      <c r="H47">
        <v>70</v>
      </c>
      <c r="I47">
        <v>6</v>
      </c>
      <c r="J47">
        <v>3</v>
      </c>
      <c r="K47">
        <v>1028</v>
      </c>
      <c r="L47">
        <v>600</v>
      </c>
      <c r="M47">
        <v>0</v>
      </c>
      <c r="N47" t="s">
        <v>214</v>
      </c>
    </row>
    <row r="48" spans="1:14" x14ac:dyDescent="0.3">
      <c r="A48" t="s">
        <v>189</v>
      </c>
      <c r="B48" t="s">
        <v>180</v>
      </c>
      <c r="C48">
        <v>5</v>
      </c>
      <c r="D48">
        <v>13</v>
      </c>
      <c r="E48">
        <v>11</v>
      </c>
      <c r="F48">
        <v>11</v>
      </c>
      <c r="G48">
        <v>15</v>
      </c>
      <c r="H48">
        <v>60</v>
      </c>
      <c r="I48">
        <v>7</v>
      </c>
      <c r="J48">
        <v>3</v>
      </c>
      <c r="K48">
        <v>1027</v>
      </c>
      <c r="L48">
        <v>600</v>
      </c>
      <c r="M48">
        <v>0</v>
      </c>
      <c r="N48" t="s">
        <v>170</v>
      </c>
    </row>
    <row r="49" spans="1:14" x14ac:dyDescent="0.3">
      <c r="A49" t="s">
        <v>261</v>
      </c>
      <c r="B49" t="s">
        <v>250</v>
      </c>
      <c r="C49">
        <v>5</v>
      </c>
      <c r="D49">
        <v>14</v>
      </c>
      <c r="E49">
        <v>7</v>
      </c>
      <c r="F49">
        <v>10</v>
      </c>
      <c r="G49">
        <v>15</v>
      </c>
      <c r="H49">
        <v>40</v>
      </c>
      <c r="I49">
        <v>7</v>
      </c>
      <c r="J49">
        <v>3</v>
      </c>
      <c r="K49">
        <v>1024</v>
      </c>
      <c r="L49">
        <v>500</v>
      </c>
      <c r="M49">
        <v>0</v>
      </c>
      <c r="N49" t="s">
        <v>262</v>
      </c>
    </row>
    <row r="50" spans="1:14" x14ac:dyDescent="0.3">
      <c r="A50" t="s">
        <v>90</v>
      </c>
      <c r="B50" t="s">
        <v>74</v>
      </c>
      <c r="C50" t="s">
        <v>35</v>
      </c>
      <c r="D50">
        <v>12</v>
      </c>
      <c r="E50">
        <v>12</v>
      </c>
      <c r="F50">
        <v>13</v>
      </c>
      <c r="G50">
        <v>16</v>
      </c>
      <c r="H50">
        <v>40</v>
      </c>
      <c r="I50">
        <v>11</v>
      </c>
      <c r="J50">
        <v>3</v>
      </c>
      <c r="K50">
        <v>942</v>
      </c>
      <c r="L50">
        <v>600</v>
      </c>
      <c r="M50">
        <v>0</v>
      </c>
      <c r="N50" t="s">
        <v>91</v>
      </c>
    </row>
    <row r="51" spans="1:14" x14ac:dyDescent="0.3">
      <c r="A51" t="s">
        <v>212</v>
      </c>
      <c r="B51" t="s">
        <v>201</v>
      </c>
      <c r="C51">
        <v>5</v>
      </c>
      <c r="D51">
        <v>10</v>
      </c>
      <c r="E51">
        <v>14</v>
      </c>
      <c r="F51">
        <v>12</v>
      </c>
      <c r="G51">
        <v>16</v>
      </c>
      <c r="H51">
        <v>70</v>
      </c>
      <c r="I51">
        <v>5</v>
      </c>
      <c r="J51">
        <v>3</v>
      </c>
      <c r="K51">
        <v>890</v>
      </c>
      <c r="L51">
        <v>525</v>
      </c>
      <c r="M51">
        <v>0</v>
      </c>
      <c r="N51" t="s">
        <v>29</v>
      </c>
    </row>
    <row r="52" spans="1:14" x14ac:dyDescent="0.3">
      <c r="A52" t="s">
        <v>88</v>
      </c>
      <c r="B52" t="s">
        <v>74</v>
      </c>
      <c r="C52">
        <v>5</v>
      </c>
      <c r="D52">
        <v>12</v>
      </c>
      <c r="E52">
        <v>12</v>
      </c>
      <c r="F52">
        <v>13</v>
      </c>
      <c r="G52">
        <v>16</v>
      </c>
      <c r="H52">
        <v>40</v>
      </c>
      <c r="I52">
        <v>7</v>
      </c>
      <c r="J52">
        <v>3</v>
      </c>
      <c r="K52">
        <v>884</v>
      </c>
      <c r="L52">
        <v>550</v>
      </c>
      <c r="M52">
        <v>0</v>
      </c>
      <c r="N52" t="s">
        <v>89</v>
      </c>
    </row>
    <row r="53" spans="1:14" x14ac:dyDescent="0.3">
      <c r="A53" t="s">
        <v>139</v>
      </c>
      <c r="B53" t="s">
        <v>125</v>
      </c>
      <c r="C53">
        <v>5</v>
      </c>
      <c r="D53">
        <v>13</v>
      </c>
      <c r="E53">
        <v>10</v>
      </c>
      <c r="F53">
        <v>11</v>
      </c>
      <c r="G53">
        <v>13</v>
      </c>
      <c r="H53">
        <v>30</v>
      </c>
      <c r="I53">
        <v>6</v>
      </c>
      <c r="J53">
        <v>3</v>
      </c>
      <c r="K53">
        <v>848</v>
      </c>
      <c r="L53">
        <v>550</v>
      </c>
      <c r="M53">
        <v>0</v>
      </c>
      <c r="N53" t="s">
        <v>140</v>
      </c>
    </row>
    <row r="54" spans="1:14" x14ac:dyDescent="0.3">
      <c r="A54" t="s">
        <v>166</v>
      </c>
      <c r="B54" t="s">
        <v>152</v>
      </c>
      <c r="C54">
        <v>5</v>
      </c>
      <c r="D54">
        <v>14</v>
      </c>
      <c r="E54">
        <v>12</v>
      </c>
      <c r="F54">
        <v>12</v>
      </c>
      <c r="G54">
        <v>20</v>
      </c>
      <c r="H54">
        <v>50</v>
      </c>
      <c r="I54">
        <v>6</v>
      </c>
      <c r="J54">
        <v>3</v>
      </c>
      <c r="K54">
        <v>835</v>
      </c>
      <c r="L54">
        <v>500</v>
      </c>
      <c r="M54">
        <v>0</v>
      </c>
      <c r="N54" t="s">
        <v>167</v>
      </c>
    </row>
    <row r="55" spans="1:14" x14ac:dyDescent="0.3">
      <c r="A55" t="s">
        <v>63</v>
      </c>
      <c r="B55" t="s">
        <v>49</v>
      </c>
      <c r="C55" t="s">
        <v>35</v>
      </c>
      <c r="D55">
        <v>9</v>
      </c>
      <c r="E55">
        <v>12</v>
      </c>
      <c r="F55">
        <v>10</v>
      </c>
      <c r="G55">
        <v>14</v>
      </c>
      <c r="H55">
        <v>65</v>
      </c>
      <c r="I55">
        <v>4</v>
      </c>
      <c r="J55">
        <v>3</v>
      </c>
      <c r="K55">
        <v>803</v>
      </c>
      <c r="L55">
        <v>425</v>
      </c>
      <c r="M55">
        <v>0</v>
      </c>
      <c r="N55" t="s">
        <v>62</v>
      </c>
    </row>
    <row r="56" spans="1:14" x14ac:dyDescent="0.3">
      <c r="A56" t="s">
        <v>137</v>
      </c>
      <c r="B56" t="s">
        <v>125</v>
      </c>
      <c r="C56" t="s">
        <v>31</v>
      </c>
      <c r="D56">
        <v>10</v>
      </c>
      <c r="E56">
        <v>10</v>
      </c>
      <c r="F56">
        <v>5</v>
      </c>
      <c r="G56">
        <v>8</v>
      </c>
      <c r="H56">
        <v>40</v>
      </c>
      <c r="I56">
        <v>9</v>
      </c>
      <c r="J56">
        <v>4</v>
      </c>
      <c r="K56">
        <v>783</v>
      </c>
      <c r="L56">
        <v>500</v>
      </c>
      <c r="M56">
        <v>0</v>
      </c>
      <c r="N56" t="s">
        <v>138</v>
      </c>
    </row>
    <row r="57" spans="1:14" x14ac:dyDescent="0.3">
      <c r="A57" t="s">
        <v>265</v>
      </c>
      <c r="B57" t="s">
        <v>250</v>
      </c>
      <c r="C57">
        <v>6</v>
      </c>
      <c r="D57">
        <v>13</v>
      </c>
      <c r="E57">
        <v>12</v>
      </c>
      <c r="F57">
        <v>10</v>
      </c>
      <c r="G57">
        <v>14</v>
      </c>
      <c r="H57">
        <v>60</v>
      </c>
      <c r="I57">
        <v>5</v>
      </c>
      <c r="J57">
        <v>2</v>
      </c>
      <c r="K57">
        <v>775</v>
      </c>
      <c r="L57">
        <v>750</v>
      </c>
      <c r="M57">
        <v>0</v>
      </c>
      <c r="N57" t="s">
        <v>266</v>
      </c>
    </row>
    <row r="58" spans="1:14" x14ac:dyDescent="0.3">
      <c r="A58" t="s">
        <v>112</v>
      </c>
      <c r="B58" t="s">
        <v>101</v>
      </c>
      <c r="C58">
        <v>5</v>
      </c>
      <c r="D58">
        <v>13</v>
      </c>
      <c r="E58">
        <v>13</v>
      </c>
      <c r="F58">
        <v>13</v>
      </c>
      <c r="G58">
        <v>17</v>
      </c>
      <c r="H58">
        <v>45</v>
      </c>
      <c r="I58">
        <v>6</v>
      </c>
      <c r="J58">
        <v>3</v>
      </c>
      <c r="K58">
        <v>765</v>
      </c>
      <c r="L58">
        <v>500</v>
      </c>
      <c r="M58">
        <v>0</v>
      </c>
      <c r="N58" t="s">
        <v>29</v>
      </c>
    </row>
    <row r="59" spans="1:14" x14ac:dyDescent="0.3">
      <c r="A59" t="s">
        <v>34</v>
      </c>
      <c r="B59" t="s">
        <v>1</v>
      </c>
      <c r="C59" t="s">
        <v>35</v>
      </c>
      <c r="D59">
        <v>12</v>
      </c>
      <c r="E59">
        <v>10</v>
      </c>
      <c r="F59">
        <v>10</v>
      </c>
      <c r="G59">
        <v>12</v>
      </c>
      <c r="H59">
        <v>30</v>
      </c>
      <c r="I59">
        <v>7</v>
      </c>
      <c r="J59">
        <v>3</v>
      </c>
      <c r="K59">
        <v>750</v>
      </c>
      <c r="L59">
        <v>450</v>
      </c>
      <c r="M59">
        <v>0</v>
      </c>
      <c r="N59" t="s">
        <v>36</v>
      </c>
    </row>
    <row r="60" spans="1:14" x14ac:dyDescent="0.3">
      <c r="A60" t="s">
        <v>211</v>
      </c>
      <c r="B60" t="s">
        <v>201</v>
      </c>
      <c r="C60" t="s">
        <v>31</v>
      </c>
      <c r="D60">
        <v>12</v>
      </c>
      <c r="E60">
        <v>12</v>
      </c>
      <c r="F60">
        <v>6</v>
      </c>
      <c r="G60">
        <v>10</v>
      </c>
      <c r="H60">
        <v>40</v>
      </c>
      <c r="I60">
        <v>7</v>
      </c>
      <c r="J60">
        <v>4</v>
      </c>
      <c r="K60">
        <v>714</v>
      </c>
      <c r="L60">
        <v>400</v>
      </c>
      <c r="M60">
        <v>0</v>
      </c>
      <c r="N60" t="s">
        <v>210</v>
      </c>
    </row>
    <row r="61" spans="1:14" x14ac:dyDescent="0.3">
      <c r="A61" t="s">
        <v>86</v>
      </c>
      <c r="B61" t="s">
        <v>74</v>
      </c>
      <c r="C61" t="s">
        <v>31</v>
      </c>
      <c r="D61">
        <v>12</v>
      </c>
      <c r="E61">
        <v>9</v>
      </c>
      <c r="F61">
        <v>7</v>
      </c>
      <c r="G61">
        <v>9</v>
      </c>
      <c r="H61">
        <v>30</v>
      </c>
      <c r="I61">
        <v>7</v>
      </c>
      <c r="J61">
        <v>4</v>
      </c>
      <c r="K61">
        <v>680</v>
      </c>
      <c r="L61">
        <v>450</v>
      </c>
      <c r="M61">
        <v>0</v>
      </c>
      <c r="N61" t="s">
        <v>87</v>
      </c>
    </row>
    <row r="62" spans="1:14" x14ac:dyDescent="0.3">
      <c r="A62" t="s">
        <v>187</v>
      </c>
      <c r="B62" t="s">
        <v>180</v>
      </c>
      <c r="C62" t="s">
        <v>31</v>
      </c>
      <c r="D62">
        <v>13</v>
      </c>
      <c r="E62">
        <v>7</v>
      </c>
      <c r="F62">
        <v>6</v>
      </c>
      <c r="G62">
        <v>12</v>
      </c>
      <c r="H62">
        <v>60</v>
      </c>
      <c r="I62">
        <v>5</v>
      </c>
      <c r="J62">
        <v>4</v>
      </c>
      <c r="K62">
        <v>672</v>
      </c>
      <c r="L62">
        <v>400</v>
      </c>
      <c r="M62">
        <v>0</v>
      </c>
      <c r="N62" t="s">
        <v>188</v>
      </c>
    </row>
    <row r="63" spans="1:14" x14ac:dyDescent="0.3">
      <c r="A63" t="s">
        <v>263</v>
      </c>
      <c r="B63" t="s">
        <v>250</v>
      </c>
      <c r="C63">
        <v>5</v>
      </c>
      <c r="D63">
        <v>11</v>
      </c>
      <c r="E63">
        <v>12</v>
      </c>
      <c r="F63">
        <v>8</v>
      </c>
      <c r="G63">
        <v>10</v>
      </c>
      <c r="H63">
        <v>50</v>
      </c>
      <c r="I63">
        <v>5</v>
      </c>
      <c r="J63">
        <v>3</v>
      </c>
      <c r="K63">
        <v>600</v>
      </c>
      <c r="L63">
        <v>500</v>
      </c>
      <c r="M63">
        <v>0</v>
      </c>
      <c r="N63" t="s">
        <v>264</v>
      </c>
    </row>
    <row r="64" spans="1:14" x14ac:dyDescent="0.3">
      <c r="A64" t="s">
        <v>259</v>
      </c>
      <c r="B64" t="s">
        <v>250</v>
      </c>
      <c r="C64">
        <v>4</v>
      </c>
      <c r="D64">
        <v>12</v>
      </c>
      <c r="E64">
        <v>10</v>
      </c>
      <c r="F64">
        <v>8</v>
      </c>
      <c r="G64">
        <v>10</v>
      </c>
      <c r="H64">
        <v>15</v>
      </c>
      <c r="I64">
        <v>9</v>
      </c>
      <c r="J64">
        <v>4</v>
      </c>
      <c r="K64">
        <v>585</v>
      </c>
      <c r="L64">
        <v>400</v>
      </c>
      <c r="M64">
        <v>0</v>
      </c>
      <c r="N64" t="s">
        <v>260</v>
      </c>
    </row>
    <row r="65" spans="1:14" x14ac:dyDescent="0.3">
      <c r="A65" t="s">
        <v>164</v>
      </c>
      <c r="B65" t="s">
        <v>152</v>
      </c>
      <c r="C65" t="s">
        <v>31</v>
      </c>
      <c r="D65">
        <v>10</v>
      </c>
      <c r="E65">
        <v>10</v>
      </c>
      <c r="F65">
        <v>6</v>
      </c>
      <c r="G65">
        <v>8</v>
      </c>
      <c r="H65">
        <v>30</v>
      </c>
      <c r="I65">
        <v>6</v>
      </c>
      <c r="J65">
        <v>4</v>
      </c>
      <c r="K65">
        <v>577</v>
      </c>
      <c r="L65">
        <v>330</v>
      </c>
      <c r="M65">
        <v>0</v>
      </c>
      <c r="N65" t="s">
        <v>165</v>
      </c>
    </row>
    <row r="66" spans="1:14" x14ac:dyDescent="0.3">
      <c r="A66" t="s">
        <v>84</v>
      </c>
      <c r="B66" t="s">
        <v>74</v>
      </c>
      <c r="C66">
        <v>4</v>
      </c>
      <c r="D66">
        <v>11</v>
      </c>
      <c r="E66">
        <v>8</v>
      </c>
      <c r="F66">
        <v>7</v>
      </c>
      <c r="G66">
        <v>9</v>
      </c>
      <c r="H66">
        <v>25</v>
      </c>
      <c r="I66">
        <v>5</v>
      </c>
      <c r="J66">
        <v>4</v>
      </c>
      <c r="K66">
        <v>570</v>
      </c>
      <c r="L66">
        <v>350</v>
      </c>
      <c r="M66">
        <v>0</v>
      </c>
      <c r="N66" t="s">
        <v>85</v>
      </c>
    </row>
    <row r="67" spans="1:14" x14ac:dyDescent="0.3">
      <c r="A67" t="s">
        <v>30</v>
      </c>
      <c r="B67" t="s">
        <v>1</v>
      </c>
      <c r="C67" t="s">
        <v>31</v>
      </c>
      <c r="D67">
        <v>12</v>
      </c>
      <c r="E67">
        <v>12</v>
      </c>
      <c r="F67">
        <v>7</v>
      </c>
      <c r="G67">
        <v>10</v>
      </c>
      <c r="H67">
        <v>35</v>
      </c>
      <c r="I67">
        <v>6</v>
      </c>
      <c r="J67">
        <v>4</v>
      </c>
      <c r="K67">
        <v>558</v>
      </c>
      <c r="L67">
        <v>400</v>
      </c>
      <c r="M67">
        <v>0</v>
      </c>
      <c r="N67" t="s">
        <v>32</v>
      </c>
    </row>
    <row r="68" spans="1:14" x14ac:dyDescent="0.3">
      <c r="A68" t="s">
        <v>135</v>
      </c>
      <c r="B68" t="s">
        <v>125</v>
      </c>
      <c r="C68">
        <v>4</v>
      </c>
      <c r="D68">
        <v>10</v>
      </c>
      <c r="E68">
        <v>9</v>
      </c>
      <c r="F68">
        <v>5</v>
      </c>
      <c r="G68">
        <v>8</v>
      </c>
      <c r="H68">
        <v>30</v>
      </c>
      <c r="I68">
        <v>6</v>
      </c>
      <c r="J68">
        <v>4</v>
      </c>
      <c r="K68">
        <v>555</v>
      </c>
      <c r="L68">
        <v>360</v>
      </c>
      <c r="M68">
        <v>0</v>
      </c>
      <c r="N68" t="s">
        <v>136</v>
      </c>
    </row>
    <row r="69" spans="1:14" x14ac:dyDescent="0.3">
      <c r="A69" t="s">
        <v>209</v>
      </c>
      <c r="B69" t="s">
        <v>201</v>
      </c>
      <c r="C69">
        <v>4</v>
      </c>
      <c r="D69">
        <v>11</v>
      </c>
      <c r="E69">
        <v>11</v>
      </c>
      <c r="F69">
        <v>6</v>
      </c>
      <c r="G69">
        <v>10</v>
      </c>
      <c r="H69">
        <v>35</v>
      </c>
      <c r="I69">
        <v>5</v>
      </c>
      <c r="J69">
        <v>4</v>
      </c>
      <c r="K69">
        <v>552</v>
      </c>
      <c r="L69">
        <v>325</v>
      </c>
      <c r="M69">
        <v>0</v>
      </c>
      <c r="N69" t="s">
        <v>210</v>
      </c>
    </row>
    <row r="70" spans="1:14" x14ac:dyDescent="0.3">
      <c r="A70" t="s">
        <v>60</v>
      </c>
      <c r="B70" t="s">
        <v>49</v>
      </c>
      <c r="C70" t="s">
        <v>31</v>
      </c>
      <c r="D70">
        <v>9</v>
      </c>
      <c r="E70">
        <v>10</v>
      </c>
      <c r="F70">
        <v>5</v>
      </c>
      <c r="G70">
        <v>9</v>
      </c>
      <c r="H70">
        <v>30</v>
      </c>
      <c r="I70">
        <v>12</v>
      </c>
      <c r="J70">
        <v>5</v>
      </c>
      <c r="K70">
        <v>532</v>
      </c>
      <c r="L70">
        <v>275</v>
      </c>
      <c r="M70">
        <v>0</v>
      </c>
      <c r="N70" t="s">
        <v>59</v>
      </c>
    </row>
    <row r="71" spans="1:14" x14ac:dyDescent="0.3">
      <c r="A71" t="s">
        <v>58</v>
      </c>
      <c r="B71" t="s">
        <v>49</v>
      </c>
      <c r="C71">
        <v>4</v>
      </c>
      <c r="D71">
        <v>9</v>
      </c>
      <c r="E71">
        <v>8</v>
      </c>
      <c r="F71">
        <v>5</v>
      </c>
      <c r="G71">
        <v>9</v>
      </c>
      <c r="H71">
        <v>30</v>
      </c>
      <c r="I71">
        <v>8</v>
      </c>
      <c r="J71">
        <v>5</v>
      </c>
      <c r="K71">
        <v>518</v>
      </c>
      <c r="L71">
        <v>250</v>
      </c>
      <c r="M71">
        <v>0</v>
      </c>
      <c r="N71" t="s">
        <v>59</v>
      </c>
    </row>
    <row r="72" spans="1:14" x14ac:dyDescent="0.3">
      <c r="A72" t="s">
        <v>162</v>
      </c>
      <c r="B72" t="s">
        <v>152</v>
      </c>
      <c r="C72">
        <v>4</v>
      </c>
      <c r="D72">
        <v>9</v>
      </c>
      <c r="E72">
        <v>9</v>
      </c>
      <c r="F72">
        <v>6</v>
      </c>
      <c r="G72">
        <v>8</v>
      </c>
      <c r="H72">
        <v>25</v>
      </c>
      <c r="I72">
        <v>5</v>
      </c>
      <c r="J72">
        <v>4</v>
      </c>
      <c r="K72">
        <v>517</v>
      </c>
      <c r="L72">
        <v>300</v>
      </c>
      <c r="M72">
        <v>0</v>
      </c>
      <c r="N72" t="s">
        <v>163</v>
      </c>
    </row>
    <row r="73" spans="1:14" x14ac:dyDescent="0.3">
      <c r="A73" t="s">
        <v>61</v>
      </c>
      <c r="B73" t="s">
        <v>49</v>
      </c>
      <c r="C73">
        <v>5</v>
      </c>
      <c r="D73">
        <v>9</v>
      </c>
      <c r="E73">
        <v>12</v>
      </c>
      <c r="F73">
        <v>10</v>
      </c>
      <c r="G73">
        <v>14</v>
      </c>
      <c r="H73">
        <v>55</v>
      </c>
      <c r="I73">
        <v>3</v>
      </c>
      <c r="J73">
        <v>3</v>
      </c>
      <c r="K73">
        <v>517</v>
      </c>
      <c r="L73">
        <v>350</v>
      </c>
      <c r="M73">
        <v>0</v>
      </c>
      <c r="N73" t="s">
        <v>62</v>
      </c>
    </row>
    <row r="74" spans="1:14" x14ac:dyDescent="0.3">
      <c r="A74" t="s">
        <v>239</v>
      </c>
      <c r="B74" t="s">
        <v>222</v>
      </c>
      <c r="C74" t="s">
        <v>35</v>
      </c>
      <c r="D74">
        <v>11</v>
      </c>
      <c r="E74">
        <v>11</v>
      </c>
      <c r="F74">
        <v>6</v>
      </c>
      <c r="G74">
        <v>10</v>
      </c>
      <c r="H74">
        <v>40</v>
      </c>
      <c r="I74" s="2">
        <v>6</v>
      </c>
      <c r="J74">
        <v>4</v>
      </c>
      <c r="K74">
        <v>490</v>
      </c>
      <c r="L74">
        <v>500</v>
      </c>
      <c r="M74">
        <v>0</v>
      </c>
      <c r="N74" t="s">
        <v>240</v>
      </c>
    </row>
    <row r="75" spans="1:14" x14ac:dyDescent="0.3">
      <c r="A75" t="s">
        <v>227</v>
      </c>
      <c r="B75" t="s">
        <v>222</v>
      </c>
      <c r="C75" t="s">
        <v>21</v>
      </c>
      <c r="D75">
        <v>9</v>
      </c>
      <c r="E75">
        <v>9</v>
      </c>
      <c r="F75">
        <v>2</v>
      </c>
      <c r="G75">
        <v>8</v>
      </c>
      <c r="H75">
        <v>25</v>
      </c>
      <c r="I75" s="2">
        <v>8</v>
      </c>
      <c r="J75">
        <v>6</v>
      </c>
      <c r="K75">
        <v>486</v>
      </c>
      <c r="L75">
        <v>275</v>
      </c>
      <c r="M75">
        <v>0</v>
      </c>
      <c r="N75" t="s">
        <v>228</v>
      </c>
    </row>
    <row r="76" spans="1:14" x14ac:dyDescent="0.3">
      <c r="A76" t="s">
        <v>33</v>
      </c>
      <c r="B76" t="s">
        <v>1</v>
      </c>
      <c r="C76">
        <v>5</v>
      </c>
      <c r="D76">
        <v>12</v>
      </c>
      <c r="E76">
        <v>7</v>
      </c>
      <c r="F76">
        <v>10</v>
      </c>
      <c r="G76">
        <v>12</v>
      </c>
      <c r="H76">
        <v>30</v>
      </c>
      <c r="I76">
        <v>5</v>
      </c>
      <c r="J76">
        <v>3</v>
      </c>
      <c r="K76">
        <v>485</v>
      </c>
      <c r="L76">
        <v>400</v>
      </c>
      <c r="M76">
        <v>0</v>
      </c>
      <c r="N76" t="s">
        <v>19</v>
      </c>
    </row>
    <row r="77" spans="1:14" x14ac:dyDescent="0.3">
      <c r="A77" t="s">
        <v>111</v>
      </c>
      <c r="B77" t="s">
        <v>101</v>
      </c>
      <c r="C77" t="s">
        <v>31</v>
      </c>
      <c r="D77">
        <v>10</v>
      </c>
      <c r="E77">
        <v>10</v>
      </c>
      <c r="F77">
        <v>7</v>
      </c>
      <c r="G77">
        <v>9</v>
      </c>
      <c r="H77">
        <v>40</v>
      </c>
      <c r="I77">
        <v>6</v>
      </c>
      <c r="J77">
        <v>4</v>
      </c>
      <c r="K77">
        <v>480</v>
      </c>
      <c r="L77">
        <v>270</v>
      </c>
      <c r="M77">
        <v>0</v>
      </c>
      <c r="N77" t="s">
        <v>29</v>
      </c>
    </row>
    <row r="78" spans="1:14" x14ac:dyDescent="0.3">
      <c r="A78" t="s">
        <v>235</v>
      </c>
      <c r="B78" t="s">
        <v>222</v>
      </c>
      <c r="C78" t="s">
        <v>31</v>
      </c>
      <c r="D78">
        <v>12</v>
      </c>
      <c r="E78">
        <v>8</v>
      </c>
      <c r="F78">
        <v>4</v>
      </c>
      <c r="G78">
        <v>6</v>
      </c>
      <c r="H78">
        <v>35</v>
      </c>
      <c r="I78" s="2">
        <v>8</v>
      </c>
      <c r="J78">
        <v>5</v>
      </c>
      <c r="K78">
        <v>470</v>
      </c>
      <c r="L78">
        <v>400</v>
      </c>
      <c r="M78">
        <v>0</v>
      </c>
      <c r="N78" t="s">
        <v>236</v>
      </c>
    </row>
    <row r="79" spans="1:14" x14ac:dyDescent="0.3">
      <c r="A79" t="s">
        <v>25</v>
      </c>
      <c r="B79" t="s">
        <v>1</v>
      </c>
      <c r="C79" t="s">
        <v>26</v>
      </c>
      <c r="D79">
        <v>9</v>
      </c>
      <c r="E79">
        <v>9</v>
      </c>
      <c r="F79">
        <v>3</v>
      </c>
      <c r="G79">
        <v>6</v>
      </c>
      <c r="H79">
        <v>25</v>
      </c>
      <c r="I79">
        <v>9</v>
      </c>
      <c r="J79">
        <v>7</v>
      </c>
      <c r="K79">
        <v>448</v>
      </c>
      <c r="L79">
        <v>240</v>
      </c>
      <c r="M79">
        <v>0</v>
      </c>
      <c r="N79" t="s">
        <v>27</v>
      </c>
    </row>
    <row r="80" spans="1:14" x14ac:dyDescent="0.3">
      <c r="A80" t="s">
        <v>28</v>
      </c>
      <c r="B80" t="s">
        <v>1</v>
      </c>
      <c r="C80">
        <v>4</v>
      </c>
      <c r="D80">
        <v>10</v>
      </c>
      <c r="E80">
        <v>12</v>
      </c>
      <c r="F80">
        <v>6</v>
      </c>
      <c r="G80">
        <v>9</v>
      </c>
      <c r="H80">
        <v>35</v>
      </c>
      <c r="I80">
        <v>5</v>
      </c>
      <c r="J80">
        <v>4</v>
      </c>
      <c r="K80">
        <v>445</v>
      </c>
      <c r="L80">
        <v>300</v>
      </c>
      <c r="M80">
        <v>0</v>
      </c>
      <c r="N80" t="s">
        <v>29</v>
      </c>
    </row>
    <row r="81" spans="1:14" x14ac:dyDescent="0.3">
      <c r="A81" t="s">
        <v>110</v>
      </c>
      <c r="B81" t="s">
        <v>101</v>
      </c>
      <c r="C81">
        <v>4</v>
      </c>
      <c r="D81">
        <v>10</v>
      </c>
      <c r="E81">
        <v>10</v>
      </c>
      <c r="F81">
        <v>7</v>
      </c>
      <c r="G81">
        <v>9</v>
      </c>
      <c r="H81">
        <v>35</v>
      </c>
      <c r="I81">
        <v>5</v>
      </c>
      <c r="J81">
        <v>4</v>
      </c>
      <c r="K81">
        <v>445</v>
      </c>
      <c r="L81">
        <v>250</v>
      </c>
      <c r="M81">
        <v>0</v>
      </c>
      <c r="N81" t="s">
        <v>29</v>
      </c>
    </row>
    <row r="82" spans="1:14" x14ac:dyDescent="0.3">
      <c r="A82" t="s">
        <v>186</v>
      </c>
      <c r="B82" t="s">
        <v>180</v>
      </c>
      <c r="C82">
        <v>4</v>
      </c>
      <c r="D82">
        <v>13</v>
      </c>
      <c r="E82">
        <v>7</v>
      </c>
      <c r="F82">
        <v>6</v>
      </c>
      <c r="G82">
        <v>12</v>
      </c>
      <c r="H82">
        <v>40</v>
      </c>
      <c r="I82">
        <v>4</v>
      </c>
      <c r="J82">
        <v>4</v>
      </c>
      <c r="K82">
        <v>416</v>
      </c>
      <c r="L82">
        <v>300</v>
      </c>
      <c r="M82">
        <v>0</v>
      </c>
      <c r="N82" t="s">
        <v>29</v>
      </c>
    </row>
    <row r="83" spans="1:14" x14ac:dyDescent="0.3">
      <c r="A83" t="s">
        <v>82</v>
      </c>
      <c r="B83" t="s">
        <v>74</v>
      </c>
      <c r="C83" t="s">
        <v>26</v>
      </c>
      <c r="D83">
        <v>9</v>
      </c>
      <c r="E83">
        <v>10</v>
      </c>
      <c r="F83">
        <v>4</v>
      </c>
      <c r="G83">
        <v>5</v>
      </c>
      <c r="H83">
        <v>35</v>
      </c>
      <c r="I83">
        <v>5</v>
      </c>
      <c r="J83">
        <v>6</v>
      </c>
      <c r="K83">
        <v>412</v>
      </c>
      <c r="L83">
        <v>200</v>
      </c>
      <c r="M83">
        <v>0</v>
      </c>
      <c r="N83" t="s">
        <v>83</v>
      </c>
    </row>
    <row r="84" spans="1:14" x14ac:dyDescent="0.3">
      <c r="A84" t="s">
        <v>108</v>
      </c>
      <c r="B84" t="s">
        <v>101</v>
      </c>
      <c r="C84" t="s">
        <v>26</v>
      </c>
      <c r="D84">
        <v>10</v>
      </c>
      <c r="E84">
        <v>8</v>
      </c>
      <c r="F84">
        <v>2</v>
      </c>
      <c r="G84">
        <v>7</v>
      </c>
      <c r="H84">
        <v>25</v>
      </c>
      <c r="I84">
        <v>8</v>
      </c>
      <c r="J84">
        <v>5</v>
      </c>
      <c r="K84">
        <v>392</v>
      </c>
      <c r="L84">
        <v>250</v>
      </c>
      <c r="M84">
        <v>0</v>
      </c>
      <c r="N84" t="s">
        <v>109</v>
      </c>
    </row>
    <row r="85" spans="1:14" x14ac:dyDescent="0.3">
      <c r="A85" t="s">
        <v>231</v>
      </c>
      <c r="B85" t="s">
        <v>222</v>
      </c>
      <c r="C85" t="s">
        <v>26</v>
      </c>
      <c r="D85">
        <v>8</v>
      </c>
      <c r="E85">
        <v>10</v>
      </c>
      <c r="F85">
        <v>3</v>
      </c>
      <c r="G85">
        <v>7</v>
      </c>
      <c r="H85">
        <v>30</v>
      </c>
      <c r="I85" s="2">
        <v>6</v>
      </c>
      <c r="J85">
        <v>6</v>
      </c>
      <c r="K85">
        <v>380</v>
      </c>
      <c r="L85">
        <v>375</v>
      </c>
      <c r="M85">
        <v>0</v>
      </c>
      <c r="N85" t="s">
        <v>232</v>
      </c>
    </row>
    <row r="86" spans="1:14" x14ac:dyDescent="0.3">
      <c r="A86" t="s">
        <v>161</v>
      </c>
      <c r="B86" t="s">
        <v>152</v>
      </c>
      <c r="C86" t="s">
        <v>26</v>
      </c>
      <c r="D86">
        <v>10</v>
      </c>
      <c r="E86">
        <v>8</v>
      </c>
      <c r="F86">
        <v>3</v>
      </c>
      <c r="G86">
        <v>5</v>
      </c>
      <c r="H86">
        <v>22</v>
      </c>
      <c r="I86">
        <v>7</v>
      </c>
      <c r="J86">
        <v>7</v>
      </c>
      <c r="K86">
        <v>367</v>
      </c>
      <c r="L86">
        <v>280</v>
      </c>
      <c r="M86">
        <v>0</v>
      </c>
      <c r="N86" t="s">
        <v>36</v>
      </c>
    </row>
    <row r="87" spans="1:14" x14ac:dyDescent="0.3">
      <c r="A87" t="s">
        <v>107</v>
      </c>
      <c r="B87" t="s">
        <v>101</v>
      </c>
      <c r="C87">
        <v>3</v>
      </c>
      <c r="D87">
        <v>10</v>
      </c>
      <c r="E87">
        <v>6</v>
      </c>
      <c r="F87">
        <v>2</v>
      </c>
      <c r="G87">
        <v>7</v>
      </c>
      <c r="H87">
        <v>25</v>
      </c>
      <c r="I87">
        <v>7</v>
      </c>
      <c r="J87">
        <v>5</v>
      </c>
      <c r="K87">
        <v>357</v>
      </c>
      <c r="L87">
        <v>200</v>
      </c>
      <c r="M87">
        <v>0</v>
      </c>
      <c r="N87" t="s">
        <v>29</v>
      </c>
    </row>
    <row r="88" spans="1:14" x14ac:dyDescent="0.3">
      <c r="A88" t="s">
        <v>225</v>
      </c>
      <c r="B88" t="s">
        <v>222</v>
      </c>
      <c r="C88">
        <v>2</v>
      </c>
      <c r="D88">
        <v>9</v>
      </c>
      <c r="E88">
        <v>9</v>
      </c>
      <c r="F88">
        <v>2</v>
      </c>
      <c r="G88">
        <v>8</v>
      </c>
      <c r="H88">
        <v>25</v>
      </c>
      <c r="I88" s="2">
        <v>7</v>
      </c>
      <c r="J88">
        <v>6</v>
      </c>
      <c r="K88">
        <v>356</v>
      </c>
      <c r="L88">
        <v>250</v>
      </c>
      <c r="M88">
        <v>0</v>
      </c>
      <c r="N88" t="s">
        <v>226</v>
      </c>
    </row>
    <row r="89" spans="1:14" x14ac:dyDescent="0.3">
      <c r="A89" t="s">
        <v>23</v>
      </c>
      <c r="B89" t="s">
        <v>1</v>
      </c>
      <c r="C89">
        <v>3</v>
      </c>
      <c r="D89">
        <v>8</v>
      </c>
      <c r="E89">
        <v>8</v>
      </c>
      <c r="F89">
        <v>3</v>
      </c>
      <c r="G89">
        <v>6</v>
      </c>
      <c r="H89">
        <v>25</v>
      </c>
      <c r="I89">
        <v>6</v>
      </c>
      <c r="J89">
        <v>7</v>
      </c>
      <c r="K89">
        <v>351</v>
      </c>
      <c r="L89">
        <v>200</v>
      </c>
      <c r="M89">
        <v>0</v>
      </c>
      <c r="N89" t="s">
        <v>24</v>
      </c>
    </row>
    <row r="90" spans="1:14" x14ac:dyDescent="0.3">
      <c r="A90" t="s">
        <v>257</v>
      </c>
      <c r="B90" t="s">
        <v>250</v>
      </c>
      <c r="C90">
        <v>3</v>
      </c>
      <c r="D90">
        <v>9</v>
      </c>
      <c r="E90">
        <v>8</v>
      </c>
      <c r="F90">
        <v>2</v>
      </c>
      <c r="G90">
        <v>6</v>
      </c>
      <c r="H90">
        <v>30</v>
      </c>
      <c r="I90">
        <v>7</v>
      </c>
      <c r="J90">
        <v>7</v>
      </c>
      <c r="K90">
        <v>345</v>
      </c>
      <c r="L90">
        <v>200</v>
      </c>
      <c r="M90">
        <v>0</v>
      </c>
      <c r="N90" t="s">
        <v>258</v>
      </c>
    </row>
    <row r="91" spans="1:14" x14ac:dyDescent="0.3">
      <c r="A91" t="s">
        <v>233</v>
      </c>
      <c r="B91" t="s">
        <v>222</v>
      </c>
      <c r="C91">
        <v>4</v>
      </c>
      <c r="D91">
        <v>10</v>
      </c>
      <c r="E91">
        <v>8</v>
      </c>
      <c r="F91">
        <v>4</v>
      </c>
      <c r="G91">
        <v>6</v>
      </c>
      <c r="H91">
        <v>35</v>
      </c>
      <c r="I91" s="2">
        <v>6</v>
      </c>
      <c r="J91">
        <v>5</v>
      </c>
      <c r="K91">
        <v>345</v>
      </c>
      <c r="L91">
        <v>350</v>
      </c>
      <c r="M91">
        <v>0</v>
      </c>
      <c r="N91" t="s">
        <v>234</v>
      </c>
    </row>
    <row r="92" spans="1:14" x14ac:dyDescent="0.3">
      <c r="A92" t="s">
        <v>159</v>
      </c>
      <c r="B92" t="s">
        <v>152</v>
      </c>
      <c r="C92">
        <v>3</v>
      </c>
      <c r="D92">
        <v>9</v>
      </c>
      <c r="E92">
        <v>7</v>
      </c>
      <c r="F92">
        <v>3</v>
      </c>
      <c r="G92">
        <v>5</v>
      </c>
      <c r="H92">
        <v>22</v>
      </c>
      <c r="I92">
        <v>5</v>
      </c>
      <c r="J92">
        <v>7</v>
      </c>
      <c r="K92">
        <v>336</v>
      </c>
      <c r="L92">
        <v>250</v>
      </c>
      <c r="M92">
        <v>0</v>
      </c>
      <c r="N92" t="s">
        <v>160</v>
      </c>
    </row>
    <row r="93" spans="1:14" x14ac:dyDescent="0.3">
      <c r="A93" t="s">
        <v>57</v>
      </c>
      <c r="B93" t="s">
        <v>49</v>
      </c>
      <c r="C93" t="s">
        <v>26</v>
      </c>
      <c r="D93">
        <v>9</v>
      </c>
      <c r="E93">
        <v>5</v>
      </c>
      <c r="F93">
        <v>3</v>
      </c>
      <c r="G93">
        <v>5</v>
      </c>
      <c r="H93">
        <v>15</v>
      </c>
      <c r="I93">
        <v>7</v>
      </c>
      <c r="J93">
        <v>7</v>
      </c>
      <c r="K93">
        <v>331</v>
      </c>
      <c r="L93">
        <v>225</v>
      </c>
      <c r="M93">
        <v>0</v>
      </c>
      <c r="N93" t="s">
        <v>22</v>
      </c>
    </row>
    <row r="94" spans="1:14" x14ac:dyDescent="0.3">
      <c r="A94" t="s">
        <v>237</v>
      </c>
      <c r="B94" t="s">
        <v>222</v>
      </c>
      <c r="C94">
        <v>5</v>
      </c>
      <c r="D94">
        <v>10</v>
      </c>
      <c r="E94">
        <v>10</v>
      </c>
      <c r="F94">
        <v>4</v>
      </c>
      <c r="G94">
        <v>8</v>
      </c>
      <c r="H94">
        <v>40</v>
      </c>
      <c r="I94" s="2">
        <v>4</v>
      </c>
      <c r="J94">
        <v>4</v>
      </c>
      <c r="K94">
        <v>330</v>
      </c>
      <c r="L94">
        <v>400</v>
      </c>
      <c r="M94">
        <v>0</v>
      </c>
      <c r="N94" t="s">
        <v>238</v>
      </c>
    </row>
    <row r="95" spans="1:14" x14ac:dyDescent="0.3">
      <c r="A95" t="s">
        <v>133</v>
      </c>
      <c r="B95" t="s">
        <v>125</v>
      </c>
      <c r="C95" t="s">
        <v>26</v>
      </c>
      <c r="D95">
        <v>7</v>
      </c>
      <c r="E95">
        <v>7</v>
      </c>
      <c r="F95">
        <v>3</v>
      </c>
      <c r="G95">
        <v>5</v>
      </c>
      <c r="H95">
        <v>18</v>
      </c>
      <c r="I95">
        <v>7</v>
      </c>
      <c r="J95">
        <v>7</v>
      </c>
      <c r="K95">
        <v>315</v>
      </c>
      <c r="L95">
        <v>230</v>
      </c>
      <c r="M95">
        <v>0</v>
      </c>
      <c r="N95" t="s">
        <v>134</v>
      </c>
    </row>
    <row r="96" spans="1:14" x14ac:dyDescent="0.3">
      <c r="A96" t="s">
        <v>229</v>
      </c>
      <c r="B96" t="s">
        <v>222</v>
      </c>
      <c r="C96">
        <v>3</v>
      </c>
      <c r="D96">
        <v>8</v>
      </c>
      <c r="E96">
        <v>10</v>
      </c>
      <c r="F96">
        <v>3</v>
      </c>
      <c r="G96">
        <v>7</v>
      </c>
      <c r="H96">
        <v>30</v>
      </c>
      <c r="I96" s="2">
        <v>5</v>
      </c>
      <c r="J96">
        <v>6</v>
      </c>
      <c r="K96">
        <v>315</v>
      </c>
      <c r="L96">
        <v>300</v>
      </c>
      <c r="M96">
        <v>0</v>
      </c>
      <c r="N96" t="s">
        <v>230</v>
      </c>
    </row>
    <row r="97" spans="1:14" x14ac:dyDescent="0.3">
      <c r="A97" t="s">
        <v>207</v>
      </c>
      <c r="B97" t="s">
        <v>201</v>
      </c>
      <c r="C97" t="s">
        <v>26</v>
      </c>
      <c r="D97">
        <v>8</v>
      </c>
      <c r="E97">
        <v>10</v>
      </c>
      <c r="F97">
        <v>2</v>
      </c>
      <c r="G97">
        <v>5</v>
      </c>
      <c r="H97">
        <v>20</v>
      </c>
      <c r="I97">
        <v>13</v>
      </c>
      <c r="J97">
        <v>8</v>
      </c>
      <c r="K97">
        <v>312</v>
      </c>
      <c r="L97">
        <v>240</v>
      </c>
      <c r="M97">
        <v>0</v>
      </c>
      <c r="N97" t="s">
        <v>208</v>
      </c>
    </row>
    <row r="98" spans="1:14" x14ac:dyDescent="0.3">
      <c r="A98" t="s">
        <v>256</v>
      </c>
      <c r="B98" t="s">
        <v>250</v>
      </c>
      <c r="C98">
        <v>3</v>
      </c>
      <c r="D98">
        <v>7</v>
      </c>
      <c r="E98">
        <v>7</v>
      </c>
      <c r="F98">
        <v>3</v>
      </c>
      <c r="G98">
        <v>5</v>
      </c>
      <c r="H98">
        <v>30</v>
      </c>
      <c r="I98">
        <v>5</v>
      </c>
      <c r="J98">
        <v>7</v>
      </c>
      <c r="K98">
        <v>270</v>
      </c>
      <c r="L98">
        <v>300</v>
      </c>
      <c r="M98">
        <v>0</v>
      </c>
      <c r="N98" t="s">
        <v>144</v>
      </c>
    </row>
    <row r="99" spans="1:14" x14ac:dyDescent="0.3">
      <c r="A99" t="s">
        <v>205</v>
      </c>
      <c r="B99" t="s">
        <v>201</v>
      </c>
      <c r="C99">
        <v>3</v>
      </c>
      <c r="D99">
        <v>7</v>
      </c>
      <c r="E99">
        <v>9</v>
      </c>
      <c r="F99">
        <v>2</v>
      </c>
      <c r="G99">
        <v>5</v>
      </c>
      <c r="H99">
        <v>20</v>
      </c>
      <c r="I99">
        <v>9</v>
      </c>
      <c r="J99">
        <v>8</v>
      </c>
      <c r="K99">
        <v>268</v>
      </c>
      <c r="L99">
        <v>220</v>
      </c>
      <c r="M99">
        <v>0</v>
      </c>
      <c r="N99" t="s">
        <v>206</v>
      </c>
    </row>
    <row r="100" spans="1:14" x14ac:dyDescent="0.3">
      <c r="A100" t="s">
        <v>131</v>
      </c>
      <c r="B100" t="s">
        <v>125</v>
      </c>
      <c r="C100">
        <v>3</v>
      </c>
      <c r="D100">
        <v>7</v>
      </c>
      <c r="E100">
        <v>7</v>
      </c>
      <c r="F100">
        <v>3</v>
      </c>
      <c r="G100">
        <v>5</v>
      </c>
      <c r="H100">
        <v>18</v>
      </c>
      <c r="I100">
        <v>5</v>
      </c>
      <c r="J100">
        <v>7</v>
      </c>
      <c r="K100">
        <v>252</v>
      </c>
      <c r="L100">
        <v>200</v>
      </c>
      <c r="M100">
        <v>0</v>
      </c>
      <c r="N100" t="s">
        <v>132</v>
      </c>
    </row>
    <row r="101" spans="1:14" x14ac:dyDescent="0.3">
      <c r="A101" t="s">
        <v>80</v>
      </c>
      <c r="B101" t="s">
        <v>74</v>
      </c>
      <c r="C101">
        <v>3</v>
      </c>
      <c r="D101">
        <v>7</v>
      </c>
      <c r="E101">
        <v>10</v>
      </c>
      <c r="F101">
        <v>4</v>
      </c>
      <c r="G101">
        <v>5</v>
      </c>
      <c r="H101">
        <v>30</v>
      </c>
      <c r="I101">
        <v>3</v>
      </c>
      <c r="J101">
        <v>6</v>
      </c>
      <c r="K101">
        <v>250</v>
      </c>
      <c r="L101">
        <v>150</v>
      </c>
      <c r="M101">
        <v>0</v>
      </c>
      <c r="N101" t="s">
        <v>81</v>
      </c>
    </row>
    <row r="102" spans="1:14" x14ac:dyDescent="0.3">
      <c r="A102" t="s">
        <v>105</v>
      </c>
      <c r="B102" t="s">
        <v>101</v>
      </c>
      <c r="C102" t="s">
        <v>21</v>
      </c>
      <c r="D102">
        <v>7</v>
      </c>
      <c r="E102">
        <v>4</v>
      </c>
      <c r="F102">
        <v>2</v>
      </c>
      <c r="G102">
        <v>4</v>
      </c>
      <c r="H102">
        <v>13</v>
      </c>
      <c r="I102">
        <v>6</v>
      </c>
      <c r="J102">
        <v>8</v>
      </c>
      <c r="K102">
        <v>240</v>
      </c>
      <c r="L102">
        <v>175</v>
      </c>
      <c r="M102">
        <v>0</v>
      </c>
      <c r="N102" t="s">
        <v>106</v>
      </c>
    </row>
    <row r="103" spans="1:14" x14ac:dyDescent="0.3">
      <c r="A103" t="s">
        <v>185</v>
      </c>
      <c r="B103" t="s">
        <v>180</v>
      </c>
      <c r="C103" t="s">
        <v>26</v>
      </c>
      <c r="D103">
        <v>8</v>
      </c>
      <c r="E103">
        <v>4</v>
      </c>
      <c r="F103">
        <v>2</v>
      </c>
      <c r="G103">
        <v>5</v>
      </c>
      <c r="H103">
        <v>20</v>
      </c>
      <c r="I103">
        <v>5</v>
      </c>
      <c r="J103">
        <v>7</v>
      </c>
      <c r="K103">
        <v>240</v>
      </c>
      <c r="L103">
        <v>165</v>
      </c>
      <c r="M103">
        <v>0</v>
      </c>
      <c r="N103" t="s">
        <v>56</v>
      </c>
    </row>
    <row r="104" spans="1:14" x14ac:dyDescent="0.3">
      <c r="A104" t="s">
        <v>157</v>
      </c>
      <c r="B104" t="s">
        <v>152</v>
      </c>
      <c r="C104" t="s">
        <v>21</v>
      </c>
      <c r="D104">
        <v>6</v>
      </c>
      <c r="E104">
        <v>6</v>
      </c>
      <c r="F104">
        <v>1</v>
      </c>
      <c r="G104">
        <v>4</v>
      </c>
      <c r="H104">
        <v>14</v>
      </c>
      <c r="I104">
        <v>9</v>
      </c>
      <c r="J104">
        <v>8</v>
      </c>
      <c r="K104">
        <v>238</v>
      </c>
      <c r="L104">
        <v>170</v>
      </c>
      <c r="M104">
        <v>0</v>
      </c>
      <c r="N104" t="s">
        <v>158</v>
      </c>
    </row>
    <row r="105" spans="1:14" x14ac:dyDescent="0.3">
      <c r="A105" t="s">
        <v>55</v>
      </c>
      <c r="B105" t="s">
        <v>49</v>
      </c>
      <c r="C105">
        <v>3</v>
      </c>
      <c r="D105">
        <v>9</v>
      </c>
      <c r="E105">
        <v>5</v>
      </c>
      <c r="F105">
        <v>3</v>
      </c>
      <c r="G105">
        <v>5</v>
      </c>
      <c r="H105">
        <v>15</v>
      </c>
      <c r="I105">
        <v>6</v>
      </c>
      <c r="J105">
        <v>7</v>
      </c>
      <c r="K105">
        <v>234</v>
      </c>
      <c r="L105">
        <v>200</v>
      </c>
      <c r="M105">
        <v>0</v>
      </c>
      <c r="N105" t="s">
        <v>56</v>
      </c>
    </row>
    <row r="106" spans="1:14" x14ac:dyDescent="0.3">
      <c r="A106" t="s">
        <v>53</v>
      </c>
      <c r="B106" t="s">
        <v>49</v>
      </c>
      <c r="C106" t="s">
        <v>21</v>
      </c>
      <c r="D106">
        <v>7</v>
      </c>
      <c r="E106">
        <v>7</v>
      </c>
      <c r="F106">
        <v>2</v>
      </c>
      <c r="G106">
        <v>4</v>
      </c>
      <c r="H106">
        <v>20</v>
      </c>
      <c r="I106">
        <v>5</v>
      </c>
      <c r="J106">
        <v>8</v>
      </c>
      <c r="K106">
        <v>209</v>
      </c>
      <c r="L106">
        <v>150</v>
      </c>
      <c r="M106">
        <v>0</v>
      </c>
      <c r="N106" t="s">
        <v>54</v>
      </c>
    </row>
    <row r="107" spans="1:14" x14ac:dyDescent="0.3">
      <c r="A107" t="s">
        <v>183</v>
      </c>
      <c r="B107" t="s">
        <v>180</v>
      </c>
      <c r="C107" t="s">
        <v>21</v>
      </c>
      <c r="D107">
        <v>8</v>
      </c>
      <c r="E107">
        <v>5</v>
      </c>
      <c r="F107">
        <v>3</v>
      </c>
      <c r="G107">
        <v>4</v>
      </c>
      <c r="H107">
        <v>10</v>
      </c>
      <c r="I107">
        <v>8</v>
      </c>
      <c r="J107">
        <v>9</v>
      </c>
      <c r="K107">
        <v>203</v>
      </c>
      <c r="L107">
        <v>140</v>
      </c>
      <c r="M107">
        <v>0</v>
      </c>
      <c r="N107" t="s">
        <v>32</v>
      </c>
    </row>
    <row r="108" spans="1:14" x14ac:dyDescent="0.3">
      <c r="A108" t="s">
        <v>79</v>
      </c>
      <c r="B108" t="s">
        <v>74</v>
      </c>
      <c r="C108" t="s">
        <v>21</v>
      </c>
      <c r="D108">
        <v>7</v>
      </c>
      <c r="E108">
        <v>7</v>
      </c>
      <c r="F108">
        <v>2</v>
      </c>
      <c r="G108">
        <v>3</v>
      </c>
      <c r="H108">
        <v>16</v>
      </c>
      <c r="I108">
        <v>9</v>
      </c>
      <c r="J108">
        <v>9</v>
      </c>
      <c r="K108">
        <v>201</v>
      </c>
      <c r="L108">
        <v>160</v>
      </c>
      <c r="M108">
        <v>0</v>
      </c>
      <c r="N108" t="s">
        <v>78</v>
      </c>
    </row>
    <row r="109" spans="1:14" x14ac:dyDescent="0.3">
      <c r="A109" t="s">
        <v>184</v>
      </c>
      <c r="B109" t="s">
        <v>180</v>
      </c>
      <c r="C109">
        <v>3</v>
      </c>
      <c r="D109">
        <v>8</v>
      </c>
      <c r="E109">
        <v>4</v>
      </c>
      <c r="F109">
        <v>2</v>
      </c>
      <c r="G109">
        <v>5</v>
      </c>
      <c r="H109">
        <v>15</v>
      </c>
      <c r="I109">
        <v>4</v>
      </c>
      <c r="J109">
        <v>7</v>
      </c>
      <c r="K109">
        <v>192</v>
      </c>
      <c r="L109">
        <v>150</v>
      </c>
      <c r="M109">
        <v>0</v>
      </c>
      <c r="N109" t="s">
        <v>19</v>
      </c>
    </row>
    <row r="110" spans="1:14" x14ac:dyDescent="0.3">
      <c r="A110" t="s">
        <v>20</v>
      </c>
      <c r="B110" t="s">
        <v>1</v>
      </c>
      <c r="C110" t="s">
        <v>21</v>
      </c>
      <c r="D110">
        <v>6</v>
      </c>
      <c r="E110">
        <v>3</v>
      </c>
      <c r="F110">
        <v>2</v>
      </c>
      <c r="G110">
        <v>3</v>
      </c>
      <c r="H110">
        <v>10</v>
      </c>
      <c r="I110">
        <v>6</v>
      </c>
      <c r="J110">
        <v>9</v>
      </c>
      <c r="K110">
        <v>184</v>
      </c>
      <c r="L110">
        <v>150</v>
      </c>
      <c r="M110">
        <v>0</v>
      </c>
      <c r="N110" t="s">
        <v>22</v>
      </c>
    </row>
    <row r="111" spans="1:14" x14ac:dyDescent="0.3">
      <c r="A111" t="s">
        <v>77</v>
      </c>
      <c r="B111" t="s">
        <v>74</v>
      </c>
      <c r="C111">
        <v>2</v>
      </c>
      <c r="D111">
        <v>6</v>
      </c>
      <c r="E111">
        <v>6</v>
      </c>
      <c r="F111">
        <v>2</v>
      </c>
      <c r="G111">
        <v>3</v>
      </c>
      <c r="H111">
        <v>16</v>
      </c>
      <c r="I111">
        <v>6</v>
      </c>
      <c r="J111">
        <v>9</v>
      </c>
      <c r="K111">
        <v>165</v>
      </c>
      <c r="L111">
        <v>130</v>
      </c>
      <c r="M111">
        <v>0</v>
      </c>
      <c r="N111" t="s">
        <v>78</v>
      </c>
    </row>
    <row r="112" spans="1:14" x14ac:dyDescent="0.3">
      <c r="A112" t="s">
        <v>104</v>
      </c>
      <c r="B112" t="s">
        <v>101</v>
      </c>
      <c r="C112">
        <v>2</v>
      </c>
      <c r="D112">
        <v>6</v>
      </c>
      <c r="E112">
        <v>4</v>
      </c>
      <c r="F112">
        <v>2</v>
      </c>
      <c r="G112">
        <v>4</v>
      </c>
      <c r="H112">
        <v>13</v>
      </c>
      <c r="I112">
        <v>4</v>
      </c>
      <c r="J112">
        <v>8</v>
      </c>
      <c r="K112">
        <v>159</v>
      </c>
      <c r="L112">
        <v>125</v>
      </c>
      <c r="M112">
        <v>0</v>
      </c>
      <c r="N112" t="s">
        <v>19</v>
      </c>
    </row>
    <row r="113" spans="1:14" x14ac:dyDescent="0.3">
      <c r="A113" t="s">
        <v>204</v>
      </c>
      <c r="B113" t="s">
        <v>201</v>
      </c>
      <c r="C113" t="s">
        <v>21</v>
      </c>
      <c r="D113">
        <v>6</v>
      </c>
      <c r="E113">
        <v>8</v>
      </c>
      <c r="F113">
        <v>2</v>
      </c>
      <c r="G113">
        <v>5</v>
      </c>
      <c r="H113">
        <v>15</v>
      </c>
      <c r="I113">
        <v>5</v>
      </c>
      <c r="J113">
        <v>9</v>
      </c>
      <c r="K113">
        <v>156</v>
      </c>
      <c r="L113">
        <v>140</v>
      </c>
      <c r="M113">
        <v>0</v>
      </c>
      <c r="N113" t="s">
        <v>56</v>
      </c>
    </row>
    <row r="114" spans="1:14" x14ac:dyDescent="0.3">
      <c r="A114" t="s">
        <v>155</v>
      </c>
      <c r="B114" t="s">
        <v>152</v>
      </c>
      <c r="C114">
        <v>2</v>
      </c>
      <c r="D114">
        <v>6</v>
      </c>
      <c r="E114">
        <v>5</v>
      </c>
      <c r="F114">
        <v>1</v>
      </c>
      <c r="G114">
        <v>4</v>
      </c>
      <c r="H114">
        <v>14</v>
      </c>
      <c r="I114">
        <v>6</v>
      </c>
      <c r="J114">
        <v>8</v>
      </c>
      <c r="K114">
        <v>154</v>
      </c>
      <c r="L114">
        <v>130</v>
      </c>
      <c r="M114">
        <v>0</v>
      </c>
      <c r="N114" t="s">
        <v>156</v>
      </c>
    </row>
    <row r="115" spans="1:14" x14ac:dyDescent="0.3">
      <c r="A115" t="s">
        <v>253</v>
      </c>
      <c r="B115" t="s">
        <v>250</v>
      </c>
      <c r="C115">
        <v>2</v>
      </c>
      <c r="D115">
        <v>6</v>
      </c>
      <c r="E115">
        <v>5</v>
      </c>
      <c r="F115">
        <v>2</v>
      </c>
      <c r="G115">
        <v>3</v>
      </c>
      <c r="H115">
        <v>15</v>
      </c>
      <c r="I115">
        <v>6</v>
      </c>
      <c r="J115">
        <v>8</v>
      </c>
      <c r="K115">
        <v>145</v>
      </c>
      <c r="L115">
        <v>150</v>
      </c>
      <c r="M115">
        <v>0</v>
      </c>
      <c r="N115" t="s">
        <v>29</v>
      </c>
    </row>
    <row r="116" spans="1:14" x14ac:dyDescent="0.3">
      <c r="A116" t="s">
        <v>50</v>
      </c>
      <c r="B116" t="s">
        <v>49</v>
      </c>
      <c r="C116" t="s">
        <v>17</v>
      </c>
      <c r="D116">
        <v>6</v>
      </c>
      <c r="E116">
        <v>3</v>
      </c>
      <c r="F116">
        <v>2</v>
      </c>
      <c r="G116">
        <v>3</v>
      </c>
      <c r="H116">
        <v>10</v>
      </c>
      <c r="I116">
        <v>8</v>
      </c>
      <c r="J116">
        <v>14</v>
      </c>
      <c r="K116">
        <v>138</v>
      </c>
      <c r="L116">
        <v>90</v>
      </c>
      <c r="M116">
        <v>0</v>
      </c>
      <c r="N116" t="s">
        <v>29</v>
      </c>
    </row>
    <row r="117" spans="1:14" x14ac:dyDescent="0.3">
      <c r="A117" t="s">
        <v>51</v>
      </c>
      <c r="B117" t="s">
        <v>49</v>
      </c>
      <c r="C117">
        <v>2</v>
      </c>
      <c r="D117">
        <v>6</v>
      </c>
      <c r="E117">
        <v>7</v>
      </c>
      <c r="F117">
        <v>2</v>
      </c>
      <c r="G117">
        <v>4</v>
      </c>
      <c r="H117">
        <v>20</v>
      </c>
      <c r="I117">
        <v>3</v>
      </c>
      <c r="J117">
        <v>8</v>
      </c>
      <c r="K117">
        <v>138</v>
      </c>
      <c r="L117">
        <v>120</v>
      </c>
      <c r="M117">
        <v>0</v>
      </c>
      <c r="N117" t="s">
        <v>52</v>
      </c>
    </row>
    <row r="118" spans="1:14" x14ac:dyDescent="0.3">
      <c r="A118" t="s">
        <v>254</v>
      </c>
      <c r="B118" t="s">
        <v>250</v>
      </c>
      <c r="C118">
        <v>2</v>
      </c>
      <c r="D118">
        <v>8</v>
      </c>
      <c r="E118">
        <v>3</v>
      </c>
      <c r="F118">
        <v>2</v>
      </c>
      <c r="G118">
        <v>4</v>
      </c>
      <c r="H118">
        <v>10</v>
      </c>
      <c r="I118">
        <v>6</v>
      </c>
      <c r="J118">
        <v>8</v>
      </c>
      <c r="K118">
        <v>135</v>
      </c>
      <c r="L118">
        <v>100</v>
      </c>
      <c r="M118">
        <v>0</v>
      </c>
      <c r="N118" t="s">
        <v>255</v>
      </c>
    </row>
    <row r="119" spans="1:14" x14ac:dyDescent="0.3">
      <c r="A119" t="s">
        <v>182</v>
      </c>
      <c r="B119" t="s">
        <v>180</v>
      </c>
      <c r="C119">
        <v>2</v>
      </c>
      <c r="D119">
        <v>7</v>
      </c>
      <c r="E119">
        <v>5</v>
      </c>
      <c r="F119">
        <v>2</v>
      </c>
      <c r="G119">
        <v>4</v>
      </c>
      <c r="H119">
        <v>10</v>
      </c>
      <c r="I119">
        <v>6</v>
      </c>
      <c r="J119">
        <v>9</v>
      </c>
      <c r="K119">
        <v>130</v>
      </c>
      <c r="L119">
        <v>100</v>
      </c>
      <c r="M119">
        <v>0</v>
      </c>
      <c r="N119" t="s">
        <v>29</v>
      </c>
    </row>
    <row r="120" spans="1:14" x14ac:dyDescent="0.3">
      <c r="A120" t="s">
        <v>129</v>
      </c>
      <c r="B120" t="s">
        <v>125</v>
      </c>
      <c r="C120" t="s">
        <v>21</v>
      </c>
      <c r="D120">
        <v>5</v>
      </c>
      <c r="E120">
        <v>5</v>
      </c>
      <c r="F120">
        <v>2</v>
      </c>
      <c r="G120">
        <v>3</v>
      </c>
      <c r="H120">
        <v>20</v>
      </c>
      <c r="I120">
        <v>4</v>
      </c>
      <c r="J120">
        <v>8</v>
      </c>
      <c r="K120">
        <v>128</v>
      </c>
      <c r="L120">
        <v>125</v>
      </c>
      <c r="M120">
        <v>0</v>
      </c>
      <c r="N120" t="s">
        <v>130</v>
      </c>
    </row>
    <row r="121" spans="1:14" x14ac:dyDescent="0.3">
      <c r="A121" t="s">
        <v>18</v>
      </c>
      <c r="B121" t="s">
        <v>1</v>
      </c>
      <c r="C121">
        <v>2</v>
      </c>
      <c r="D121">
        <v>6</v>
      </c>
      <c r="E121">
        <v>3</v>
      </c>
      <c r="F121">
        <v>2</v>
      </c>
      <c r="G121">
        <v>3</v>
      </c>
      <c r="H121">
        <v>10</v>
      </c>
      <c r="I121">
        <v>4</v>
      </c>
      <c r="J121">
        <v>9</v>
      </c>
      <c r="K121">
        <v>126</v>
      </c>
      <c r="L121">
        <v>100</v>
      </c>
      <c r="M121">
        <v>0</v>
      </c>
      <c r="N121" t="s">
        <v>19</v>
      </c>
    </row>
    <row r="122" spans="1:14" x14ac:dyDescent="0.3">
      <c r="A122" t="s">
        <v>203</v>
      </c>
      <c r="B122" t="s">
        <v>201</v>
      </c>
      <c r="C122">
        <v>2</v>
      </c>
      <c r="D122">
        <v>5</v>
      </c>
      <c r="E122">
        <v>6</v>
      </c>
      <c r="F122">
        <v>2</v>
      </c>
      <c r="G122">
        <v>3</v>
      </c>
      <c r="H122">
        <v>14</v>
      </c>
      <c r="I122">
        <v>4</v>
      </c>
      <c r="J122">
        <v>9</v>
      </c>
      <c r="K122">
        <v>126</v>
      </c>
      <c r="L122">
        <v>110</v>
      </c>
      <c r="M122">
        <v>0</v>
      </c>
      <c r="N122" t="s">
        <v>19</v>
      </c>
    </row>
    <row r="123" spans="1:14" x14ac:dyDescent="0.3">
      <c r="A123" t="s">
        <v>16</v>
      </c>
      <c r="B123" t="s">
        <v>1</v>
      </c>
      <c r="C123" t="s">
        <v>17</v>
      </c>
      <c r="D123">
        <v>6</v>
      </c>
      <c r="E123">
        <v>5</v>
      </c>
      <c r="F123">
        <v>2</v>
      </c>
      <c r="G123">
        <v>3</v>
      </c>
      <c r="H123">
        <v>10</v>
      </c>
      <c r="I123">
        <v>5</v>
      </c>
      <c r="J123">
        <v>14</v>
      </c>
      <c r="K123">
        <v>115</v>
      </c>
      <c r="L123">
        <v>75</v>
      </c>
      <c r="M123">
        <v>0</v>
      </c>
      <c r="N123" t="s">
        <v>15</v>
      </c>
    </row>
    <row r="124" spans="1:14" x14ac:dyDescent="0.3">
      <c r="A124" t="s">
        <v>48</v>
      </c>
      <c r="B124" t="s">
        <v>49</v>
      </c>
      <c r="C124">
        <v>1</v>
      </c>
      <c r="D124">
        <v>5</v>
      </c>
      <c r="E124">
        <v>3</v>
      </c>
      <c r="F124">
        <v>2</v>
      </c>
      <c r="G124">
        <v>3</v>
      </c>
      <c r="H124">
        <v>8</v>
      </c>
      <c r="I124">
        <v>6</v>
      </c>
      <c r="J124">
        <v>14</v>
      </c>
      <c r="K124">
        <v>100</v>
      </c>
      <c r="L124">
        <v>70</v>
      </c>
      <c r="M124">
        <v>0</v>
      </c>
      <c r="N124" t="s">
        <v>29</v>
      </c>
    </row>
    <row r="125" spans="1:14" x14ac:dyDescent="0.3">
      <c r="A125" t="s">
        <v>128</v>
      </c>
      <c r="B125" t="s">
        <v>125</v>
      </c>
      <c r="C125">
        <v>2</v>
      </c>
      <c r="D125">
        <v>5</v>
      </c>
      <c r="E125">
        <v>5</v>
      </c>
      <c r="F125">
        <v>2</v>
      </c>
      <c r="G125">
        <v>3</v>
      </c>
      <c r="H125">
        <v>15</v>
      </c>
      <c r="I125">
        <v>3</v>
      </c>
      <c r="J125">
        <v>8</v>
      </c>
      <c r="K125">
        <v>98</v>
      </c>
      <c r="L125">
        <v>100</v>
      </c>
      <c r="M125">
        <v>0</v>
      </c>
      <c r="N125" t="s">
        <v>126</v>
      </c>
    </row>
    <row r="126" spans="1:14" x14ac:dyDescent="0.3">
      <c r="A126" t="s">
        <v>223</v>
      </c>
      <c r="B126" t="s">
        <v>222</v>
      </c>
      <c r="C126" t="s">
        <v>17</v>
      </c>
      <c r="D126">
        <v>2</v>
      </c>
      <c r="E126">
        <v>2</v>
      </c>
      <c r="F126">
        <v>1</v>
      </c>
      <c r="G126">
        <v>3</v>
      </c>
      <c r="H126">
        <v>3</v>
      </c>
      <c r="I126" s="2">
        <v>9</v>
      </c>
      <c r="J126">
        <v>20</v>
      </c>
      <c r="K126">
        <v>95</v>
      </c>
      <c r="L126">
        <v>30</v>
      </c>
      <c r="M126">
        <v>0</v>
      </c>
      <c r="N126" t="s">
        <v>224</v>
      </c>
    </row>
    <row r="127" spans="1:14" x14ac:dyDescent="0.3">
      <c r="A127" t="s">
        <v>202</v>
      </c>
      <c r="B127" t="s">
        <v>201</v>
      </c>
      <c r="C127" t="s">
        <v>17</v>
      </c>
      <c r="D127">
        <v>4</v>
      </c>
      <c r="E127">
        <v>6</v>
      </c>
      <c r="F127">
        <v>2</v>
      </c>
      <c r="G127">
        <v>3</v>
      </c>
      <c r="H127">
        <v>6</v>
      </c>
      <c r="I127">
        <v>5</v>
      </c>
      <c r="J127">
        <v>12</v>
      </c>
      <c r="K127">
        <v>90</v>
      </c>
      <c r="L127">
        <v>70</v>
      </c>
      <c r="M127">
        <v>0</v>
      </c>
      <c r="N127" t="s">
        <v>29</v>
      </c>
    </row>
    <row r="128" spans="1:14" x14ac:dyDescent="0.3">
      <c r="A128" t="s">
        <v>127</v>
      </c>
      <c r="B128" t="s">
        <v>125</v>
      </c>
      <c r="C128" t="s">
        <v>17</v>
      </c>
      <c r="D128">
        <v>6</v>
      </c>
      <c r="E128">
        <v>6</v>
      </c>
      <c r="F128">
        <v>1</v>
      </c>
      <c r="G128">
        <v>3</v>
      </c>
      <c r="H128">
        <v>6</v>
      </c>
      <c r="I128">
        <v>5</v>
      </c>
      <c r="J128">
        <v>12</v>
      </c>
      <c r="K128">
        <v>85</v>
      </c>
      <c r="L128">
        <v>70</v>
      </c>
      <c r="M128">
        <v>0</v>
      </c>
      <c r="N128" t="s">
        <v>126</v>
      </c>
    </row>
    <row r="129" spans="1:14" x14ac:dyDescent="0.3">
      <c r="A129" t="s">
        <v>154</v>
      </c>
      <c r="B129" t="s">
        <v>152</v>
      </c>
      <c r="C129" t="s">
        <v>17</v>
      </c>
      <c r="D129">
        <v>5</v>
      </c>
      <c r="E129">
        <v>4</v>
      </c>
      <c r="F129">
        <v>1</v>
      </c>
      <c r="G129">
        <v>3</v>
      </c>
      <c r="H129">
        <v>6</v>
      </c>
      <c r="I129">
        <v>5</v>
      </c>
      <c r="J129">
        <v>14</v>
      </c>
      <c r="K129">
        <v>84</v>
      </c>
      <c r="L129">
        <v>65</v>
      </c>
      <c r="M129">
        <v>0</v>
      </c>
      <c r="N129" t="s">
        <v>153</v>
      </c>
    </row>
    <row r="130" spans="1:14" x14ac:dyDescent="0.3">
      <c r="A130" t="s">
        <v>14</v>
      </c>
      <c r="B130" t="s">
        <v>1</v>
      </c>
      <c r="C130">
        <v>1</v>
      </c>
      <c r="D130">
        <v>4</v>
      </c>
      <c r="E130">
        <v>5</v>
      </c>
      <c r="F130">
        <v>1</v>
      </c>
      <c r="G130">
        <v>3</v>
      </c>
      <c r="H130">
        <v>10</v>
      </c>
      <c r="I130">
        <v>4</v>
      </c>
      <c r="J130">
        <v>14</v>
      </c>
      <c r="K130">
        <v>80</v>
      </c>
      <c r="L130">
        <v>60</v>
      </c>
      <c r="M130">
        <v>0</v>
      </c>
      <c r="N130" t="s">
        <v>15</v>
      </c>
    </row>
    <row r="131" spans="1:14" x14ac:dyDescent="0.3">
      <c r="A131" t="s">
        <v>181</v>
      </c>
      <c r="B131" t="s">
        <v>180</v>
      </c>
      <c r="C131" t="s">
        <v>17</v>
      </c>
      <c r="D131">
        <v>5</v>
      </c>
      <c r="E131">
        <v>3</v>
      </c>
      <c r="F131">
        <v>1</v>
      </c>
      <c r="G131">
        <v>2</v>
      </c>
      <c r="H131">
        <v>5</v>
      </c>
      <c r="I131">
        <v>7</v>
      </c>
      <c r="J131">
        <v>15</v>
      </c>
      <c r="K131">
        <v>78</v>
      </c>
      <c r="L131">
        <v>50</v>
      </c>
      <c r="M131">
        <v>0</v>
      </c>
      <c r="N131" t="s">
        <v>29</v>
      </c>
    </row>
    <row r="132" spans="1:14" x14ac:dyDescent="0.3">
      <c r="A132" t="s">
        <v>251</v>
      </c>
      <c r="B132" t="s">
        <v>250</v>
      </c>
      <c r="C132">
        <v>1</v>
      </c>
      <c r="D132">
        <v>4</v>
      </c>
      <c r="E132">
        <v>2</v>
      </c>
      <c r="F132">
        <v>1</v>
      </c>
      <c r="G132">
        <v>3</v>
      </c>
      <c r="H132">
        <v>4</v>
      </c>
      <c r="I132">
        <v>5</v>
      </c>
      <c r="J132">
        <v>15</v>
      </c>
      <c r="K132">
        <v>75</v>
      </c>
      <c r="L132">
        <v>40</v>
      </c>
      <c r="M132">
        <v>0</v>
      </c>
      <c r="N132" t="s">
        <v>252</v>
      </c>
    </row>
    <row r="133" spans="1:14" x14ac:dyDescent="0.3">
      <c r="A133" t="s">
        <v>75</v>
      </c>
      <c r="B133" t="s">
        <v>74</v>
      </c>
      <c r="C133" t="s">
        <v>17</v>
      </c>
      <c r="D133">
        <v>4</v>
      </c>
      <c r="E133">
        <v>4</v>
      </c>
      <c r="F133">
        <v>1</v>
      </c>
      <c r="G133">
        <v>2</v>
      </c>
      <c r="H133">
        <v>4</v>
      </c>
      <c r="I133">
        <v>5</v>
      </c>
      <c r="J133">
        <v>16</v>
      </c>
      <c r="K133">
        <v>66</v>
      </c>
      <c r="L133">
        <v>40</v>
      </c>
      <c r="M133">
        <v>0</v>
      </c>
      <c r="N133" t="s">
        <v>76</v>
      </c>
    </row>
    <row r="134" spans="1:14" x14ac:dyDescent="0.3">
      <c r="A134" t="s">
        <v>102</v>
      </c>
      <c r="B134" t="s">
        <v>101</v>
      </c>
      <c r="C134" t="s">
        <v>17</v>
      </c>
      <c r="D134">
        <v>4</v>
      </c>
      <c r="E134">
        <v>4</v>
      </c>
      <c r="F134">
        <v>1</v>
      </c>
      <c r="G134">
        <v>2</v>
      </c>
      <c r="H134">
        <v>4</v>
      </c>
      <c r="I134">
        <v>7</v>
      </c>
      <c r="J134">
        <v>15</v>
      </c>
      <c r="K134">
        <v>60</v>
      </c>
      <c r="L134">
        <v>60</v>
      </c>
      <c r="M134">
        <v>0</v>
      </c>
      <c r="N134" t="s">
        <v>103</v>
      </c>
    </row>
    <row r="135" spans="1:14" x14ac:dyDescent="0.3">
      <c r="A135" t="s">
        <v>179</v>
      </c>
      <c r="B135" t="s">
        <v>180</v>
      </c>
      <c r="C135">
        <v>1</v>
      </c>
      <c r="D135">
        <v>4</v>
      </c>
      <c r="E135">
        <v>2</v>
      </c>
      <c r="F135">
        <v>1</v>
      </c>
      <c r="G135">
        <v>2</v>
      </c>
      <c r="H135">
        <v>5</v>
      </c>
      <c r="I135">
        <v>5</v>
      </c>
      <c r="J135">
        <v>15</v>
      </c>
      <c r="K135">
        <v>60</v>
      </c>
      <c r="L135">
        <v>40</v>
      </c>
      <c r="M135">
        <v>0</v>
      </c>
      <c r="N135" t="s">
        <v>29</v>
      </c>
    </row>
    <row r="136" spans="1:14" x14ac:dyDescent="0.3">
      <c r="A136" t="s">
        <v>124</v>
      </c>
      <c r="B136" t="s">
        <v>125</v>
      </c>
      <c r="C136">
        <v>1</v>
      </c>
      <c r="D136">
        <v>5</v>
      </c>
      <c r="E136">
        <v>4</v>
      </c>
      <c r="F136">
        <v>1</v>
      </c>
      <c r="G136">
        <v>3</v>
      </c>
      <c r="H136">
        <v>6</v>
      </c>
      <c r="I136">
        <v>4</v>
      </c>
      <c r="J136">
        <v>12</v>
      </c>
      <c r="K136">
        <v>60</v>
      </c>
      <c r="L136">
        <v>60</v>
      </c>
      <c r="M136">
        <v>0</v>
      </c>
      <c r="N136" t="s">
        <v>126</v>
      </c>
    </row>
    <row r="137" spans="1:14" x14ac:dyDescent="0.3">
      <c r="A137" t="s">
        <v>151</v>
      </c>
      <c r="B137" t="s">
        <v>152</v>
      </c>
      <c r="C137">
        <v>1</v>
      </c>
      <c r="D137">
        <v>4</v>
      </c>
      <c r="E137">
        <v>3</v>
      </c>
      <c r="F137">
        <v>1</v>
      </c>
      <c r="G137">
        <v>3</v>
      </c>
      <c r="H137">
        <v>5</v>
      </c>
      <c r="I137">
        <v>4</v>
      </c>
      <c r="J137">
        <v>14</v>
      </c>
      <c r="K137">
        <v>59</v>
      </c>
      <c r="L137">
        <v>50</v>
      </c>
      <c r="M137">
        <v>0</v>
      </c>
      <c r="N137" t="s">
        <v>153</v>
      </c>
    </row>
    <row r="138" spans="1:14" x14ac:dyDescent="0.3">
      <c r="A138" t="s">
        <v>200</v>
      </c>
      <c r="B138" t="s">
        <v>201</v>
      </c>
      <c r="C138">
        <v>1</v>
      </c>
      <c r="D138">
        <v>3</v>
      </c>
      <c r="E138">
        <v>5</v>
      </c>
      <c r="F138">
        <v>2</v>
      </c>
      <c r="G138">
        <v>3</v>
      </c>
      <c r="H138">
        <v>6</v>
      </c>
      <c r="I138">
        <v>4</v>
      </c>
      <c r="J138">
        <v>12</v>
      </c>
      <c r="K138">
        <v>56</v>
      </c>
      <c r="L138">
        <v>50</v>
      </c>
      <c r="M138">
        <v>0</v>
      </c>
      <c r="N138" t="s">
        <v>29</v>
      </c>
    </row>
    <row r="139" spans="1:14" x14ac:dyDescent="0.3">
      <c r="A139" t="s">
        <v>221</v>
      </c>
      <c r="B139" t="s">
        <v>222</v>
      </c>
      <c r="C139">
        <v>1</v>
      </c>
      <c r="D139">
        <v>2</v>
      </c>
      <c r="E139">
        <v>2</v>
      </c>
      <c r="F139">
        <v>1</v>
      </c>
      <c r="G139">
        <v>2</v>
      </c>
      <c r="H139">
        <v>3</v>
      </c>
      <c r="I139" s="2">
        <v>7</v>
      </c>
      <c r="J139">
        <v>20</v>
      </c>
      <c r="K139">
        <v>55</v>
      </c>
      <c r="L139">
        <v>25</v>
      </c>
      <c r="M139">
        <v>0</v>
      </c>
      <c r="N139" t="s">
        <v>170</v>
      </c>
    </row>
    <row r="140" spans="1:14" x14ac:dyDescent="0.3">
      <c r="A140" t="s">
        <v>100</v>
      </c>
      <c r="B140" t="s">
        <v>101</v>
      </c>
      <c r="C140">
        <v>1</v>
      </c>
      <c r="D140">
        <v>2</v>
      </c>
      <c r="E140">
        <v>3</v>
      </c>
      <c r="F140">
        <v>1</v>
      </c>
      <c r="G140">
        <v>2</v>
      </c>
      <c r="H140">
        <v>4</v>
      </c>
      <c r="I140">
        <v>5</v>
      </c>
      <c r="J140">
        <v>15</v>
      </c>
      <c r="K140">
        <v>50</v>
      </c>
      <c r="L140">
        <v>50</v>
      </c>
      <c r="M140">
        <v>0</v>
      </c>
      <c r="N140" t="s">
        <v>29</v>
      </c>
    </row>
    <row r="141" spans="1:14" x14ac:dyDescent="0.3">
      <c r="A141" t="s">
        <v>73</v>
      </c>
      <c r="B141" t="s">
        <v>74</v>
      </c>
      <c r="C141">
        <v>1</v>
      </c>
      <c r="D141">
        <v>3</v>
      </c>
      <c r="E141">
        <v>3</v>
      </c>
      <c r="F141">
        <v>1</v>
      </c>
      <c r="G141">
        <v>2</v>
      </c>
      <c r="H141">
        <v>4</v>
      </c>
      <c r="I141">
        <v>4</v>
      </c>
      <c r="J141">
        <v>16</v>
      </c>
      <c r="K141">
        <v>44</v>
      </c>
      <c r="L141">
        <v>30</v>
      </c>
      <c r="M141">
        <v>0</v>
      </c>
      <c r="N141" t="s">
        <v>29</v>
      </c>
    </row>
    <row r="142" spans="1:14" s="3" customFormat="1" x14ac:dyDescent="0.3">
      <c r="A142" t="s">
        <v>249</v>
      </c>
      <c r="B142" t="s">
        <v>250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3</v>
      </c>
      <c r="J142">
        <v>25</v>
      </c>
      <c r="K142">
        <v>15</v>
      </c>
      <c r="L142">
        <v>10</v>
      </c>
      <c r="M142">
        <v>0</v>
      </c>
      <c r="N142" t="s">
        <v>29</v>
      </c>
    </row>
    <row r="143" spans="1:14" x14ac:dyDescent="0.3">
      <c r="I143"/>
    </row>
  </sheetData>
  <conditionalFormatting sqref="H1:H1048576">
    <cfRule type="aboveAverage" dxfId="4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P26" sqref="P26"/>
    </sheetView>
  </sheetViews>
  <sheetFormatPr defaultRowHeight="14.4" x14ac:dyDescent="0.3"/>
  <cols>
    <col min="2" max="2" width="14.88671875" customWidth="1"/>
    <col min="8" max="8" width="8.88671875" style="6"/>
  </cols>
  <sheetData>
    <row r="1" spans="1:9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5" t="s">
        <v>8</v>
      </c>
      <c r="I1" s="1" t="s">
        <v>11</v>
      </c>
    </row>
    <row r="2" spans="1:9" x14ac:dyDescent="0.3">
      <c r="A2" t="str">
        <f>original!A142</f>
        <v>Peasant</v>
      </c>
      <c r="B2" t="str">
        <f>original!B142</f>
        <v>Neutral</v>
      </c>
      <c r="C2">
        <f>original!D142</f>
        <v>1</v>
      </c>
      <c r="D2">
        <f>original!E142</f>
        <v>1</v>
      </c>
      <c r="E2">
        <f>original!F142</f>
        <v>1</v>
      </c>
      <c r="F2">
        <f>original!G142</f>
        <v>1</v>
      </c>
      <c r="G2">
        <f>original!H142</f>
        <v>1</v>
      </c>
      <c r="H2" s="6">
        <f>original!I142</f>
        <v>3</v>
      </c>
      <c r="I2">
        <f>original!L142</f>
        <v>10</v>
      </c>
    </row>
    <row r="3" spans="1:9" x14ac:dyDescent="0.3">
      <c r="B3" t="e">
        <f>original!#REF!</f>
        <v>#REF!</v>
      </c>
      <c r="C3" t="e">
        <f>original!#REF!</f>
        <v>#REF!</v>
      </c>
      <c r="D3" t="e">
        <f>original!#REF!</f>
        <v>#REF!</v>
      </c>
      <c r="E3" t="e">
        <f>original!#REF!</f>
        <v>#REF!</v>
      </c>
      <c r="F3" t="e">
        <f>original!#REF!</f>
        <v>#REF!</v>
      </c>
      <c r="G3" t="e">
        <f>original!#REF!</f>
        <v>#REF!</v>
      </c>
      <c r="H3" s="6" t="e">
        <f>original!#REF!</f>
        <v>#REF!</v>
      </c>
      <c r="I3" t="e">
        <f>original!#REF!</f>
        <v>#REF!</v>
      </c>
    </row>
    <row r="4" spans="1:9" x14ac:dyDescent="0.3">
      <c r="B4" t="e">
        <f>original!#REF!</f>
        <v>#REF!</v>
      </c>
      <c r="C4" t="e">
        <f>original!#REF!</f>
        <v>#REF!</v>
      </c>
      <c r="D4" t="e">
        <f>original!#REF!</f>
        <v>#REF!</v>
      </c>
      <c r="E4" t="e">
        <f>original!#REF!</f>
        <v>#REF!</v>
      </c>
      <c r="F4" t="e">
        <f>original!#REF!</f>
        <v>#REF!</v>
      </c>
      <c r="G4" t="e">
        <f>original!#REF!</f>
        <v>#REF!</v>
      </c>
      <c r="H4" s="6" t="e">
        <f>original!#REF!</f>
        <v>#REF!</v>
      </c>
      <c r="I4" t="e">
        <f>original!#REF!</f>
        <v>#REF!</v>
      </c>
    </row>
    <row r="5" spans="1:9" x14ac:dyDescent="0.3">
      <c r="B5" t="e">
        <f>original!#REF!</f>
        <v>#REF!</v>
      </c>
      <c r="C5" t="e">
        <f>original!#REF!</f>
        <v>#REF!</v>
      </c>
      <c r="D5" t="e">
        <f>original!#REF!</f>
        <v>#REF!</v>
      </c>
      <c r="E5" t="e">
        <f>original!#REF!</f>
        <v>#REF!</v>
      </c>
      <c r="F5" t="e">
        <f>original!#REF!</f>
        <v>#REF!</v>
      </c>
      <c r="G5" t="e">
        <f>original!#REF!</f>
        <v>#REF!</v>
      </c>
      <c r="H5" s="6" t="e">
        <f>original!#REF!</f>
        <v>#REF!</v>
      </c>
      <c r="I5" t="e">
        <f>original!#REF!</f>
        <v>#REF!</v>
      </c>
    </row>
    <row r="6" spans="1:9" x14ac:dyDescent="0.3">
      <c r="B6">
        <f>original!B143</f>
        <v>0</v>
      </c>
      <c r="C6">
        <f>original!D143</f>
        <v>0</v>
      </c>
      <c r="D6">
        <f>original!E143</f>
        <v>0</v>
      </c>
      <c r="E6">
        <f>original!F143</f>
        <v>0</v>
      </c>
      <c r="F6">
        <f>original!G143</f>
        <v>0</v>
      </c>
      <c r="G6">
        <f>original!H143</f>
        <v>0</v>
      </c>
      <c r="H6" s="6">
        <f>original!I143</f>
        <v>0</v>
      </c>
      <c r="I6">
        <f>original!L143</f>
        <v>0</v>
      </c>
    </row>
    <row r="7" spans="1:9" x14ac:dyDescent="0.3">
      <c r="B7" t="e">
        <f>original!#REF!</f>
        <v>#REF!</v>
      </c>
      <c r="C7" t="e">
        <f>original!#REF!</f>
        <v>#REF!</v>
      </c>
      <c r="D7" t="e">
        <f>original!#REF!</f>
        <v>#REF!</v>
      </c>
      <c r="E7" t="e">
        <f>original!#REF!</f>
        <v>#REF!</v>
      </c>
      <c r="F7" t="e">
        <f>original!#REF!</f>
        <v>#REF!</v>
      </c>
      <c r="G7" t="e">
        <f>original!#REF!</f>
        <v>#REF!</v>
      </c>
      <c r="H7" s="6" t="e">
        <f>original!#REF!</f>
        <v>#REF!</v>
      </c>
      <c r="I7" t="e">
        <f>original!#REF!</f>
        <v>#REF!</v>
      </c>
    </row>
    <row r="8" spans="1:9" x14ac:dyDescent="0.3">
      <c r="B8" t="e">
        <f>original!#REF!</f>
        <v>#REF!</v>
      </c>
      <c r="C8" t="e">
        <f>original!#REF!</f>
        <v>#REF!</v>
      </c>
      <c r="D8" t="e">
        <f>original!#REF!</f>
        <v>#REF!</v>
      </c>
      <c r="E8" t="e">
        <f>original!#REF!</f>
        <v>#REF!</v>
      </c>
      <c r="F8" t="e">
        <f>original!#REF!</f>
        <v>#REF!</v>
      </c>
      <c r="G8" t="e">
        <f>original!#REF!</f>
        <v>#REF!</v>
      </c>
      <c r="H8" s="6" t="e">
        <f>original!#REF!</f>
        <v>#REF!</v>
      </c>
      <c r="I8" t="e">
        <f>original!#REF!</f>
        <v>#REF!</v>
      </c>
    </row>
    <row r="9" spans="1:9" x14ac:dyDescent="0.3">
      <c r="B9" t="e">
        <f>original!#REF!</f>
        <v>#REF!</v>
      </c>
      <c r="C9" t="e">
        <f>original!#REF!</f>
        <v>#REF!</v>
      </c>
      <c r="D9" t="e">
        <f>original!#REF!</f>
        <v>#REF!</v>
      </c>
      <c r="E9" t="e">
        <f>original!#REF!</f>
        <v>#REF!</v>
      </c>
      <c r="F9" t="e">
        <f>original!#REF!</f>
        <v>#REF!</v>
      </c>
      <c r="G9" t="e">
        <f>original!#REF!</f>
        <v>#REF!</v>
      </c>
      <c r="H9" s="6" t="e">
        <f>original!#REF!</f>
        <v>#REF!</v>
      </c>
      <c r="I9" t="e">
        <f>original!#REF!</f>
        <v>#REF!</v>
      </c>
    </row>
    <row r="10" spans="1:9" x14ac:dyDescent="0.3">
      <c r="B10" t="e">
        <f>original!#REF!</f>
        <v>#REF!</v>
      </c>
      <c r="C10" t="e">
        <f>original!#REF!</f>
        <v>#REF!</v>
      </c>
      <c r="D10" t="e">
        <f>original!#REF!</f>
        <v>#REF!</v>
      </c>
      <c r="E10" t="e">
        <f>original!#REF!</f>
        <v>#REF!</v>
      </c>
      <c r="F10" t="e">
        <f>original!#REF!</f>
        <v>#REF!</v>
      </c>
      <c r="G10" t="e">
        <f>original!#REF!</f>
        <v>#REF!</v>
      </c>
      <c r="H10" s="6" t="e">
        <f>original!#REF!</f>
        <v>#REF!</v>
      </c>
      <c r="I10" t="e">
        <f>original!#REF!</f>
        <v>#REF!</v>
      </c>
    </row>
  </sheetData>
  <sortState ref="A2:I10">
    <sortCondition descending="1" ref="C1"/>
  </sortState>
  <conditionalFormatting sqref="D2:D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m 1 i V H 2 4 O H G n A A A A + Q A A A B I A H A B D b 2 5 m a W c v U G F j a 2 F n Z S 5 4 b W w g o h g A K K A U A A A A A A A A A A A A A A A A A A A A A A A A A A A A h Y / N C o J A G E V f R W b v / J h F y O c I t U 0 I g q i l j J M O 6 R g z Y + O 7 t e i R e o W E M t y 1 v I e z O P f 1 e E I 2 t E 1 w l 8 a q T q e I Y Y o C q U V X K l 2 l q H e X c I 0 y D v t C X I t K B q O s b T L Y M k W 1 c 7 e E E O 8 9 9 g v c m Y p E l D J y y n c H U c u 2 Q D 9 Z / Z d D p a 0 r t J C I w / E T w y M c x T i m q y V m M W V A J g 6 5 0 j N n T M Y U y A z C t m 9 c b y Q 3 f b g 5 A 5 k m k O 8 N / g Z Q S w M E F A A C A A g A p m 1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t Y l Q o i k e 4 D g A A A B E A A A A T A B w A R m 9 y b X V s Y X M v U 2 V j d G l v b j E u b S C i G A A o o B Q A A A A A A A A A A A A A A A A A A A A A A A A A A A A r T k 0 u y c z P U w i G 0 I b W A F B L A Q I t A B Q A A g A I A K Z t Y l R 9 u D h x p w A A A P k A A A A S A A A A A A A A A A A A A A A A A A A A A A B D b 2 5 m a W c v U G F j a 2 F n Z S 5 4 b W x Q S w E C L Q A U A A I A C A C m b W J U D 8 r p q 6 Q A A A D p A A A A E w A A A A A A A A A A A A A A A A D z A A A A W 0 N v b n R l b n R f V H l w Z X N d L n h t b F B L A Q I t A B Q A A g A I A K Z t Y l Q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f X / R c w R e U S F p m v Z j H O l 7 w A A A A A C A A A A A A A Q Z g A A A A E A A C A A A A B 4 Y 4 W r O I f L W f a / X S A J 5 I C j N l B R 5 M E q l T 1 + V K e G D j A 8 Q A A A A A A O g A A A A A I A A C A A A A B O w 5 v A a 6 G M V g 1 u + E G K f J H o V H X Y 8 5 C U Y m U l U r E y B o L Z 7 l A A A A C n C 3 S N a t 1 S 5 1 v I C A w 0 3 C g V H S q w o n o J K n e L q W y 7 i R i d p E 8 S A U J 7 2 i W v g R E h 5 5 B z j R C 0 X j x x 5 L 8 1 T T C T z l z U N d e Z N I D J Z a 1 f s g j 9 T m w Y R + a K 8 U A A A A A 3 0 Q q G 6 Z E c i i 3 v y P X C Z 7 R Y 2 p O v Z F Z H f b F s H r b 5 S l Q w n q F 7 A Z 2 a 5 V U 7 U F 1 X I y d 3 w f j t f z r B F P P G B 5 S M / 6 p o b / j z < / D a t a M a s h u p > 
</file>

<file path=customXml/itemProps1.xml><?xml version="1.0" encoding="utf-8"?>
<ds:datastoreItem xmlns:ds="http://schemas.openxmlformats.org/officeDocument/2006/customXml" ds:itemID="{E65D5B38-3F88-4F31-A668-EF87A40B4C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Лист3</vt:lpstr>
      <vt:lpstr>Лист1</vt:lpstr>
      <vt:lpstr>original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2022-03-05T10:10:44Z</dcterms:modified>
</cp:coreProperties>
</file>