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shaomenglin/Desktop/"/>
    </mc:Choice>
  </mc:AlternateContent>
  <xr:revisionPtr revIDLastSave="0" documentId="13_ncr:1_{BC703DE0-8CA1-9845-B2AF-19B3925A4BF1}" xr6:coauthVersionLast="40" xr6:coauthVersionMax="40" xr10:uidLastSave="{00000000-0000-0000-0000-000000000000}"/>
  <bookViews>
    <workbookView xWindow="3200" yWindow="460" windowWidth="25600" windowHeight="16000" tabRatio="500" activeTab="3" xr2:uid="{00000000-000D-0000-FFFF-FFFF00000000}"/>
  </bookViews>
  <sheets>
    <sheet name="DJS" sheetId="1" r:id="rId1"/>
    <sheet name="DJSa" sheetId="2" r:id="rId2"/>
    <sheet name="DJS_PE" sheetId="3" r:id="rId3"/>
    <sheet name="DJSa_PE" sheetId="4" r:id="rId4"/>
  </sheets>
  <calcPr calcId="191029" calcOnSave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B13" i="2" l="1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C12" i="2"/>
  <c r="D12" i="2"/>
  <c r="E12" i="2"/>
  <c r="F12" i="2"/>
  <c r="G12" i="2"/>
  <c r="B12" i="2"/>
  <c r="B12" i="4" l="1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C11" i="4"/>
  <c r="D11" i="4"/>
  <c r="E11" i="4"/>
  <c r="F11" i="4"/>
  <c r="G11" i="4"/>
  <c r="B11" i="4"/>
  <c r="C8" i="4"/>
  <c r="B8" i="4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C11" i="3"/>
  <c r="D11" i="3"/>
  <c r="E11" i="3"/>
  <c r="F11" i="3"/>
  <c r="G11" i="3"/>
  <c r="B11" i="3"/>
  <c r="D10" i="2"/>
</calcChain>
</file>

<file path=xl/sharedStrings.xml><?xml version="1.0" encoding="utf-8"?>
<sst xmlns="http://schemas.openxmlformats.org/spreadsheetml/2006/main" count="84" uniqueCount="12">
  <si>
    <t>w=0.7</t>
  </si>
  <si>
    <t>w=0.9</t>
  </si>
  <si>
    <t>w=0.6</t>
  </si>
  <si>
    <t>w=0.8</t>
  </si>
  <si>
    <t>d=-0.1</t>
    <phoneticPr fontId="1" type="noConversion"/>
  </si>
  <si>
    <t>d=0.5</t>
    <phoneticPr fontId="1" type="noConversion"/>
  </si>
  <si>
    <t>d=0.1</t>
    <phoneticPr fontId="1" type="noConversion"/>
  </si>
  <si>
    <t>d=0.3</t>
    <phoneticPr fontId="1" type="noConversion"/>
  </si>
  <si>
    <t>w=0.5</t>
    <phoneticPr fontId="1" type="noConversion"/>
  </si>
  <si>
    <t>d=-0.5</t>
    <phoneticPr fontId="1" type="noConversion"/>
  </si>
  <si>
    <t>d=-0.3</t>
    <phoneticPr fontId="1" type="noConversion"/>
  </si>
  <si>
    <t>w=1.0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</si>
</sst>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4" fontId="0" fillId="0" borderId="0" xfId="0" applyNumberFormat="1"/>
    <xf numFmtId="4" fontId="0" fillId="2" borderId="0" xfId="0" applyNumberFormat="1" applyFill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1" sqref="C11"/>
    </sheetView>
  </sheetViews>
  <sheetFormatPr baseColWidth="10" defaultRowHeight="16" x14ac:dyDescent="0.2"/>
  <cols>
    <col min="7" max="7" width="10.83203125" customWidth="1"/>
  </cols>
  <sheetData>
    <row r="1" spans="1:7" x14ac:dyDescent="0.2">
      <c r="B1" t="s">
        <v>8</v>
      </c>
      <c r="C1" t="s">
        <v>2</v>
      </c>
      <c r="D1" t="s">
        <v>0</v>
      </c>
      <c r="E1" t="s">
        <v>3</v>
      </c>
      <c r="F1" t="s">
        <v>1</v>
      </c>
      <c r="G1" t="s">
        <v>11</v>
      </c>
    </row>
    <row r="2" spans="1:7" x14ac:dyDescent="0.2">
      <c r="A2" t="s">
        <v>9</v>
      </c>
      <c r="B2">
        <v>8.0105755871293302E-3</v>
      </c>
      <c r="C2">
        <v>4.9682871365532497E-3</v>
      </c>
      <c r="D2">
        <v>4.3039128663878001E-3</v>
      </c>
      <c r="E2">
        <v>6.0412666179243202E-3</v>
      </c>
      <c r="F2">
        <v>6.1505134683611804E-3</v>
      </c>
      <c r="G2">
        <v>8.5802318757360104E-3</v>
      </c>
    </row>
    <row r="3" spans="1:7" x14ac:dyDescent="0.2">
      <c r="A3" t="s">
        <v>10</v>
      </c>
      <c r="B3">
        <v>5.1831321999961204E-3</v>
      </c>
      <c r="C3">
        <v>6.1153699832696903E-3</v>
      </c>
      <c r="D3">
        <v>6.5003375731614898E-3</v>
      </c>
      <c r="E3">
        <v>5.2691604003468799E-3</v>
      </c>
      <c r="F3">
        <v>5.4955197404498498E-3</v>
      </c>
      <c r="G3">
        <v>6.9764688139679898E-3</v>
      </c>
    </row>
    <row r="4" spans="1:7" x14ac:dyDescent="0.2">
      <c r="A4" t="s">
        <v>4</v>
      </c>
      <c r="B4">
        <v>5.4126758904367604E-3</v>
      </c>
      <c r="C4">
        <v>4.4905402126956999E-3</v>
      </c>
      <c r="D4">
        <v>4.6491715196454496E-3</v>
      </c>
      <c r="E4">
        <v>5.0690148459808801E-3</v>
      </c>
      <c r="F4" s="2">
        <v>4.1782112520227501E-3</v>
      </c>
      <c r="G4">
        <v>5.5107008886593296E-3</v>
      </c>
    </row>
    <row r="5" spans="1:7" x14ac:dyDescent="0.2">
      <c r="A5" t="s">
        <v>6</v>
      </c>
      <c r="B5">
        <v>4.5873547008980897E-3</v>
      </c>
      <c r="C5">
        <v>5.7482081916396801E-3</v>
      </c>
      <c r="D5">
        <v>6.2971159291440003E-3</v>
      </c>
      <c r="E5">
        <v>6.7929724309482003E-3</v>
      </c>
      <c r="F5">
        <v>6.9007725424712497E-3</v>
      </c>
      <c r="G5">
        <v>6.5990027108227102E-3</v>
      </c>
    </row>
    <row r="6" spans="1:7" x14ac:dyDescent="0.2">
      <c r="A6" t="s">
        <v>7</v>
      </c>
      <c r="B6">
        <v>8.1191999677114098E-3</v>
      </c>
      <c r="C6">
        <v>8.3767426321827397E-3</v>
      </c>
      <c r="D6">
        <v>8.3828987830889996E-3</v>
      </c>
      <c r="E6">
        <v>9.1816756098452301E-3</v>
      </c>
      <c r="F6">
        <v>1.00382094655784E-2</v>
      </c>
      <c r="G6">
        <v>9.1793879113323696E-3</v>
      </c>
    </row>
    <row r="7" spans="1:7" x14ac:dyDescent="0.2">
      <c r="A7" t="s">
        <v>5</v>
      </c>
      <c r="B7">
        <v>8.0105755871293302E-3</v>
      </c>
      <c r="C7">
        <v>6.7086500263893898E-3</v>
      </c>
      <c r="D7">
        <v>6.5074684519768897E-3</v>
      </c>
      <c r="E7">
        <v>7.29775562349993E-3</v>
      </c>
      <c r="F7">
        <v>8.5029072844754992E-3</v>
      </c>
      <c r="G7">
        <v>8.7335845871572993E-3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B17" sqref="B17:G17"/>
    </sheetView>
  </sheetViews>
  <sheetFormatPr baseColWidth="10" defaultRowHeight="16" x14ac:dyDescent="0.2"/>
  <sheetData>
    <row r="1" spans="1:7" x14ac:dyDescent="0.2">
      <c r="B1" t="s">
        <v>8</v>
      </c>
      <c r="C1" t="s">
        <v>2</v>
      </c>
      <c r="D1" t="s">
        <v>0</v>
      </c>
      <c r="E1" t="s">
        <v>3</v>
      </c>
      <c r="F1" t="s">
        <v>1</v>
      </c>
      <c r="G1" t="s">
        <v>11</v>
      </c>
    </row>
    <row r="2" spans="1:7" x14ac:dyDescent="0.2">
      <c r="A2" t="s">
        <v>9</v>
      </c>
      <c r="B2">
        <v>-0.357574981190039</v>
      </c>
      <c r="C2">
        <v>-0.41265030069753</v>
      </c>
      <c r="D2">
        <v>-0.30076031715860602</v>
      </c>
      <c r="E2">
        <v>-0.44780223478333903</v>
      </c>
      <c r="F2">
        <v>-0.496806246527426</v>
      </c>
      <c r="G2">
        <v>-0.67405562292019505</v>
      </c>
    </row>
    <row r="3" spans="1:7" x14ac:dyDescent="0.2">
      <c r="A3" t="s">
        <v>10</v>
      </c>
      <c r="B3">
        <v>-0.519842396665123</v>
      </c>
      <c r="C3">
        <v>-0.60046578135476403</v>
      </c>
      <c r="D3">
        <v>-0.567246970329637</v>
      </c>
      <c r="E3">
        <v>-0.61455453670928395</v>
      </c>
      <c r="F3">
        <v>-0.48738783005568997</v>
      </c>
      <c r="G3">
        <v>-0.66023414640980405</v>
      </c>
    </row>
    <row r="4" spans="1:7" x14ac:dyDescent="0.2">
      <c r="A4" t="s">
        <v>4</v>
      </c>
      <c r="B4">
        <v>-0.36571350419082499</v>
      </c>
      <c r="C4">
        <v>-0.37432862319890498</v>
      </c>
      <c r="D4">
        <v>-0.47956472335010503</v>
      </c>
      <c r="E4">
        <v>-0.49874136901897198</v>
      </c>
      <c r="F4">
        <v>-0.32617376654984398</v>
      </c>
      <c r="G4">
        <v>-0.50622433529361199</v>
      </c>
    </row>
    <row r="5" spans="1:7" x14ac:dyDescent="0.2">
      <c r="A5" t="s">
        <v>6</v>
      </c>
      <c r="B5">
        <v>-0.39776061327093898</v>
      </c>
      <c r="C5">
        <v>-0.44051562312285802</v>
      </c>
      <c r="D5">
        <v>-0.34645914820821799</v>
      </c>
      <c r="E5">
        <v>-0.39543891523146901</v>
      </c>
      <c r="F5">
        <v>-0.55143594575486299</v>
      </c>
      <c r="G5">
        <v>-0.52597349054597498</v>
      </c>
    </row>
    <row r="6" spans="1:7" x14ac:dyDescent="0.2">
      <c r="A6" t="s">
        <v>7</v>
      </c>
      <c r="B6" s="2">
        <v>-0.77654557287906301</v>
      </c>
      <c r="C6">
        <v>-0.59268144335030304</v>
      </c>
      <c r="D6">
        <v>-0.463377400069933</v>
      </c>
      <c r="E6">
        <v>-0.51713151302790505</v>
      </c>
      <c r="F6">
        <v>-0.52380175223716996</v>
      </c>
      <c r="G6">
        <v>-0.515061700361931</v>
      </c>
    </row>
    <row r="7" spans="1:7" x14ac:dyDescent="0.2">
      <c r="A7" t="s">
        <v>5</v>
      </c>
      <c r="B7">
        <v>-0.446460103408644</v>
      </c>
      <c r="C7">
        <v>-0.33902947696532099</v>
      </c>
      <c r="D7">
        <v>-0.48989913505106603</v>
      </c>
      <c r="E7">
        <v>-0.57555670361468203</v>
      </c>
      <c r="F7">
        <v>-0.62252707690701303</v>
      </c>
      <c r="G7">
        <v>-0.44944466583982101</v>
      </c>
    </row>
    <row r="10" spans="1:7" x14ac:dyDescent="0.2">
      <c r="C10">
        <f>MIN(B2:G7)</f>
        <v>-0.77654557287906301</v>
      </c>
      <c r="D10">
        <f>MAX(B2:G7)</f>
        <v>-0.30076031715860602</v>
      </c>
    </row>
    <row r="11" spans="1:7" x14ac:dyDescent="0.2">
      <c r="B11" t="s">
        <v>8</v>
      </c>
      <c r="C11" t="s">
        <v>2</v>
      </c>
      <c r="D11" t="s">
        <v>0</v>
      </c>
      <c r="E11" t="s">
        <v>3</v>
      </c>
      <c r="F11" t="s">
        <v>1</v>
      </c>
      <c r="G11" t="s">
        <v>11</v>
      </c>
    </row>
    <row r="12" spans="1:7" x14ac:dyDescent="0.2">
      <c r="A12" t="s">
        <v>9</v>
      </c>
      <c r="B12">
        <f>-B2</f>
        <v>0.357574981190039</v>
      </c>
      <c r="C12">
        <f t="shared" ref="C12:G12" si="0">-C2</f>
        <v>0.41265030069753</v>
      </c>
      <c r="D12">
        <f t="shared" si="0"/>
        <v>0.30076031715860602</v>
      </c>
      <c r="E12">
        <f t="shared" si="0"/>
        <v>0.44780223478333903</v>
      </c>
      <c r="F12">
        <f t="shared" si="0"/>
        <v>0.496806246527426</v>
      </c>
      <c r="G12">
        <f t="shared" si="0"/>
        <v>0.67405562292019505</v>
      </c>
    </row>
    <row r="13" spans="1:7" x14ac:dyDescent="0.2">
      <c r="A13" t="s">
        <v>10</v>
      </c>
      <c r="B13">
        <f t="shared" ref="B13:G13" si="1">-B3</f>
        <v>0.519842396665123</v>
      </c>
      <c r="C13">
        <f t="shared" si="1"/>
        <v>0.60046578135476403</v>
      </c>
      <c r="D13">
        <f t="shared" si="1"/>
        <v>0.567246970329637</v>
      </c>
      <c r="E13">
        <f t="shared" si="1"/>
        <v>0.61455453670928395</v>
      </c>
      <c r="F13">
        <f t="shared" si="1"/>
        <v>0.48738783005568997</v>
      </c>
      <c r="G13">
        <f t="shared" si="1"/>
        <v>0.66023414640980405</v>
      </c>
    </row>
    <row r="14" spans="1:7" x14ac:dyDescent="0.2">
      <c r="A14" t="s">
        <v>4</v>
      </c>
      <c r="B14">
        <f t="shared" ref="B14:G14" si="2">-B4</f>
        <v>0.36571350419082499</v>
      </c>
      <c r="C14">
        <f t="shared" si="2"/>
        <v>0.37432862319890498</v>
      </c>
      <c r="D14">
        <f t="shared" si="2"/>
        <v>0.47956472335010503</v>
      </c>
      <c r="E14">
        <f t="shared" si="2"/>
        <v>0.49874136901897198</v>
      </c>
      <c r="F14">
        <f t="shared" si="2"/>
        <v>0.32617376654984398</v>
      </c>
      <c r="G14">
        <f t="shared" si="2"/>
        <v>0.50622433529361199</v>
      </c>
    </row>
    <row r="15" spans="1:7" x14ac:dyDescent="0.2">
      <c r="A15" t="s">
        <v>6</v>
      </c>
      <c r="B15">
        <f t="shared" ref="B15:G15" si="3">-B5</f>
        <v>0.39776061327093898</v>
      </c>
      <c r="C15">
        <f t="shared" si="3"/>
        <v>0.44051562312285802</v>
      </c>
      <c r="D15">
        <f t="shared" si="3"/>
        <v>0.34645914820821799</v>
      </c>
      <c r="E15">
        <f t="shared" si="3"/>
        <v>0.39543891523146901</v>
      </c>
      <c r="F15">
        <f t="shared" si="3"/>
        <v>0.55143594575486299</v>
      </c>
      <c r="G15">
        <f t="shared" si="3"/>
        <v>0.52597349054597498</v>
      </c>
    </row>
    <row r="16" spans="1:7" x14ac:dyDescent="0.2">
      <c r="A16" t="s">
        <v>7</v>
      </c>
      <c r="B16">
        <f t="shared" ref="B16:G16" si="4">-B6</f>
        <v>0.77654557287906301</v>
      </c>
      <c r="C16">
        <f t="shared" si="4"/>
        <v>0.59268144335030304</v>
      </c>
      <c r="D16">
        <f t="shared" si="4"/>
        <v>0.463377400069933</v>
      </c>
      <c r="E16">
        <f t="shared" si="4"/>
        <v>0.51713151302790505</v>
      </c>
      <c r="F16">
        <f t="shared" si="4"/>
        <v>0.52380175223716996</v>
      </c>
      <c r="G16">
        <f t="shared" si="4"/>
        <v>0.515061700361931</v>
      </c>
    </row>
    <row r="17" spans="1:7" x14ac:dyDescent="0.2">
      <c r="A17" t="s">
        <v>5</v>
      </c>
      <c r="B17">
        <f t="shared" ref="B17:G17" si="5">-B7</f>
        <v>0.446460103408644</v>
      </c>
      <c r="C17">
        <f t="shared" si="5"/>
        <v>0.33902947696532099</v>
      </c>
      <c r="D17">
        <f t="shared" si="5"/>
        <v>0.48989913505106603</v>
      </c>
      <c r="E17">
        <f t="shared" si="5"/>
        <v>0.57555670361468203</v>
      </c>
      <c r="F17">
        <f t="shared" si="5"/>
        <v>0.62252707690701303</v>
      </c>
      <c r="G17">
        <f t="shared" si="5"/>
        <v>0.44944466583982101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opLeftCell="A2" workbookViewId="0">
      <selection activeCell="B16" sqref="B16:G16"/>
    </sheetView>
  </sheetViews>
  <sheetFormatPr baseColWidth="10" defaultRowHeight="16" x14ac:dyDescent="0.2"/>
  <cols>
    <col min="3" max="3" width="13.33203125" bestFit="1" customWidth="1"/>
  </cols>
  <sheetData>
    <row r="1" spans="1:7" x14ac:dyDescent="0.2">
      <c r="B1" t="s">
        <v>8</v>
      </c>
      <c r="C1" t="s">
        <v>2</v>
      </c>
      <c r="D1" t="s">
        <v>0</v>
      </c>
      <c r="E1" t="s">
        <v>3</v>
      </c>
      <c r="F1" t="s">
        <v>1</v>
      </c>
      <c r="G1" t="s">
        <v>11</v>
      </c>
    </row>
    <row r="2" spans="1:7" x14ac:dyDescent="0.2">
      <c r="A2" t="s">
        <v>9</v>
      </c>
      <c r="B2" s="1">
        <v>5.7852931203105502E-6</v>
      </c>
      <c r="C2">
        <v>1.0133497629647E-5</v>
      </c>
      <c r="D2" s="1">
        <v>9.4179532865373497E-5</v>
      </c>
      <c r="E2" s="1">
        <v>6.1477939163990901E-5</v>
      </c>
      <c r="F2" s="1">
        <v>9.1974925777631704E-5</v>
      </c>
      <c r="G2" s="1">
        <v>6.6025038716038803E-5</v>
      </c>
    </row>
    <row r="3" spans="1:7" x14ac:dyDescent="0.2">
      <c r="A3" t="s">
        <v>10</v>
      </c>
      <c r="B3" s="1">
        <v>1.62861909652145E-5</v>
      </c>
      <c r="C3" s="1">
        <v>1.45408163438753E-5</v>
      </c>
      <c r="D3" s="1">
        <v>2.7439639797168501E-5</v>
      </c>
      <c r="E3" s="1">
        <v>2.14263945247596E-5</v>
      </c>
      <c r="F3" s="1">
        <v>9.0453156308554393E-5</v>
      </c>
      <c r="G3" s="1">
        <v>9.5285152734869599E-5</v>
      </c>
    </row>
    <row r="4" spans="1:7" x14ac:dyDescent="0.2">
      <c r="A4" t="s">
        <v>4</v>
      </c>
      <c r="B4" s="1">
        <v>2.2925790712790801E-5</v>
      </c>
      <c r="C4" s="1">
        <v>3.64737663527835E-5</v>
      </c>
      <c r="D4" s="1">
        <v>3.4708451136602698E-5</v>
      </c>
      <c r="E4" s="1">
        <v>4.1323103936262602E-5</v>
      </c>
      <c r="F4" s="1">
        <v>5.1818338691798902E-5</v>
      </c>
      <c r="G4" s="1">
        <v>5.7130460454547101E-5</v>
      </c>
    </row>
    <row r="5" spans="1:7" x14ac:dyDescent="0.2">
      <c r="A5" t="s">
        <v>6</v>
      </c>
      <c r="B5" s="1">
        <v>2.1724333509509002E-5</v>
      </c>
      <c r="C5" s="1">
        <v>2.8294115659716E-5</v>
      </c>
      <c r="D5" s="1">
        <v>1.8504231885826798E-5</v>
      </c>
      <c r="E5" s="1">
        <v>2.0923273814790001E-5</v>
      </c>
      <c r="F5" s="1">
        <v>2.3872064513187599E-5</v>
      </c>
      <c r="G5" s="1">
        <v>1.08233249108753E-5</v>
      </c>
    </row>
    <row r="6" spans="1:7" x14ac:dyDescent="0.2">
      <c r="A6" t="s">
        <v>7</v>
      </c>
      <c r="B6" s="1">
        <v>3.1291234126560999E-6</v>
      </c>
      <c r="C6" s="1">
        <v>7.0724099172157297E-6</v>
      </c>
      <c r="D6" s="1">
        <v>4.3046967151030404E-6</v>
      </c>
      <c r="E6" s="1">
        <v>6.4532316216576996E-6</v>
      </c>
      <c r="F6" s="1">
        <v>1.50576909800446E-5</v>
      </c>
      <c r="G6" s="1">
        <v>6.0640295351519501E-6</v>
      </c>
    </row>
    <row r="7" spans="1:7" x14ac:dyDescent="0.2">
      <c r="A7" t="s">
        <v>5</v>
      </c>
      <c r="B7" s="1">
        <v>2.7580803348259599E-5</v>
      </c>
      <c r="C7" s="1">
        <v>2.4127367420196499E-5</v>
      </c>
      <c r="D7" s="1">
        <v>2.8175029307556799E-5</v>
      </c>
      <c r="E7" s="1">
        <v>3.5540915678470597E-5</v>
      </c>
      <c r="F7" s="1">
        <v>2.5702584610315099E-5</v>
      </c>
      <c r="G7" s="1">
        <v>3.3038006214743202E-5</v>
      </c>
    </row>
    <row r="10" spans="1:7" x14ac:dyDescent="0.2">
      <c r="B10" t="s">
        <v>8</v>
      </c>
      <c r="C10" t="s">
        <v>2</v>
      </c>
      <c r="D10" t="s">
        <v>0</v>
      </c>
      <c r="E10" t="s">
        <v>3</v>
      </c>
      <c r="F10" t="s">
        <v>1</v>
      </c>
      <c r="G10" t="s">
        <v>11</v>
      </c>
    </row>
    <row r="11" spans="1:7" x14ac:dyDescent="0.2">
      <c r="A11" t="s">
        <v>9</v>
      </c>
      <c r="B11" s="3">
        <f>B2*10000</f>
        <v>5.7852931203105501E-2</v>
      </c>
      <c r="C11" s="3">
        <f t="shared" ref="C11:G11" si="0">C2*10000</f>
        <v>0.10133497629647001</v>
      </c>
      <c r="D11" s="3">
        <f t="shared" si="0"/>
        <v>0.94179532865373494</v>
      </c>
      <c r="E11" s="3">
        <f t="shared" si="0"/>
        <v>0.61477939163990902</v>
      </c>
      <c r="F11" s="3">
        <f t="shared" si="0"/>
        <v>0.919749257776317</v>
      </c>
      <c r="G11" s="3">
        <f t="shared" si="0"/>
        <v>0.66025038716038809</v>
      </c>
    </row>
    <row r="12" spans="1:7" x14ac:dyDescent="0.2">
      <c r="A12" t="s">
        <v>10</v>
      </c>
      <c r="B12" s="3">
        <f t="shared" ref="B12:G12" si="1">B3*10000</f>
        <v>0.162861909652145</v>
      </c>
      <c r="C12" s="3">
        <f t="shared" si="1"/>
        <v>0.14540816343875301</v>
      </c>
      <c r="D12" s="3">
        <f t="shared" si="1"/>
        <v>0.27439639797168502</v>
      </c>
      <c r="E12" s="3">
        <f t="shared" si="1"/>
        <v>0.21426394524759601</v>
      </c>
      <c r="F12" s="3">
        <f t="shared" si="1"/>
        <v>0.90453156308554394</v>
      </c>
      <c r="G12" s="3">
        <f t="shared" si="1"/>
        <v>0.95285152734869594</v>
      </c>
    </row>
    <row r="13" spans="1:7" x14ac:dyDescent="0.2">
      <c r="A13" t="s">
        <v>4</v>
      </c>
      <c r="B13" s="3">
        <f t="shared" ref="B13:G13" si="2">B4*10000</f>
        <v>0.229257907127908</v>
      </c>
      <c r="C13" s="3">
        <f t="shared" si="2"/>
        <v>0.36473766352783499</v>
      </c>
      <c r="D13" s="3">
        <f t="shared" si="2"/>
        <v>0.34708451136602697</v>
      </c>
      <c r="E13" s="3">
        <f t="shared" si="2"/>
        <v>0.41323103936262601</v>
      </c>
      <c r="F13" s="3">
        <f t="shared" si="2"/>
        <v>0.51818338691798904</v>
      </c>
      <c r="G13" s="3">
        <f t="shared" si="2"/>
        <v>0.57130460454547105</v>
      </c>
    </row>
    <row r="14" spans="1:7" x14ac:dyDescent="0.2">
      <c r="A14" t="s">
        <v>6</v>
      </c>
      <c r="B14" s="3">
        <f t="shared" ref="B14:G14" si="3">B5*10000</f>
        <v>0.21724333509509003</v>
      </c>
      <c r="C14" s="3">
        <f t="shared" si="3"/>
        <v>0.28294115659716002</v>
      </c>
      <c r="D14" s="3">
        <f t="shared" si="3"/>
        <v>0.185042318858268</v>
      </c>
      <c r="E14" s="3">
        <f t="shared" si="3"/>
        <v>0.2092327381479</v>
      </c>
      <c r="F14" s="3">
        <f t="shared" si="3"/>
        <v>0.23872064513187599</v>
      </c>
      <c r="G14" s="3">
        <f t="shared" si="3"/>
        <v>0.108233249108753</v>
      </c>
    </row>
    <row r="15" spans="1:7" x14ac:dyDescent="0.2">
      <c r="A15" t="s">
        <v>7</v>
      </c>
      <c r="B15" s="3">
        <f t="shared" ref="B15:G15" si="4">B6*10000</f>
        <v>3.1291234126560999E-2</v>
      </c>
      <c r="C15" s="3">
        <f t="shared" si="4"/>
        <v>7.0724099172157301E-2</v>
      </c>
      <c r="D15" s="3">
        <f t="shared" si="4"/>
        <v>4.3046967151030402E-2</v>
      </c>
      <c r="E15" s="4">
        <f t="shared" si="4"/>
        <v>6.4532316216576999E-2</v>
      </c>
      <c r="F15" s="3">
        <f t="shared" si="4"/>
        <v>0.150576909800446</v>
      </c>
      <c r="G15" s="3">
        <f t="shared" si="4"/>
        <v>6.0640295351519498E-2</v>
      </c>
    </row>
    <row r="16" spans="1:7" x14ac:dyDescent="0.2">
      <c r="A16" t="s">
        <v>5</v>
      </c>
      <c r="B16" s="3">
        <f t="shared" ref="B16:G16" si="5">B7*10000</f>
        <v>0.27580803348259597</v>
      </c>
      <c r="C16" s="3">
        <f t="shared" si="5"/>
        <v>0.24127367420196499</v>
      </c>
      <c r="D16" s="3">
        <f t="shared" si="5"/>
        <v>0.28175029307556798</v>
      </c>
      <c r="E16" s="3">
        <f t="shared" si="5"/>
        <v>0.35540915678470597</v>
      </c>
      <c r="F16" s="3">
        <f t="shared" si="5"/>
        <v>0.25702584610315099</v>
      </c>
      <c r="G16" s="3">
        <f t="shared" si="5"/>
        <v>0.33038006214743204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workbookViewId="0">
      <selection activeCell="B16" sqref="B16:G16"/>
    </sheetView>
  </sheetViews>
  <sheetFormatPr baseColWidth="10" defaultRowHeight="16" x14ac:dyDescent="0.2"/>
  <cols>
    <col min="7" max="7" width="14.5" bestFit="1" customWidth="1"/>
  </cols>
  <sheetData>
    <row r="1" spans="1:7" x14ac:dyDescent="0.2">
      <c r="B1" t="s">
        <v>8</v>
      </c>
      <c r="C1" t="s">
        <v>2</v>
      </c>
      <c r="D1" t="s">
        <v>0</v>
      </c>
      <c r="E1" t="s">
        <v>3</v>
      </c>
      <c r="F1" t="s">
        <v>1</v>
      </c>
      <c r="G1" t="s">
        <v>11</v>
      </c>
    </row>
    <row r="2" spans="1:7" x14ac:dyDescent="0.2">
      <c r="A2" t="s">
        <v>9</v>
      </c>
      <c r="B2" s="1">
        <v>-1.05610902410476E-5</v>
      </c>
      <c r="C2" s="1">
        <v>-3.40398757506182E-5</v>
      </c>
      <c r="D2" s="1">
        <v>2.2122581312674002E-5</v>
      </c>
      <c r="E2" s="1">
        <v>5.7287838946263299E-5</v>
      </c>
      <c r="F2" s="1">
        <v>5.0682667259010598E-5</v>
      </c>
      <c r="G2" s="1">
        <v>4.1608640174457999E-5</v>
      </c>
    </row>
    <row r="3" spans="1:7" x14ac:dyDescent="0.2">
      <c r="A3" t="s">
        <v>10</v>
      </c>
      <c r="B3" s="1">
        <v>1.03743520021811E-5</v>
      </c>
      <c r="C3" s="1">
        <v>2.0283410310298699E-5</v>
      </c>
      <c r="D3" s="1">
        <v>4.0221062515254502E-5</v>
      </c>
      <c r="E3" s="1">
        <v>5.0603118880049999E-5</v>
      </c>
      <c r="F3" s="1">
        <v>6.2842019845330504E-5</v>
      </c>
      <c r="G3" s="1">
        <v>7.4756756759353303E-5</v>
      </c>
    </row>
    <row r="4" spans="1:7" x14ac:dyDescent="0.2">
      <c r="A4" t="s">
        <v>4</v>
      </c>
      <c r="B4" s="1">
        <v>1.5570854484562498E-5</v>
      </c>
      <c r="C4" s="1">
        <v>1.95317502213478E-5</v>
      </c>
      <c r="D4" s="1">
        <v>2.3134332246585501E-5</v>
      </c>
      <c r="E4" s="1">
        <v>3.1129683980943802E-5</v>
      </c>
      <c r="F4" s="1">
        <v>3.4103729254656799E-5</v>
      </c>
      <c r="G4" s="1">
        <v>3.03066223630618E-5</v>
      </c>
    </row>
    <row r="5" spans="1:7" x14ac:dyDescent="0.2">
      <c r="A5" t="s">
        <v>6</v>
      </c>
      <c r="B5" s="1">
        <v>8.0692758060066396E-6</v>
      </c>
      <c r="C5" s="1">
        <v>1.1162548242239E-5</v>
      </c>
      <c r="D5" s="1">
        <v>4.2282958132770202E-6</v>
      </c>
      <c r="E5" s="1">
        <v>5.4353085463188102E-6</v>
      </c>
      <c r="F5" s="1">
        <v>8.13536791878152E-6</v>
      </c>
      <c r="G5" s="1">
        <v>2.57433537555707E-6</v>
      </c>
    </row>
    <row r="6" spans="1:7" x14ac:dyDescent="0.2">
      <c r="A6" t="s">
        <v>7</v>
      </c>
      <c r="B6" s="1">
        <v>-2.41847251141525E-5</v>
      </c>
      <c r="C6" s="1">
        <v>3.29481175387089E-6</v>
      </c>
      <c r="D6" s="1">
        <v>2.0696519284263599E-6</v>
      </c>
      <c r="E6" s="1">
        <v>1.8610427349910599E-5</v>
      </c>
      <c r="F6" s="1">
        <v>1.96482527421004E-5</v>
      </c>
      <c r="G6" s="1">
        <v>-4.7180160662504304E-6</v>
      </c>
    </row>
    <row r="7" spans="1:7" x14ac:dyDescent="0.2">
      <c r="A7" t="s">
        <v>5</v>
      </c>
      <c r="B7" s="1">
        <v>-4.2510022643410799E-5</v>
      </c>
      <c r="C7" s="1">
        <v>-4.6922796239784897E-5</v>
      </c>
      <c r="D7" s="1">
        <v>-1.78436104999059E-5</v>
      </c>
      <c r="E7" s="1">
        <v>1.36409116760687E-5</v>
      </c>
      <c r="F7" s="1">
        <v>-2.5868988984436301E-5</v>
      </c>
      <c r="G7">
        <v>-1.17498695605292E-5</v>
      </c>
    </row>
    <row r="8" spans="1:7" x14ac:dyDescent="0.2">
      <c r="B8" s="1">
        <f>MIN(B2:G7)</f>
        <v>-4.6922796239784897E-5</v>
      </c>
      <c r="C8" s="1">
        <f>MAX(B2:G7)</f>
        <v>7.4756756759353303E-5</v>
      </c>
    </row>
    <row r="10" spans="1:7" x14ac:dyDescent="0.2">
      <c r="B10" t="s">
        <v>8</v>
      </c>
      <c r="C10" t="s">
        <v>2</v>
      </c>
      <c r="D10" t="s">
        <v>0</v>
      </c>
      <c r="E10" t="s">
        <v>3</v>
      </c>
      <c r="F10" t="s">
        <v>1</v>
      </c>
      <c r="G10" t="s">
        <v>11</v>
      </c>
    </row>
    <row r="11" spans="1:7" x14ac:dyDescent="0.2">
      <c r="A11" t="s">
        <v>9</v>
      </c>
      <c r="B11" s="3">
        <f>(B2+0.000469)/(0.0000748+0.000469)</f>
        <v>0.84302852107199777</v>
      </c>
      <c r="C11" s="3">
        <f t="shared" ref="C11:G11" si="0">(C2+0.000469)/(0.0000748+0.000469)</f>
        <v>0.7998531155744425</v>
      </c>
      <c r="D11" s="3">
        <f t="shared" si="0"/>
        <v>0.90313089612481423</v>
      </c>
      <c r="E11" s="3">
        <f t="shared" si="0"/>
        <v>0.96779668802181562</v>
      </c>
      <c r="F11" s="3">
        <f t="shared" si="0"/>
        <v>0.95565036274183635</v>
      </c>
      <c r="G11" s="3">
        <f t="shared" si="0"/>
        <v>0.93896403121452376</v>
      </c>
    </row>
    <row r="12" spans="1:7" x14ac:dyDescent="0.2">
      <c r="A12" t="s">
        <v>10</v>
      </c>
      <c r="B12" s="3">
        <f t="shared" ref="B12:G12" si="1">(B3+0.000469)/(0.0000748+0.000469)</f>
        <v>0.88152694373332319</v>
      </c>
      <c r="C12" s="3">
        <f t="shared" si="1"/>
        <v>0.89974882366733866</v>
      </c>
      <c r="D12" s="3">
        <f t="shared" si="1"/>
        <v>0.9364123988879266</v>
      </c>
      <c r="E12" s="3">
        <f t="shared" si="1"/>
        <v>0.95550408032374035</v>
      </c>
      <c r="F12" s="3">
        <f t="shared" si="1"/>
        <v>0.97801033439744478</v>
      </c>
      <c r="G12" s="3">
        <f t="shared" si="1"/>
        <v>0.99992047951333829</v>
      </c>
    </row>
    <row r="13" spans="1:7" x14ac:dyDescent="0.2">
      <c r="A13" t="s">
        <v>4</v>
      </c>
      <c r="B13" s="3">
        <f t="shared" ref="B13:G13" si="2">(B4+0.000469)/(0.0000748+0.000469)</f>
        <v>0.89108285120368247</v>
      </c>
      <c r="C13" s="3">
        <f t="shared" si="2"/>
        <v>0.89836658738754649</v>
      </c>
      <c r="D13" s="3">
        <f t="shared" si="2"/>
        <v>0.90499141641519953</v>
      </c>
      <c r="E13" s="3">
        <f t="shared" si="2"/>
        <v>0.91969415958246381</v>
      </c>
      <c r="F13" s="3">
        <f t="shared" si="2"/>
        <v>0.92516316523474962</v>
      </c>
      <c r="G13" s="3">
        <f t="shared" si="2"/>
        <v>0.91818062221967978</v>
      </c>
    </row>
    <row r="14" spans="1:7" x14ac:dyDescent="0.2">
      <c r="A14" t="s">
        <v>6</v>
      </c>
      <c r="B14" s="3">
        <f t="shared" ref="B14:G14" si="3">(B5+0.000469)/(0.0000748+0.000469)</f>
        <v>0.87728811292020348</v>
      </c>
      <c r="C14" s="3">
        <f t="shared" si="3"/>
        <v>0.88297636675659985</v>
      </c>
      <c r="D14" s="3">
        <f t="shared" si="3"/>
        <v>0.87022489116086255</v>
      </c>
      <c r="E14" s="3">
        <f t="shared" si="3"/>
        <v>0.87244448059271573</v>
      </c>
      <c r="F14" s="3">
        <f t="shared" si="3"/>
        <v>0.8774096504574872</v>
      </c>
      <c r="G14" s="3">
        <f t="shared" si="3"/>
        <v>0.86718340451555187</v>
      </c>
    </row>
    <row r="15" spans="1:7" x14ac:dyDescent="0.2">
      <c r="A15" t="s">
        <v>7</v>
      </c>
      <c r="B15" s="3">
        <f t="shared" ref="B15:G15" si="4">(B6+0.000469)/(0.0000748+0.000469)</f>
        <v>0.81797586407842504</v>
      </c>
      <c r="C15" s="3">
        <f t="shared" si="4"/>
        <v>0.86850829671546692</v>
      </c>
      <c r="D15" s="3">
        <f t="shared" si="4"/>
        <v>0.86625533638916208</v>
      </c>
      <c r="E15" s="3">
        <f t="shared" si="4"/>
        <v>0.89667235628891251</v>
      </c>
      <c r="F15" s="3">
        <f t="shared" si="4"/>
        <v>0.89858082519694815</v>
      </c>
      <c r="G15" s="3">
        <f t="shared" si="4"/>
        <v>0.85377341657548655</v>
      </c>
    </row>
    <row r="16" spans="1:7" x14ac:dyDescent="0.2">
      <c r="A16" t="s">
        <v>5</v>
      </c>
      <c r="B16" s="3">
        <f t="shared" ref="B16:G16" si="5">(B7+0.000469)/(0.0000748+0.000469)</f>
        <v>0.78427726619453697</v>
      </c>
      <c r="C16" s="3">
        <f t="shared" si="5"/>
        <v>0.77616256667932171</v>
      </c>
      <c r="D16" s="3">
        <f t="shared" si="5"/>
        <v>0.82963661180598403</v>
      </c>
      <c r="E16" s="3">
        <f t="shared" si="5"/>
        <v>0.88753385744036184</v>
      </c>
      <c r="F16" s="3">
        <f t="shared" si="5"/>
        <v>0.81487865210659016</v>
      </c>
      <c r="G16" s="3">
        <f t="shared" si="5"/>
        <v>0.8408424612715536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DJS</vt:lpstr>
      <vt:lpstr>DJSa</vt:lpstr>
      <vt:lpstr>DJS_PE</vt:lpstr>
      <vt:lpstr>DJSa_PE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shaomenglin1997@icloud.com</cp:lastModifiedBy>
  <dcterms:created xsi:type="dcterms:W3CDTF">2019-03-11T16:16:52Z</dcterms:created>
  <dcterms:modified xsi:type="dcterms:W3CDTF">2019-03-13T20:04:36Z</dcterms:modified>
</cp:coreProperties>
</file>