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excel-dio\"/>
    </mc:Choice>
  </mc:AlternateContent>
  <xr:revisionPtr revIDLastSave="0" documentId="13_ncr:1_{578936B0-20E6-47E7-8FD2-E3DC9947B762}" xr6:coauthVersionLast="47" xr6:coauthVersionMax="47" xr10:uidLastSave="{00000000-0000-0000-0000-000000000000}"/>
  <bookViews>
    <workbookView xWindow="-120" yWindow="-120" windowWidth="20640" windowHeight="11760" xr2:uid="{8B3044C1-FEEE-4751-A0CA-E02165D308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E4" i="1"/>
  <c r="E5" i="1"/>
  <c r="E6" i="1"/>
  <c r="E7" i="1"/>
  <c r="E8" i="1"/>
  <c r="E9" i="1"/>
  <c r="E10" i="1"/>
  <c r="E11" i="1"/>
  <c r="E12" i="1"/>
  <c r="E13" i="1"/>
  <c r="E14" i="1"/>
  <c r="E15" i="1"/>
  <c r="D4" i="1"/>
  <c r="F4" i="1" s="1"/>
  <c r="D5" i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F5" i="1" l="1"/>
  <c r="F16" i="1" s="1"/>
</calcChain>
</file>

<file path=xl/sharedStrings.xml><?xml version="1.0" encoding="utf-8"?>
<sst xmlns="http://schemas.openxmlformats.org/spreadsheetml/2006/main" count="45" uniqueCount="29">
  <si>
    <t>DATA OPERAÇÃO</t>
  </si>
  <si>
    <t>QUANTIDADE COMPRADA</t>
  </si>
  <si>
    <t>VALOR PAGO POR AÇÃO</t>
  </si>
  <si>
    <t>AÇÃO</t>
  </si>
  <si>
    <t xml:space="preserve">AAPL34 </t>
  </si>
  <si>
    <t xml:space="preserve">ATVI34 </t>
  </si>
  <si>
    <t xml:space="preserve">NVDC34 </t>
  </si>
  <si>
    <t>TOTAL</t>
  </si>
  <si>
    <t>ID</t>
  </si>
  <si>
    <t>OP-1</t>
  </si>
  <si>
    <t>OP-2</t>
  </si>
  <si>
    <t>OP-3</t>
  </si>
  <si>
    <t>OP-4</t>
  </si>
  <si>
    <t>OP-5</t>
  </si>
  <si>
    <t>OP-6</t>
  </si>
  <si>
    <t>OP-7</t>
  </si>
  <si>
    <t>OP-8</t>
  </si>
  <si>
    <t>OP-9</t>
  </si>
  <si>
    <t>OP-10</t>
  </si>
  <si>
    <t>OP-11</t>
  </si>
  <si>
    <t>OP-12</t>
  </si>
  <si>
    <t>OP-13</t>
  </si>
  <si>
    <t>OP-14</t>
  </si>
  <si>
    <t>Total</t>
  </si>
  <si>
    <t>Soma</t>
  </si>
  <si>
    <t>Média</t>
  </si>
  <si>
    <t>Soma Acumulada</t>
  </si>
  <si>
    <t>Contagem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</si>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</sst>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44" fontId="0" fillId="0" borderId="0" xfId="0" applyNumberFormat="1"/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4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4" fontId="0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1" fontId="0" fillId="4" borderId="2" xfId="0" applyNumberFormat="1" applyFont="1" applyFill="1" applyBorder="1" applyAlignment="1">
      <alignment horizontal="center" vertical="center"/>
    </xf>
    <xf numFmtId="44" fontId="0" fillId="4" borderId="2" xfId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44" fontId="0" fillId="2" borderId="1" xfId="1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44" fontId="0" fillId="4" borderId="1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0550CC-6530-4ECD-93B4-A19479444A9D}" name="Tabela2" displayName="Tabela2" ref="A1:F16" totalsRowCount="1" headerRowDxfId="2">
  <autoFilter ref="A1:F15" xr:uid="{CE0550CC-6530-4ECD-93B4-A19479444A9D}"/>
  <tableColumns count="6">
    <tableColumn id="1" xr3:uid="{9116460D-BC25-42B4-B548-352463A06D45}" name="ID" totalsRowLabel="Total" dataDxfId="3" totalsRowDxfId="0"/>
    <tableColumn id="2" xr3:uid="{A49EF79E-9678-45DF-BD48-A47CF1D8FB27}" name="DATA OPERAÇÃO"/>
    <tableColumn id="3" xr3:uid="{35A299FE-E19E-47F2-9BF6-3D34905BAC46}" name="AÇÃO"/>
    <tableColumn id="4" xr3:uid="{553A5286-D5D8-44F7-9BCC-891E4CE6BD3C}" name="QUANTIDADE COMPRADA"/>
    <tableColumn id="5" xr3:uid="{9002E744-C11E-45A7-B60B-80B235631C4E}" name="VALOR PAGO POR AÇÃO"/>
    <tableColumn id="6" xr3:uid="{130D2B26-8FE1-4E67-AE93-FBDB43F0F38F}" name="TOTAL" totalsRowFunction="sum" totalsRow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19A6-87A7-44D3-831E-9DADC70C7C08}">
  <dimension ref="A1:F16"/>
  <sheetViews>
    <sheetView tabSelected="1" workbookViewId="0">
      <selection activeCell="B3" sqref="B3"/>
    </sheetView>
  </sheetViews>
  <sheetFormatPr defaultRowHeight="15" x14ac:dyDescent="0.25"/>
  <cols>
    <col min="2" max="2" width="18.42578125" customWidth="1"/>
    <col min="4" max="4" width="26.140625" customWidth="1"/>
    <col min="5" max="5" width="26" style="1" customWidth="1"/>
    <col min="6" max="6" width="10.140625" style="1" customWidth="1"/>
  </cols>
  <sheetData>
    <row r="1" spans="1:6" ht="15.75" thickBot="1" x14ac:dyDescent="0.3">
      <c r="A1" s="3" t="s">
        <v>8</v>
      </c>
      <c r="B1" s="4" t="s">
        <v>0</v>
      </c>
      <c r="C1" s="4" t="s">
        <v>3</v>
      </c>
      <c r="D1" s="4" t="s">
        <v>1</v>
      </c>
      <c r="E1" s="5" t="s">
        <v>2</v>
      </c>
      <c r="F1" s="5" t="s">
        <v>7</v>
      </c>
    </row>
    <row r="2" spans="1:6" ht="15.75" thickTop="1" x14ac:dyDescent="0.25">
      <c r="A2" s="6" t="s">
        <v>9</v>
      </c>
      <c r="B2" s="7">
        <f t="shared" ref="B2:B15" ca="1" si="0">RANDBETWEEN(DATE(2025,1,1), DATE(2025,12,31))</f>
        <v>45985</v>
      </c>
      <c r="C2" s="8" t="s">
        <v>4</v>
      </c>
      <c r="D2" s="9">
        <v>1</v>
      </c>
      <c r="E2" s="10">
        <v>10.92</v>
      </c>
      <c r="F2" s="10">
        <f>Planilha1!$D2*Planilha1!$E2</f>
        <v>10.92</v>
      </c>
    </row>
    <row r="3" spans="1:6" x14ac:dyDescent="0.25">
      <c r="A3" s="11" t="s">
        <v>10</v>
      </c>
      <c r="B3" s="12">
        <f t="shared" ca="1" si="0"/>
        <v>45726</v>
      </c>
      <c r="C3" s="13" t="s">
        <v>6</v>
      </c>
      <c r="D3" s="14">
        <v>2</v>
      </c>
      <c r="E3" s="15">
        <v>10.9</v>
      </c>
      <c r="F3" s="15">
        <f>Planilha1!$D3*Planilha1!$E3</f>
        <v>21.8</v>
      </c>
    </row>
    <row r="4" spans="1:6" x14ac:dyDescent="0.25">
      <c r="A4" s="11" t="s">
        <v>11</v>
      </c>
      <c r="B4" s="16">
        <f t="shared" ca="1" si="0"/>
        <v>45904</v>
      </c>
      <c r="C4" s="17" t="s">
        <v>5</v>
      </c>
      <c r="D4" s="18">
        <f t="shared" ref="D4:D15" ca="1" si="1">RANDBETWEEN(1,3)</f>
        <v>2</v>
      </c>
      <c r="E4" s="19">
        <f t="shared" ref="E4:E15" ca="1" si="2">RANDBETWEEN(10.9,15)</f>
        <v>15</v>
      </c>
      <c r="F4" s="19">
        <f ca="1">Planilha1!$D4*Planilha1!$E4</f>
        <v>30</v>
      </c>
    </row>
    <row r="5" spans="1:6" x14ac:dyDescent="0.25">
      <c r="A5" s="11" t="s">
        <v>12</v>
      </c>
      <c r="B5" s="12">
        <f t="shared" ca="1" si="0"/>
        <v>45868</v>
      </c>
      <c r="C5" s="13" t="s">
        <v>5</v>
      </c>
      <c r="D5" s="14">
        <f t="shared" ca="1" si="1"/>
        <v>2</v>
      </c>
      <c r="E5" s="15">
        <f t="shared" ca="1" si="2"/>
        <v>15</v>
      </c>
      <c r="F5" s="15">
        <f ca="1">Planilha1!$D5*Planilha1!$E5</f>
        <v>30</v>
      </c>
    </row>
    <row r="6" spans="1:6" x14ac:dyDescent="0.25">
      <c r="A6" s="11" t="s">
        <v>13</v>
      </c>
      <c r="B6" s="16">
        <f t="shared" ca="1" si="0"/>
        <v>45976</v>
      </c>
      <c r="C6" s="17" t="s">
        <v>5</v>
      </c>
      <c r="D6" s="18">
        <f t="shared" ca="1" si="1"/>
        <v>1</v>
      </c>
      <c r="E6" s="19">
        <f t="shared" ca="1" si="2"/>
        <v>13</v>
      </c>
      <c r="F6" s="19">
        <f ca="1">Planilha1!$D6*Planilha1!$E6</f>
        <v>13</v>
      </c>
    </row>
    <row r="7" spans="1:6" x14ac:dyDescent="0.25">
      <c r="A7" s="11" t="s">
        <v>14</v>
      </c>
      <c r="B7" s="12">
        <f t="shared" ca="1" si="0"/>
        <v>45732</v>
      </c>
      <c r="C7" s="13" t="s">
        <v>6</v>
      </c>
      <c r="D7" s="14">
        <f t="shared" ca="1" si="1"/>
        <v>3</v>
      </c>
      <c r="E7" s="15">
        <f t="shared" ca="1" si="2"/>
        <v>15</v>
      </c>
      <c r="F7" s="15">
        <f ca="1">Planilha1!$D7*Planilha1!$E7</f>
        <v>45</v>
      </c>
    </row>
    <row r="8" spans="1:6" x14ac:dyDescent="0.25">
      <c r="A8" s="11" t="s">
        <v>15</v>
      </c>
      <c r="B8" s="16">
        <f t="shared" ca="1" si="0"/>
        <v>45808</v>
      </c>
      <c r="C8" s="17" t="s">
        <v>5</v>
      </c>
      <c r="D8" s="18">
        <f t="shared" ca="1" si="1"/>
        <v>1</v>
      </c>
      <c r="E8" s="19">
        <f t="shared" ca="1" si="2"/>
        <v>13</v>
      </c>
      <c r="F8" s="19">
        <f ca="1">Planilha1!$D8*Planilha1!$E8</f>
        <v>13</v>
      </c>
    </row>
    <row r="9" spans="1:6" x14ac:dyDescent="0.25">
      <c r="A9" s="11" t="s">
        <v>16</v>
      </c>
      <c r="B9" s="12">
        <f t="shared" ca="1" si="0"/>
        <v>45852</v>
      </c>
      <c r="C9" s="13" t="s">
        <v>5</v>
      </c>
      <c r="D9" s="14">
        <f t="shared" ca="1" si="1"/>
        <v>1</v>
      </c>
      <c r="E9" s="15">
        <f t="shared" ca="1" si="2"/>
        <v>12</v>
      </c>
      <c r="F9" s="15">
        <f ca="1">Planilha1!$D9*Planilha1!$E9</f>
        <v>12</v>
      </c>
    </row>
    <row r="10" spans="1:6" x14ac:dyDescent="0.25">
      <c r="A10" s="11" t="s">
        <v>17</v>
      </c>
      <c r="B10" s="16">
        <f t="shared" ca="1" si="0"/>
        <v>45698</v>
      </c>
      <c r="C10" s="17" t="s">
        <v>5</v>
      </c>
      <c r="D10" s="18">
        <f t="shared" ca="1" si="1"/>
        <v>3</v>
      </c>
      <c r="E10" s="19">
        <f t="shared" ca="1" si="2"/>
        <v>14</v>
      </c>
      <c r="F10" s="19">
        <f ca="1">Planilha1!$D10*Planilha1!$E10</f>
        <v>42</v>
      </c>
    </row>
    <row r="11" spans="1:6" x14ac:dyDescent="0.25">
      <c r="A11" s="11" t="s">
        <v>18</v>
      </c>
      <c r="B11" s="12">
        <f t="shared" ca="1" si="0"/>
        <v>45957</v>
      </c>
      <c r="C11" s="13" t="s">
        <v>6</v>
      </c>
      <c r="D11" s="14">
        <f t="shared" ca="1" si="1"/>
        <v>1</v>
      </c>
      <c r="E11" s="15">
        <f t="shared" ca="1" si="2"/>
        <v>14</v>
      </c>
      <c r="F11" s="15">
        <f ca="1">Planilha1!$D11*Planilha1!$E11</f>
        <v>14</v>
      </c>
    </row>
    <row r="12" spans="1:6" x14ac:dyDescent="0.25">
      <c r="A12" s="11" t="s">
        <v>19</v>
      </c>
      <c r="B12" s="16">
        <f t="shared" ca="1" si="0"/>
        <v>45954</v>
      </c>
      <c r="C12" s="17" t="s">
        <v>5</v>
      </c>
      <c r="D12" s="18">
        <f t="shared" ca="1" si="1"/>
        <v>1</v>
      </c>
      <c r="E12" s="19">
        <f t="shared" ca="1" si="2"/>
        <v>15</v>
      </c>
      <c r="F12" s="19">
        <f ca="1">Planilha1!$D12*Planilha1!$E12</f>
        <v>15</v>
      </c>
    </row>
    <row r="13" spans="1:6" x14ac:dyDescent="0.25">
      <c r="A13" s="11" t="s">
        <v>20</v>
      </c>
      <c r="B13" s="12">
        <f t="shared" ca="1" si="0"/>
        <v>45993</v>
      </c>
      <c r="C13" s="13" t="s">
        <v>5</v>
      </c>
      <c r="D13" s="14">
        <f t="shared" ca="1" si="1"/>
        <v>3</v>
      </c>
      <c r="E13" s="15">
        <f t="shared" ca="1" si="2"/>
        <v>12</v>
      </c>
      <c r="F13" s="15">
        <f ca="1">Planilha1!$D13*Planilha1!$E13</f>
        <v>36</v>
      </c>
    </row>
    <row r="14" spans="1:6" x14ac:dyDescent="0.25">
      <c r="A14" s="11" t="s">
        <v>21</v>
      </c>
      <c r="B14" s="16">
        <f t="shared" ca="1" si="0"/>
        <v>45766</v>
      </c>
      <c r="C14" s="17" t="s">
        <v>5</v>
      </c>
      <c r="D14" s="18">
        <f t="shared" ca="1" si="1"/>
        <v>1</v>
      </c>
      <c r="E14" s="19">
        <f t="shared" ca="1" si="2"/>
        <v>14</v>
      </c>
      <c r="F14" s="19">
        <f ca="1">Planilha1!$D14*Planilha1!$E14</f>
        <v>14</v>
      </c>
    </row>
    <row r="15" spans="1:6" x14ac:dyDescent="0.25">
      <c r="A15" s="11" t="s">
        <v>22</v>
      </c>
      <c r="B15" s="12">
        <f t="shared" ca="1" si="0"/>
        <v>45921</v>
      </c>
      <c r="C15" s="13" t="s">
        <v>5</v>
      </c>
      <c r="D15" s="14">
        <f t="shared" ca="1" si="1"/>
        <v>2</v>
      </c>
      <c r="E15" s="15">
        <f t="shared" ca="1" si="2"/>
        <v>13</v>
      </c>
      <c r="F15" s="15">
        <f ca="1">Planilha1!$D15*Planilha1!$E15</f>
        <v>26</v>
      </c>
    </row>
    <row r="16" spans="1:6" x14ac:dyDescent="0.25">
      <c r="A16" s="3" t="s">
        <v>23</v>
      </c>
      <c r="E16"/>
      <c r="F16" s="2">
        <f ca="1">SUBTOTAL(109,Tabela2[TOTAL])</f>
        <v>322.72000000000003</v>
      </c>
    </row>
  </sheetData>
  <phoneticPr fontId="2" type="noConversion"/>
  <dataValidations count="1">
    <dataValidation type="list" allowBlank="1" showInputMessage="1" showErrorMessage="1" sqref="C2:C15" xr:uid="{AFDD5EC8-FE13-4244-AA56-48BE98C91868}">
      <formula1>"AAPL34 , ATVI34 , NVDC34 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Soares</dc:creator>
  <cp:lastModifiedBy>Maryane Soares</cp:lastModifiedBy>
  <dcterms:created xsi:type="dcterms:W3CDTF">2025-05-30T17:39:47Z</dcterms:created>
  <dcterms:modified xsi:type="dcterms:W3CDTF">2025-06-03T13:54:45Z</dcterms:modified>
</cp:coreProperties>
</file>