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Documentation\"/>
    </mc:Choice>
  </mc:AlternateContent>
  <xr:revisionPtr revIDLastSave="0" documentId="10_ncr:100000_{C6E6304F-636F-4041-80C5-EA6C5288E73D}" xr6:coauthVersionLast="31" xr6:coauthVersionMax="31" xr10:uidLastSave="{00000000-0000-0000-0000-000000000000}"/>
  <bookViews>
    <workbookView xWindow="0" yWindow="0" windowWidth="20490" windowHeight="8835" activeTab="1" xr2:uid="{4F0E5EC5-6984-4340-884F-614E01F5431E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" l="1"/>
  <c r="I44" i="2"/>
  <c r="H44" i="2"/>
  <c r="I43" i="2"/>
  <c r="H43" i="2"/>
  <c r="I42" i="2"/>
  <c r="H42" i="2"/>
  <c r="I41" i="2"/>
  <c r="H41" i="2"/>
  <c r="B23" i="2"/>
  <c r="A19" i="2"/>
  <c r="A18" i="2"/>
  <c r="A15" i="2"/>
  <c r="C1" i="2"/>
  <c r="A1" i="2" s="1"/>
  <c r="A4" i="2" s="1"/>
  <c r="A12" i="2"/>
  <c r="A5" i="2"/>
  <c r="A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400]h:mm:ss\ AM/PM"/>
    <numFmt numFmtId="171" formatCode="0.0000000"/>
    <numFmt numFmtId="172" formatCode="0.00000000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5" fontId="0" fillId="0" borderId="0" xfId="0" applyNumberFormat="1"/>
    <xf numFmtId="18" fontId="0" fillId="0" borderId="0" xfId="0" applyNumberFormat="1"/>
    <xf numFmtId="171" fontId="0" fillId="0" borderId="0" xfId="0" applyNumberFormat="1"/>
    <xf numFmtId="172" fontId="0" fillId="0" borderId="0" xfId="0" applyNumberFormat="1"/>
    <xf numFmtId="20" fontId="0" fillId="0" borderId="0" xfId="0" applyNumberFormat="1"/>
    <xf numFmtId="165" fontId="0" fillId="2" borderId="0" xfId="0" applyNumberFormat="1" applyFill="1"/>
    <xf numFmtId="0" fontId="0" fillId="2" borderId="0" xfId="0" applyFill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3-427D-9416-22301C83A117}"/>
              </c:ext>
            </c:extLst>
          </c:dPt>
          <c:xVal>
            <c:numRef>
              <c:f>Sheet1!$A$1:$A$57</c:f>
              <c:numCache>
                <c:formatCode>[$-F400]h:mm:ss\ AM/PM</c:formatCode>
                <c:ptCount val="57"/>
                <c:pt idx="0">
                  <c:v>0.70624999999999993</c:v>
                </c:pt>
                <c:pt idx="1">
                  <c:v>0.70694444444444438</c:v>
                </c:pt>
                <c:pt idx="2">
                  <c:v>0.70763888888888893</c:v>
                </c:pt>
                <c:pt idx="3">
                  <c:v>0.70833333333333337</c:v>
                </c:pt>
                <c:pt idx="4">
                  <c:v>0.7090277777777777</c:v>
                </c:pt>
                <c:pt idx="5">
                  <c:v>0.70972222222222203</c:v>
                </c:pt>
                <c:pt idx="6">
                  <c:v>0.71041666666666603</c:v>
                </c:pt>
                <c:pt idx="7">
                  <c:v>0.71111111111111103</c:v>
                </c:pt>
                <c:pt idx="8">
                  <c:v>0.71180555555555503</c:v>
                </c:pt>
                <c:pt idx="9">
                  <c:v>0.71249999999999902</c:v>
                </c:pt>
                <c:pt idx="10">
                  <c:v>0.71319444444444302</c:v>
                </c:pt>
                <c:pt idx="11">
                  <c:v>0.71388888888888702</c:v>
                </c:pt>
                <c:pt idx="12">
                  <c:v>0.71458333333333102</c:v>
                </c:pt>
                <c:pt idx="13">
                  <c:v>0.71527777777777501</c:v>
                </c:pt>
                <c:pt idx="14">
                  <c:v>0.71597222222221901</c:v>
                </c:pt>
                <c:pt idx="15">
                  <c:v>0.71666666666666301</c:v>
                </c:pt>
                <c:pt idx="16">
                  <c:v>0.71736111111110701</c:v>
                </c:pt>
                <c:pt idx="17">
                  <c:v>0.71805555555555101</c:v>
                </c:pt>
                <c:pt idx="18">
                  <c:v>0.718749999999995</c:v>
                </c:pt>
                <c:pt idx="19">
                  <c:v>0.719444444444439</c:v>
                </c:pt>
                <c:pt idx="20">
                  <c:v>0.720138888888883</c:v>
                </c:pt>
                <c:pt idx="21">
                  <c:v>0.720833333333327</c:v>
                </c:pt>
                <c:pt idx="22">
                  <c:v>0.721527777777771</c:v>
                </c:pt>
                <c:pt idx="23">
                  <c:v>0.72222222222221499</c:v>
                </c:pt>
                <c:pt idx="24">
                  <c:v>0.77291666666662695</c:v>
                </c:pt>
                <c:pt idx="25">
                  <c:v>0.82708333333333339</c:v>
                </c:pt>
                <c:pt idx="26">
                  <c:v>0.88958333333333339</c:v>
                </c:pt>
                <c:pt idx="27">
                  <c:v>0.90486111111111101</c:v>
                </c:pt>
                <c:pt idx="28">
                  <c:v>0.92083333333333339</c:v>
                </c:pt>
                <c:pt idx="29">
                  <c:v>0.9375</c:v>
                </c:pt>
                <c:pt idx="30">
                  <c:v>0.94513888888888886</c:v>
                </c:pt>
                <c:pt idx="31">
                  <c:v>0.9458333333333333</c:v>
                </c:pt>
                <c:pt idx="32">
                  <c:v>0.94930555555555562</c:v>
                </c:pt>
                <c:pt idx="33">
                  <c:v>0.95138888888888884</c:v>
                </c:pt>
                <c:pt idx="34">
                  <c:v>0.95347222222222205</c:v>
                </c:pt>
                <c:pt idx="35">
                  <c:v>0.95416666666666661</c:v>
                </c:pt>
                <c:pt idx="36">
                  <c:v>0.9555555555555556</c:v>
                </c:pt>
                <c:pt idx="37">
                  <c:v>0.95694444444444504</c:v>
                </c:pt>
                <c:pt idx="38">
                  <c:v>0.95833333333333404</c:v>
                </c:pt>
                <c:pt idx="39">
                  <c:v>0.95972222222222303</c:v>
                </c:pt>
                <c:pt idx="40">
                  <c:v>0.96111111111111203</c:v>
                </c:pt>
                <c:pt idx="41">
                  <c:v>0.96250000000000102</c:v>
                </c:pt>
                <c:pt idx="42">
                  <c:v>0.96458333333333324</c:v>
                </c:pt>
                <c:pt idx="43">
                  <c:v>0.96527777777777779</c:v>
                </c:pt>
                <c:pt idx="44">
                  <c:v>0.96597222222222201</c:v>
                </c:pt>
                <c:pt idx="45">
                  <c:v>0.96736111111111101</c:v>
                </c:pt>
                <c:pt idx="46">
                  <c:v>0.97013888888888899</c:v>
                </c:pt>
                <c:pt idx="47">
                  <c:v>0.97083333333333333</c:v>
                </c:pt>
                <c:pt idx="48">
                  <c:v>0.97152777777777799</c:v>
                </c:pt>
                <c:pt idx="49">
                  <c:v>0.97222222222222299</c:v>
                </c:pt>
                <c:pt idx="50">
                  <c:v>0.97291666666666798</c:v>
                </c:pt>
                <c:pt idx="51">
                  <c:v>0.97361111111111298</c:v>
                </c:pt>
                <c:pt idx="52">
                  <c:v>0.97430555555555798</c:v>
                </c:pt>
                <c:pt idx="53">
                  <c:v>0.97500000000000298</c:v>
                </c:pt>
                <c:pt idx="54">
                  <c:v>0.97569444444444797</c:v>
                </c:pt>
                <c:pt idx="55">
                  <c:v>0.97638888888889297</c:v>
                </c:pt>
                <c:pt idx="56">
                  <c:v>0.97708333333333797</c:v>
                </c:pt>
              </c:numCache>
            </c:numRef>
          </c:xVal>
          <c:yVal>
            <c:numRef>
              <c:f>Sheet1!$B$1:$B$57</c:f>
              <c:numCache>
                <c:formatCode>0.00</c:formatCode>
                <c:ptCount val="57"/>
                <c:pt idx="0">
                  <c:v>4.1900000000000004</c:v>
                </c:pt>
                <c:pt idx="1">
                  <c:v>4.0999999999999996</c:v>
                </c:pt>
                <c:pt idx="2">
                  <c:v>4.08</c:v>
                </c:pt>
                <c:pt idx="3">
                  <c:v>4.07</c:v>
                </c:pt>
                <c:pt idx="4">
                  <c:v>4.0599999999999996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3.98</c:v>
                </c:pt>
                <c:pt idx="25">
                  <c:v>3.94</c:v>
                </c:pt>
                <c:pt idx="26">
                  <c:v>3.83</c:v>
                </c:pt>
                <c:pt idx="27">
                  <c:v>3.8</c:v>
                </c:pt>
                <c:pt idx="28">
                  <c:v>3.77</c:v>
                </c:pt>
                <c:pt idx="29">
                  <c:v>3.75</c:v>
                </c:pt>
                <c:pt idx="30">
                  <c:v>3.74</c:v>
                </c:pt>
                <c:pt idx="31">
                  <c:v>3.73</c:v>
                </c:pt>
                <c:pt idx="32">
                  <c:v>3.71</c:v>
                </c:pt>
                <c:pt idx="33">
                  <c:v>3.69</c:v>
                </c:pt>
                <c:pt idx="34">
                  <c:v>3.68</c:v>
                </c:pt>
                <c:pt idx="35">
                  <c:v>3.67</c:v>
                </c:pt>
                <c:pt idx="36">
                  <c:v>3.65</c:v>
                </c:pt>
                <c:pt idx="37">
                  <c:v>3.64</c:v>
                </c:pt>
                <c:pt idx="38">
                  <c:v>3.62</c:v>
                </c:pt>
                <c:pt idx="39">
                  <c:v>3.6</c:v>
                </c:pt>
                <c:pt idx="40">
                  <c:v>3.59</c:v>
                </c:pt>
                <c:pt idx="41">
                  <c:v>3.57</c:v>
                </c:pt>
                <c:pt idx="42">
                  <c:v>3.54</c:v>
                </c:pt>
                <c:pt idx="43">
                  <c:v>3.53</c:v>
                </c:pt>
                <c:pt idx="44">
                  <c:v>3.51</c:v>
                </c:pt>
                <c:pt idx="45">
                  <c:v>3.49</c:v>
                </c:pt>
                <c:pt idx="46">
                  <c:v>3.49</c:v>
                </c:pt>
                <c:pt idx="47">
                  <c:v>3.42</c:v>
                </c:pt>
                <c:pt idx="48">
                  <c:v>3.4</c:v>
                </c:pt>
                <c:pt idx="49">
                  <c:v>3.36</c:v>
                </c:pt>
                <c:pt idx="50">
                  <c:v>3.33</c:v>
                </c:pt>
                <c:pt idx="51">
                  <c:v>3.3</c:v>
                </c:pt>
                <c:pt idx="52">
                  <c:v>3.26</c:v>
                </c:pt>
                <c:pt idx="53">
                  <c:v>3.21</c:v>
                </c:pt>
                <c:pt idx="54">
                  <c:v>3.12</c:v>
                </c:pt>
                <c:pt idx="55">
                  <c:v>3.11</c:v>
                </c:pt>
                <c:pt idx="5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3-427D-9416-22301C83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3696"/>
        <c:axId val="683860016"/>
      </c:scatterChart>
      <c:valAx>
        <c:axId val="631403696"/>
        <c:scaling>
          <c:orientation val="minMax"/>
          <c:min val="0.625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0016"/>
        <c:crosses val="autoZero"/>
        <c:crossBetween val="midCat"/>
        <c:majorUnit val="4.166667000000001E-2"/>
      </c:valAx>
      <c:valAx>
        <c:axId val="683860016"/>
        <c:scaling>
          <c:orientation val="minMax"/>
          <c:max val="4.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82D-4642-B6C2-1E243AA43A0C}"/>
              </c:ext>
            </c:extLst>
          </c:dPt>
          <c:xVal>
            <c:numRef>
              <c:f>'Sheet1 (2)'!$C$1:$C$57</c:f>
              <c:numCache>
                <c:formatCode>[$-F400]h:mm:ss\ AM/PM</c:formatCode>
                <c:ptCount val="57"/>
                <c:pt idx="0">
                  <c:v>4.5272436187643816E-2</c:v>
                </c:pt>
                <c:pt idx="1">
                  <c:v>4.5316951857444845E-2</c:v>
                </c:pt>
                <c:pt idx="2">
                  <c:v>4.5361467527245874E-2</c:v>
                </c:pt>
                <c:pt idx="3">
                  <c:v>4.5405983197046904E-2</c:v>
                </c:pt>
                <c:pt idx="4">
                  <c:v>4.5450498866847919E-2</c:v>
                </c:pt>
                <c:pt idx="5">
                  <c:v>4.5495014536648941E-2</c:v>
                </c:pt>
                <c:pt idx="6">
                  <c:v>4.5539530206449935E-2</c:v>
                </c:pt>
                <c:pt idx="7">
                  <c:v>4.5584045876250999E-2</c:v>
                </c:pt>
                <c:pt idx="8">
                  <c:v>4.5628561546052E-2</c:v>
                </c:pt>
                <c:pt idx="9">
                  <c:v>4.5673077215852995E-2</c:v>
                </c:pt>
                <c:pt idx="10">
                  <c:v>4.5717592885653996E-2</c:v>
                </c:pt>
                <c:pt idx="11">
                  <c:v>4.576210855545499E-2</c:v>
                </c:pt>
                <c:pt idx="12">
                  <c:v>4.5806624225255992E-2</c:v>
                </c:pt>
                <c:pt idx="13">
                  <c:v>4.5851139895056986E-2</c:v>
                </c:pt>
                <c:pt idx="14">
                  <c:v>4.5895655564857987E-2</c:v>
                </c:pt>
                <c:pt idx="15">
                  <c:v>4.5940171234658982E-2</c:v>
                </c:pt>
                <c:pt idx="16">
                  <c:v>4.5984686904459983E-2</c:v>
                </c:pt>
                <c:pt idx="17">
                  <c:v>4.6029202574260977E-2</c:v>
                </c:pt>
                <c:pt idx="18">
                  <c:v>4.6073718244061979E-2</c:v>
                </c:pt>
                <c:pt idx="19">
                  <c:v>4.6118233913862973E-2</c:v>
                </c:pt>
                <c:pt idx="20">
                  <c:v>4.6162749583663974E-2</c:v>
                </c:pt>
                <c:pt idx="21">
                  <c:v>4.6207265253464969E-2</c:v>
                </c:pt>
                <c:pt idx="22">
                  <c:v>4.6251780923265963E-2</c:v>
                </c:pt>
                <c:pt idx="23">
                  <c:v>4.6296296593066964E-2</c:v>
                </c:pt>
                <c:pt idx="24">
                  <c:v>4.9545940488539809E-2</c:v>
                </c:pt>
                <c:pt idx="25">
                  <c:v>5.3018162733022414E-2</c:v>
                </c:pt>
                <c:pt idx="26">
                  <c:v>5.7024573015114786E-2</c:v>
                </c:pt>
                <c:pt idx="27">
                  <c:v>5.8003917750737356E-2</c:v>
                </c:pt>
                <c:pt idx="28">
                  <c:v>5.9027778156160976E-2</c:v>
                </c:pt>
                <c:pt idx="29">
                  <c:v>6.0096154231385604E-2</c:v>
                </c:pt>
                <c:pt idx="30">
                  <c:v>6.0585826599196889E-2</c:v>
                </c:pt>
                <c:pt idx="31">
                  <c:v>6.0630342268997918E-2</c:v>
                </c:pt>
                <c:pt idx="32">
                  <c:v>6.0852920618003056E-2</c:v>
                </c:pt>
                <c:pt idx="33">
                  <c:v>6.098646762740613E-2</c:v>
                </c:pt>
                <c:pt idx="34">
                  <c:v>6.1120014636809196E-2</c:v>
                </c:pt>
                <c:pt idx="35">
                  <c:v>6.1164530306610232E-2</c:v>
                </c:pt>
                <c:pt idx="36">
                  <c:v>6.125356164621229E-2</c:v>
                </c:pt>
                <c:pt idx="37">
                  <c:v>6.1342592985814383E-2</c:v>
                </c:pt>
                <c:pt idx="38">
                  <c:v>6.1431624325416441E-2</c:v>
                </c:pt>
                <c:pt idx="39">
                  <c:v>6.1520655665018499E-2</c:v>
                </c:pt>
                <c:pt idx="40">
                  <c:v>6.1609687004620557E-2</c:v>
                </c:pt>
                <c:pt idx="41">
                  <c:v>6.1698718344222615E-2</c:v>
                </c:pt>
                <c:pt idx="42">
                  <c:v>6.1832265353625626E-2</c:v>
                </c:pt>
                <c:pt idx="43">
                  <c:v>6.1876781023426662E-2</c:v>
                </c:pt>
                <c:pt idx="44">
                  <c:v>6.192129669322767E-2</c:v>
                </c:pt>
                <c:pt idx="45">
                  <c:v>6.2010328032829728E-2</c:v>
                </c:pt>
                <c:pt idx="46">
                  <c:v>6.2188390712033852E-2</c:v>
                </c:pt>
                <c:pt idx="47">
                  <c:v>6.2232906381834867E-2</c:v>
                </c:pt>
                <c:pt idx="48">
                  <c:v>6.227742205163591E-2</c:v>
                </c:pt>
                <c:pt idx="49">
                  <c:v>6.2321937721436974E-2</c:v>
                </c:pt>
                <c:pt idx="50">
                  <c:v>6.236645339123803E-2</c:v>
                </c:pt>
                <c:pt idx="51">
                  <c:v>6.2410969061039094E-2</c:v>
                </c:pt>
                <c:pt idx="52">
                  <c:v>6.2455484730840158E-2</c:v>
                </c:pt>
                <c:pt idx="53">
                  <c:v>6.2500000400641215E-2</c:v>
                </c:pt>
                <c:pt idx="54">
                  <c:v>6.2544516070442285E-2</c:v>
                </c:pt>
                <c:pt idx="55">
                  <c:v>6.2589031740243342E-2</c:v>
                </c:pt>
                <c:pt idx="56">
                  <c:v>6.2633547410044399E-2</c:v>
                </c:pt>
              </c:numCache>
            </c:numRef>
          </c:xVal>
          <c:yVal>
            <c:numRef>
              <c:f>'Sheet1 (2)'!$D$1:$D$57</c:f>
              <c:numCache>
                <c:formatCode>General</c:formatCode>
                <c:ptCount val="57"/>
                <c:pt idx="0">
                  <c:v>50.28</c:v>
                </c:pt>
                <c:pt idx="1">
                  <c:v>49.199999999999996</c:v>
                </c:pt>
                <c:pt idx="2">
                  <c:v>48.96</c:v>
                </c:pt>
                <c:pt idx="3">
                  <c:v>48.84</c:v>
                </c:pt>
                <c:pt idx="4">
                  <c:v>48.72</c:v>
                </c:pt>
                <c:pt idx="5">
                  <c:v>48.599999999999994</c:v>
                </c:pt>
                <c:pt idx="6">
                  <c:v>48.599999999999994</c:v>
                </c:pt>
                <c:pt idx="7">
                  <c:v>48.599999999999994</c:v>
                </c:pt>
                <c:pt idx="8">
                  <c:v>48.480000000000004</c:v>
                </c:pt>
                <c:pt idx="9">
                  <c:v>48.480000000000004</c:v>
                </c:pt>
                <c:pt idx="10">
                  <c:v>48.480000000000004</c:v>
                </c:pt>
                <c:pt idx="11">
                  <c:v>48.36</c:v>
                </c:pt>
                <c:pt idx="12">
                  <c:v>48.36</c:v>
                </c:pt>
                <c:pt idx="13">
                  <c:v>48.36</c:v>
                </c:pt>
                <c:pt idx="14">
                  <c:v>48.36</c:v>
                </c:pt>
                <c:pt idx="15">
                  <c:v>48.36</c:v>
                </c:pt>
                <c:pt idx="16">
                  <c:v>48.36</c:v>
                </c:pt>
                <c:pt idx="17">
                  <c:v>48.36</c:v>
                </c:pt>
                <c:pt idx="18">
                  <c:v>48.36</c:v>
                </c:pt>
                <c:pt idx="19">
                  <c:v>48.36</c:v>
                </c:pt>
                <c:pt idx="20">
                  <c:v>48.36</c:v>
                </c:pt>
                <c:pt idx="21">
                  <c:v>48.239999999999995</c:v>
                </c:pt>
                <c:pt idx="22">
                  <c:v>48.239999999999995</c:v>
                </c:pt>
                <c:pt idx="23">
                  <c:v>48.239999999999995</c:v>
                </c:pt>
                <c:pt idx="24">
                  <c:v>47.76</c:v>
                </c:pt>
                <c:pt idx="25">
                  <c:v>47.28</c:v>
                </c:pt>
                <c:pt idx="26">
                  <c:v>45.96</c:v>
                </c:pt>
                <c:pt idx="27">
                  <c:v>45.599999999999994</c:v>
                </c:pt>
                <c:pt idx="28">
                  <c:v>45.24</c:v>
                </c:pt>
                <c:pt idx="29">
                  <c:v>45</c:v>
                </c:pt>
                <c:pt idx="30">
                  <c:v>44.88</c:v>
                </c:pt>
                <c:pt idx="31">
                  <c:v>44.76</c:v>
                </c:pt>
                <c:pt idx="32">
                  <c:v>44.519999999999996</c:v>
                </c:pt>
                <c:pt idx="33">
                  <c:v>44.28</c:v>
                </c:pt>
                <c:pt idx="34">
                  <c:v>44.160000000000004</c:v>
                </c:pt>
                <c:pt idx="35">
                  <c:v>44.04</c:v>
                </c:pt>
                <c:pt idx="36">
                  <c:v>43.8</c:v>
                </c:pt>
                <c:pt idx="37">
                  <c:v>43.68</c:v>
                </c:pt>
                <c:pt idx="38">
                  <c:v>43.44</c:v>
                </c:pt>
                <c:pt idx="39">
                  <c:v>43.2</c:v>
                </c:pt>
                <c:pt idx="40">
                  <c:v>43.08</c:v>
                </c:pt>
                <c:pt idx="41">
                  <c:v>42.839999999999996</c:v>
                </c:pt>
                <c:pt idx="42">
                  <c:v>42.480000000000004</c:v>
                </c:pt>
                <c:pt idx="43">
                  <c:v>42.36</c:v>
                </c:pt>
                <c:pt idx="44">
                  <c:v>42.12</c:v>
                </c:pt>
                <c:pt idx="45">
                  <c:v>41.88</c:v>
                </c:pt>
                <c:pt idx="46">
                  <c:v>41.88</c:v>
                </c:pt>
                <c:pt idx="47">
                  <c:v>41.04</c:v>
                </c:pt>
                <c:pt idx="48">
                  <c:v>40.799999999999997</c:v>
                </c:pt>
                <c:pt idx="49">
                  <c:v>40.32</c:v>
                </c:pt>
                <c:pt idx="50">
                  <c:v>39.96</c:v>
                </c:pt>
                <c:pt idx="51">
                  <c:v>39.599999999999994</c:v>
                </c:pt>
                <c:pt idx="52">
                  <c:v>39.119999999999997</c:v>
                </c:pt>
                <c:pt idx="53">
                  <c:v>38.519999999999996</c:v>
                </c:pt>
                <c:pt idx="54">
                  <c:v>37.44</c:v>
                </c:pt>
                <c:pt idx="55">
                  <c:v>37.32</c:v>
                </c:pt>
                <c:pt idx="5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D-4642-B6C2-1E243AA43A0C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(2)'!$A$1:$A$2</c:f>
              <c:numCache>
                <c:formatCode>[$-F400]h:mm:ss\ AM/PM</c:formatCode>
                <c:ptCount val="2"/>
                <c:pt idx="0">
                  <c:v>4.5272436187643816E-2</c:v>
                </c:pt>
                <c:pt idx="1">
                  <c:v>6.2633547410044399E-2</c:v>
                </c:pt>
              </c:numCache>
            </c:numRef>
          </c:xVal>
          <c:yVal>
            <c:numRef>
              <c:f>'Sheet1 (2)'!$B$1:$B$2</c:f>
              <c:numCache>
                <c:formatCode>General</c:formatCode>
                <c:ptCount val="2"/>
                <c:pt idx="0">
                  <c:v>50.4</c:v>
                </c:pt>
                <c:pt idx="1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D-4642-B6C2-1E243AA43A0C}"/>
            </c:ext>
          </c:extLst>
        </c:ser>
        <c:ser>
          <c:idx val="2"/>
          <c:order val="2"/>
          <c:tx>
            <c:v>lower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(2)'!$A$4:$A$5</c:f>
              <c:numCache>
                <c:formatCode>[$-F400]h:mm:ss\ AM/PM</c:formatCode>
                <c:ptCount val="2"/>
                <c:pt idx="0">
                  <c:v>4.5272436187643816E-2</c:v>
                </c:pt>
                <c:pt idx="1">
                  <c:v>6.2633547410044399E-2</c:v>
                </c:pt>
              </c:numCache>
            </c:numRef>
          </c:xVal>
          <c:yVal>
            <c:numRef>
              <c:f>'Sheet1 (2)'!$B$4:$B$5</c:f>
              <c:numCache>
                <c:formatCode>General</c:formatCode>
                <c:ptCount val="2"/>
                <c:pt idx="0">
                  <c:v>38.4</c:v>
                </c:pt>
                <c:pt idx="1">
                  <c:v>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2D-4642-B6C2-1E243AA43A0C}"/>
            </c:ext>
          </c:extLst>
        </c:ser>
        <c:ser>
          <c:idx val="4"/>
          <c:order val="4"/>
          <c:tx>
            <c:v>segments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'Sheet1 (2)'!$H$41:$H$44</c:f>
              <c:numCache>
                <c:formatCode>[$-F400]h:mm:ss\ AM/PM</c:formatCode>
                <c:ptCount val="4"/>
                <c:pt idx="0">
                  <c:v>4.5272436187643816E-2</c:v>
                </c:pt>
                <c:pt idx="1">
                  <c:v>4.5628561546052E-2</c:v>
                </c:pt>
                <c:pt idx="2">
                  <c:v>6.0585826599196889E-2</c:v>
                </c:pt>
                <c:pt idx="3">
                  <c:v>6.2500000400641215E-2</c:v>
                </c:pt>
              </c:numCache>
            </c:numRef>
          </c:xVal>
          <c:yVal>
            <c:numRef>
              <c:f>'Sheet1 (2)'!$I$41:$I$44</c:f>
              <c:numCache>
                <c:formatCode>0.00</c:formatCode>
                <c:ptCount val="4"/>
                <c:pt idx="0">
                  <c:v>50.28</c:v>
                </c:pt>
                <c:pt idx="1">
                  <c:v>48.480000000000004</c:v>
                </c:pt>
                <c:pt idx="2">
                  <c:v>44.88</c:v>
                </c:pt>
                <c:pt idx="3">
                  <c:v>38.519999999999996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2D-4642-B6C2-1E243AA4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3696"/>
        <c:axId val="6838600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90percent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'Sheet1 (2)'!$A$22:$A$23</c15:sqref>
                        </c15:formulaRef>
                      </c:ext>
                    </c:extLst>
                    <c:numCache>
                      <c:formatCode>[$-F400]h:mm:ss\ AM/PM</c:formatCode>
                      <c:ptCount val="2"/>
                      <c:pt idx="0">
                        <c:v>4.5272436187643816E-2</c:v>
                      </c:pt>
                      <c:pt idx="1">
                        <c:v>6.2633547410044399E-2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'Sheet1 (2)'!$B$22:$B$23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</c:v>
                      </c:pt>
                      <c:pt idx="1">
                        <c:v>44.6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82D-4642-B6C2-1E243AA43A0C}"/>
                  </c:ext>
                </c:extLst>
              </c15:ser>
            </c15:filteredScatterSeries>
          </c:ext>
        </c:extLst>
      </c:scatterChart>
      <c:valAx>
        <c:axId val="631403696"/>
        <c:scaling>
          <c:orientation val="minMax"/>
          <c:max val="6.2500000000000014E-2"/>
          <c:min val="4.527244000000001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:ss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60016"/>
        <c:crosses val="autoZero"/>
        <c:crossBetween val="midCat"/>
        <c:majorUnit val="1.7227560000000006E-3"/>
      </c:valAx>
      <c:valAx>
        <c:axId val="683860016"/>
        <c:scaling>
          <c:orientation val="minMax"/>
          <c:max val="50.4"/>
          <c:min val="38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1981627296589"/>
          <c:y val="0.17171296296296296"/>
          <c:w val="0.79998840769903756"/>
          <c:h val="0.62271617089530473"/>
        </c:manualLayout>
      </c:layout>
      <c:scatterChart>
        <c:scatterStyle val="lineMarker"/>
        <c:varyColors val="0"/>
        <c:ser>
          <c:idx val="1"/>
          <c:order val="1"/>
          <c:tx>
            <c:v>segments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(2)'!$J$41:$J$44</c:f>
              <c:numCache>
                <c:formatCode>0</c:formatCode>
                <c:ptCount val="4"/>
                <c:pt idx="0">
                  <c:v>100</c:v>
                </c:pt>
                <c:pt idx="1">
                  <c:v>98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'Sheet1 (2)'!$I$41:$I$44</c:f>
              <c:numCache>
                <c:formatCode>0.00</c:formatCode>
                <c:ptCount val="4"/>
                <c:pt idx="0">
                  <c:v>50.28</c:v>
                </c:pt>
                <c:pt idx="1">
                  <c:v>48.480000000000004</c:v>
                </c:pt>
                <c:pt idx="2">
                  <c:v>44.88</c:v>
                </c:pt>
                <c:pt idx="3">
                  <c:v>38.519999999999996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0-494A-9364-FAD1F246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81456"/>
        <c:axId val="799121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'Sheet1 (2)'!$H$25:$H$35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50</c:v>
                      </c:pt>
                      <c:pt idx="6">
                        <c:v>40</c:v>
                      </c:pt>
                      <c:pt idx="7">
                        <c:v>30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'Sheet1 (2)'!$I$25:$I$35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50.4</c:v>
                      </c:pt>
                      <c:pt idx="1">
                        <c:v>48.12</c:v>
                      </c:pt>
                      <c:pt idx="2">
                        <c:v>47.85</c:v>
                      </c:pt>
                      <c:pt idx="3">
                        <c:v>47.65</c:v>
                      </c:pt>
                      <c:pt idx="4">
                        <c:v>47.45</c:v>
                      </c:pt>
                      <c:pt idx="5">
                        <c:v>47.05</c:v>
                      </c:pt>
                      <c:pt idx="6">
                        <c:v>46.45</c:v>
                      </c:pt>
                      <c:pt idx="7">
                        <c:v>45.85</c:v>
                      </c:pt>
                      <c:pt idx="8">
                        <c:v>45.2</c:v>
                      </c:pt>
                      <c:pt idx="9">
                        <c:v>44.6</c:v>
                      </c:pt>
                      <c:pt idx="10">
                        <c:v>38.4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C0-494A-9364-FAD1F24628DF}"/>
                  </c:ext>
                </c:extLst>
              </c15:ser>
            </c15:filteredScatterSeries>
          </c:ext>
        </c:extLst>
      </c:scatterChart>
      <c:valAx>
        <c:axId val="690781456"/>
        <c:scaling>
          <c:orientation val="maxMin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21936"/>
        <c:crossesAt val="0"/>
        <c:crossBetween val="midCat"/>
        <c:majorUnit val="10"/>
      </c:valAx>
      <c:valAx>
        <c:axId val="799121936"/>
        <c:scaling>
          <c:orientation val="minMax"/>
          <c:max val="50.4"/>
          <c:min val="38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</a:t>
                </a:r>
              </a:p>
            </c:rich>
          </c:tx>
          <c:layout>
            <c:manualLayout>
              <c:xMode val="edge"/>
              <c:yMode val="edge"/>
              <c:x val="2.208223972003509E-3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1456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31</xdr:row>
      <xdr:rowOff>142875</xdr:rowOff>
    </xdr:from>
    <xdr:to>
      <xdr:col>13</xdr:col>
      <xdr:colOff>447675</xdr:colOff>
      <xdr:row>47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92BCE-FEA2-4791-9B99-370DDBB9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0</xdr:row>
      <xdr:rowOff>85724</xdr:rowOff>
    </xdr:from>
    <xdr:to>
      <xdr:col>17</xdr:col>
      <xdr:colOff>266700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98FA4-0220-49AA-8A38-1317C45C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23</xdr:row>
      <xdr:rowOff>33337</xdr:rowOff>
    </xdr:from>
    <xdr:to>
      <xdr:col>15</xdr:col>
      <xdr:colOff>642937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FE0F6-7AD5-4D5F-BE4E-70FCC8C3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781C-585C-489B-9784-22F0FC5B20A1}">
  <dimension ref="A1:B57"/>
  <sheetViews>
    <sheetView topLeftCell="A25" workbookViewId="0">
      <selection activeCell="M28" sqref="M28"/>
    </sheetView>
  </sheetViews>
  <sheetFormatPr defaultRowHeight="15" x14ac:dyDescent="0.25"/>
  <cols>
    <col min="1" max="1" width="11.875" style="2" bestFit="1" customWidth="1"/>
    <col min="2" max="2" width="9" style="1"/>
  </cols>
  <sheetData>
    <row r="1" spans="1:2" x14ac:dyDescent="0.25">
      <c r="A1" s="2">
        <v>0.70624999999999993</v>
      </c>
      <c r="B1" s="1">
        <v>4.1900000000000004</v>
      </c>
    </row>
    <row r="2" spans="1:2" x14ac:dyDescent="0.25">
      <c r="A2" s="2">
        <v>0.70694444444444438</v>
      </c>
      <c r="B2" s="1">
        <v>4.0999999999999996</v>
      </c>
    </row>
    <row r="3" spans="1:2" x14ac:dyDescent="0.25">
      <c r="A3" s="2">
        <v>0.70763888888888893</v>
      </c>
      <c r="B3" s="1">
        <v>4.08</v>
      </c>
    </row>
    <row r="4" spans="1:2" x14ac:dyDescent="0.25">
      <c r="A4" s="2">
        <v>0.70833333333333337</v>
      </c>
      <c r="B4" s="1">
        <v>4.07</v>
      </c>
    </row>
    <row r="5" spans="1:2" x14ac:dyDescent="0.25">
      <c r="A5" s="2">
        <v>0.7090277777777777</v>
      </c>
      <c r="B5" s="1">
        <v>4.0599999999999996</v>
      </c>
    </row>
    <row r="6" spans="1:2" x14ac:dyDescent="0.25">
      <c r="A6" s="2">
        <v>0.70972222222222203</v>
      </c>
      <c r="B6" s="1">
        <v>4.05</v>
      </c>
    </row>
    <row r="7" spans="1:2" x14ac:dyDescent="0.25">
      <c r="A7" s="2">
        <v>0.71041666666666603</v>
      </c>
      <c r="B7" s="1">
        <v>4.05</v>
      </c>
    </row>
    <row r="8" spans="1:2" x14ac:dyDescent="0.25">
      <c r="A8" s="2">
        <v>0.71111111111111103</v>
      </c>
      <c r="B8" s="1">
        <v>4.05</v>
      </c>
    </row>
    <row r="9" spans="1:2" x14ac:dyDescent="0.25">
      <c r="A9" s="2">
        <v>0.71180555555555503</v>
      </c>
      <c r="B9" s="1">
        <v>4.04</v>
      </c>
    </row>
    <row r="10" spans="1:2" x14ac:dyDescent="0.25">
      <c r="A10" s="2">
        <v>0.71249999999999902</v>
      </c>
      <c r="B10" s="1">
        <v>4.04</v>
      </c>
    </row>
    <row r="11" spans="1:2" x14ac:dyDescent="0.25">
      <c r="A11" s="2">
        <v>0.71319444444444302</v>
      </c>
      <c r="B11" s="1">
        <v>4.04</v>
      </c>
    </row>
    <row r="12" spans="1:2" x14ac:dyDescent="0.25">
      <c r="A12" s="2">
        <v>0.71388888888888702</v>
      </c>
      <c r="B12" s="1">
        <v>4.03</v>
      </c>
    </row>
    <row r="13" spans="1:2" x14ac:dyDescent="0.25">
      <c r="A13" s="2">
        <v>0.71458333333333102</v>
      </c>
      <c r="B13" s="1">
        <v>4.03</v>
      </c>
    </row>
    <row r="14" spans="1:2" x14ac:dyDescent="0.25">
      <c r="A14" s="2">
        <v>0.71527777777777501</v>
      </c>
      <c r="B14" s="1">
        <v>4.03</v>
      </c>
    </row>
    <row r="15" spans="1:2" x14ac:dyDescent="0.25">
      <c r="A15" s="2">
        <v>0.71597222222221901</v>
      </c>
      <c r="B15" s="1">
        <v>4.03</v>
      </c>
    </row>
    <row r="16" spans="1:2" x14ac:dyDescent="0.25">
      <c r="A16" s="2">
        <v>0.71666666666666301</v>
      </c>
      <c r="B16" s="1">
        <v>4.03</v>
      </c>
    </row>
    <row r="17" spans="1:2" x14ac:dyDescent="0.25">
      <c r="A17" s="2">
        <v>0.71736111111110701</v>
      </c>
      <c r="B17" s="1">
        <v>4.03</v>
      </c>
    </row>
    <row r="18" spans="1:2" x14ac:dyDescent="0.25">
      <c r="A18" s="2">
        <v>0.71805555555555101</v>
      </c>
      <c r="B18" s="1">
        <v>4.03</v>
      </c>
    </row>
    <row r="19" spans="1:2" x14ac:dyDescent="0.25">
      <c r="A19" s="2">
        <v>0.718749999999995</v>
      </c>
      <c r="B19" s="1">
        <v>4.03</v>
      </c>
    </row>
    <row r="20" spans="1:2" x14ac:dyDescent="0.25">
      <c r="A20" s="2">
        <v>0.719444444444439</v>
      </c>
      <c r="B20" s="1">
        <v>4.03</v>
      </c>
    </row>
    <row r="21" spans="1:2" x14ac:dyDescent="0.25">
      <c r="A21" s="2">
        <v>0.720138888888883</v>
      </c>
      <c r="B21" s="1">
        <v>4.03</v>
      </c>
    </row>
    <row r="22" spans="1:2" x14ac:dyDescent="0.25">
      <c r="A22" s="2">
        <v>0.720833333333327</v>
      </c>
      <c r="B22" s="1">
        <v>4.0199999999999996</v>
      </c>
    </row>
    <row r="23" spans="1:2" x14ac:dyDescent="0.25">
      <c r="A23" s="2">
        <v>0.721527777777771</v>
      </c>
      <c r="B23" s="1">
        <v>4.0199999999999996</v>
      </c>
    </row>
    <row r="24" spans="1:2" x14ac:dyDescent="0.25">
      <c r="A24" s="2">
        <v>0.72222222222221499</v>
      </c>
      <c r="B24" s="1">
        <v>4.0199999999999996</v>
      </c>
    </row>
    <row r="25" spans="1:2" x14ac:dyDescent="0.25">
      <c r="A25" s="2">
        <v>0.77291666666662695</v>
      </c>
      <c r="B25" s="1">
        <v>3.98</v>
      </c>
    </row>
    <row r="26" spans="1:2" x14ac:dyDescent="0.25">
      <c r="A26" s="2">
        <v>0.82708333333333339</v>
      </c>
      <c r="B26" s="1">
        <v>3.94</v>
      </c>
    </row>
    <row r="27" spans="1:2" x14ac:dyDescent="0.25">
      <c r="A27" s="2">
        <v>0.88958333333333339</v>
      </c>
      <c r="B27" s="1">
        <v>3.83</v>
      </c>
    </row>
    <row r="28" spans="1:2" x14ac:dyDescent="0.25">
      <c r="A28" s="2">
        <v>0.90486111111111101</v>
      </c>
      <c r="B28" s="1">
        <v>3.8</v>
      </c>
    </row>
    <row r="29" spans="1:2" x14ac:dyDescent="0.25">
      <c r="A29" s="2">
        <v>0.92083333333333339</v>
      </c>
      <c r="B29" s="1">
        <v>3.77</v>
      </c>
    </row>
    <row r="30" spans="1:2" x14ac:dyDescent="0.25">
      <c r="A30" s="2">
        <v>0.9375</v>
      </c>
      <c r="B30" s="1">
        <v>3.75</v>
      </c>
    </row>
    <row r="31" spans="1:2" x14ac:dyDescent="0.25">
      <c r="A31" s="2">
        <v>0.94513888888888886</v>
      </c>
      <c r="B31" s="1">
        <v>3.74</v>
      </c>
    </row>
    <row r="32" spans="1:2" x14ac:dyDescent="0.25">
      <c r="A32" s="2">
        <v>0.9458333333333333</v>
      </c>
      <c r="B32" s="1">
        <v>3.73</v>
      </c>
    </row>
    <row r="33" spans="1:2" x14ac:dyDescent="0.25">
      <c r="A33" s="2">
        <v>0.94930555555555562</v>
      </c>
      <c r="B33" s="1">
        <v>3.71</v>
      </c>
    </row>
    <row r="34" spans="1:2" x14ac:dyDescent="0.25">
      <c r="A34" s="2">
        <v>0.95138888888888884</v>
      </c>
      <c r="B34" s="1">
        <v>3.69</v>
      </c>
    </row>
    <row r="35" spans="1:2" x14ac:dyDescent="0.25">
      <c r="A35" s="2">
        <v>0.95347222222222205</v>
      </c>
      <c r="B35" s="1">
        <v>3.68</v>
      </c>
    </row>
    <row r="36" spans="1:2" x14ac:dyDescent="0.25">
      <c r="A36" s="2">
        <v>0.95416666666666661</v>
      </c>
      <c r="B36" s="1">
        <v>3.67</v>
      </c>
    </row>
    <row r="37" spans="1:2" x14ac:dyDescent="0.25">
      <c r="A37" s="2">
        <v>0.9555555555555556</v>
      </c>
      <c r="B37" s="1">
        <v>3.65</v>
      </c>
    </row>
    <row r="38" spans="1:2" x14ac:dyDescent="0.25">
      <c r="A38" s="2">
        <v>0.95694444444444504</v>
      </c>
      <c r="B38" s="1">
        <v>3.64</v>
      </c>
    </row>
    <row r="39" spans="1:2" x14ac:dyDescent="0.25">
      <c r="A39" s="2">
        <v>0.95833333333333404</v>
      </c>
      <c r="B39" s="1">
        <v>3.62</v>
      </c>
    </row>
    <row r="40" spans="1:2" x14ac:dyDescent="0.25">
      <c r="A40" s="2">
        <v>0.95972222222222303</v>
      </c>
      <c r="B40" s="1">
        <v>3.6</v>
      </c>
    </row>
    <row r="41" spans="1:2" x14ac:dyDescent="0.25">
      <c r="A41" s="2">
        <v>0.96111111111111203</v>
      </c>
      <c r="B41" s="1">
        <v>3.59</v>
      </c>
    </row>
    <row r="42" spans="1:2" x14ac:dyDescent="0.25">
      <c r="A42" s="2">
        <v>0.96250000000000102</v>
      </c>
      <c r="B42" s="1">
        <v>3.57</v>
      </c>
    </row>
    <row r="43" spans="1:2" x14ac:dyDescent="0.25">
      <c r="A43" s="2">
        <v>0.96458333333333324</v>
      </c>
      <c r="B43" s="1">
        <v>3.54</v>
      </c>
    </row>
    <row r="44" spans="1:2" x14ac:dyDescent="0.25">
      <c r="A44" s="2">
        <v>0.96527777777777779</v>
      </c>
      <c r="B44" s="1">
        <v>3.53</v>
      </c>
    </row>
    <row r="45" spans="1:2" x14ac:dyDescent="0.25">
      <c r="A45" s="2">
        <v>0.96597222222222201</v>
      </c>
      <c r="B45" s="1">
        <v>3.51</v>
      </c>
    </row>
    <row r="46" spans="1:2" x14ac:dyDescent="0.25">
      <c r="A46" s="2">
        <v>0.96736111111111101</v>
      </c>
      <c r="B46" s="1">
        <v>3.49</v>
      </c>
    </row>
    <row r="47" spans="1:2" x14ac:dyDescent="0.25">
      <c r="A47" s="2">
        <v>0.97013888888888899</v>
      </c>
      <c r="B47" s="1">
        <v>3.49</v>
      </c>
    </row>
    <row r="48" spans="1:2" x14ac:dyDescent="0.25">
      <c r="A48" s="2">
        <v>0.97083333333333333</v>
      </c>
      <c r="B48" s="1">
        <v>3.42</v>
      </c>
    </row>
    <row r="49" spans="1:2" x14ac:dyDescent="0.25">
      <c r="A49" s="2">
        <v>0.97152777777777799</v>
      </c>
      <c r="B49" s="1">
        <v>3.4</v>
      </c>
    </row>
    <row r="50" spans="1:2" x14ac:dyDescent="0.25">
      <c r="A50" s="2">
        <v>0.97222222222222299</v>
      </c>
      <c r="B50" s="1">
        <v>3.36</v>
      </c>
    </row>
    <row r="51" spans="1:2" x14ac:dyDescent="0.25">
      <c r="A51" s="2">
        <v>0.97291666666666798</v>
      </c>
      <c r="B51" s="1">
        <v>3.33</v>
      </c>
    </row>
    <row r="52" spans="1:2" x14ac:dyDescent="0.25">
      <c r="A52" s="2">
        <v>0.97361111111111298</v>
      </c>
      <c r="B52" s="1">
        <v>3.3</v>
      </c>
    </row>
    <row r="53" spans="1:2" x14ac:dyDescent="0.25">
      <c r="A53" s="2">
        <v>0.97430555555555798</v>
      </c>
      <c r="B53" s="1">
        <v>3.26</v>
      </c>
    </row>
    <row r="54" spans="1:2" x14ac:dyDescent="0.25">
      <c r="A54" s="2">
        <v>0.97500000000000298</v>
      </c>
      <c r="B54" s="1">
        <v>3.21</v>
      </c>
    </row>
    <row r="55" spans="1:2" x14ac:dyDescent="0.25">
      <c r="A55" s="2">
        <v>0.97569444444444797</v>
      </c>
      <c r="B55" s="1">
        <v>3.12</v>
      </c>
    </row>
    <row r="56" spans="1:2" x14ac:dyDescent="0.25">
      <c r="A56" s="2">
        <v>0.97638888888889297</v>
      </c>
      <c r="B56" s="1">
        <v>3.11</v>
      </c>
    </row>
    <row r="57" spans="1:2" x14ac:dyDescent="0.25">
      <c r="A57" s="2">
        <v>0.97708333333333797</v>
      </c>
      <c r="B57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8B73-85C1-4F99-8F7B-7B8066BEFB1F}">
  <dimension ref="A1:J57"/>
  <sheetViews>
    <sheetView tabSelected="1" topLeftCell="F1" workbookViewId="0">
      <selection activeCell="O45" sqref="O45"/>
    </sheetView>
  </sheetViews>
  <sheetFormatPr defaultRowHeight="15" x14ac:dyDescent="0.25"/>
  <cols>
    <col min="1" max="1" width="10.875" bestFit="1" customWidth="1"/>
    <col min="3" max="3" width="11.875" bestFit="1" customWidth="1"/>
    <col min="5" max="5" width="11.875" style="2" bestFit="1" customWidth="1"/>
    <col min="6" max="6" width="9" style="1"/>
    <col min="8" max="8" width="11.875" bestFit="1" customWidth="1"/>
    <col min="9" max="9" width="9.5" style="1" customWidth="1"/>
  </cols>
  <sheetData>
    <row r="1" spans="1:6" x14ac:dyDescent="0.25">
      <c r="A1" s="2">
        <f>C1</f>
        <v>4.5272436187643816E-2</v>
      </c>
      <c r="B1">
        <v>50.4</v>
      </c>
      <c r="C1" s="7">
        <f>(E1/15.5999999)</f>
        <v>4.5272436187643816E-2</v>
      </c>
      <c r="D1" s="8">
        <f>F1*12</f>
        <v>50.28</v>
      </c>
      <c r="E1" s="2">
        <v>0.70624999999999993</v>
      </c>
      <c r="F1" s="1">
        <v>4.1900000000000004</v>
      </c>
    </row>
    <row r="2" spans="1:6" x14ac:dyDescent="0.25">
      <c r="A2" s="2">
        <f>C57</f>
        <v>6.2633547410044399E-2</v>
      </c>
      <c r="B2">
        <v>50.4</v>
      </c>
      <c r="C2" s="2">
        <f t="shared" ref="C2:C24" si="0">E2/15.5999999</f>
        <v>4.5316951857444845E-2</v>
      </c>
      <c r="D2">
        <f t="shared" ref="D2:D57" si="1">F2*12</f>
        <v>49.199999999999996</v>
      </c>
      <c r="E2" s="2">
        <v>0.70694444444444438</v>
      </c>
      <c r="F2" s="1">
        <v>4.0999999999999996</v>
      </c>
    </row>
    <row r="3" spans="1:6" x14ac:dyDescent="0.25">
      <c r="C3" s="2">
        <f t="shared" si="0"/>
        <v>4.5361467527245874E-2</v>
      </c>
      <c r="D3">
        <f t="shared" si="1"/>
        <v>48.96</v>
      </c>
      <c r="E3" s="2">
        <v>0.70763888888888893</v>
      </c>
      <c r="F3" s="1">
        <v>4.08</v>
      </c>
    </row>
    <row r="4" spans="1:6" x14ac:dyDescent="0.25">
      <c r="A4" s="2">
        <f>A1</f>
        <v>4.5272436187643816E-2</v>
      </c>
      <c r="B4">
        <v>38.4</v>
      </c>
      <c r="C4" s="2">
        <f t="shared" si="0"/>
        <v>4.5405983197046904E-2</v>
      </c>
      <c r="D4">
        <f t="shared" si="1"/>
        <v>48.84</v>
      </c>
      <c r="E4" s="2">
        <v>0.70833333333333337</v>
      </c>
      <c r="F4" s="1">
        <v>4.07</v>
      </c>
    </row>
    <row r="5" spans="1:6" x14ac:dyDescent="0.25">
      <c r="A5" s="2">
        <f>A2</f>
        <v>6.2633547410044399E-2</v>
      </c>
      <c r="B5">
        <v>38.4</v>
      </c>
      <c r="C5" s="2">
        <f t="shared" si="0"/>
        <v>4.5450498866847919E-2</v>
      </c>
      <c r="D5">
        <f t="shared" si="1"/>
        <v>48.72</v>
      </c>
      <c r="E5" s="2">
        <v>0.7090277777777777</v>
      </c>
      <c r="F5" s="1">
        <v>4.0599999999999996</v>
      </c>
    </row>
    <row r="6" spans="1:6" x14ac:dyDescent="0.25">
      <c r="C6" s="2">
        <f t="shared" si="0"/>
        <v>4.5495014536648941E-2</v>
      </c>
      <c r="D6">
        <f t="shared" si="1"/>
        <v>48.599999999999994</v>
      </c>
      <c r="E6" s="2">
        <v>0.70972222222222203</v>
      </c>
      <c r="F6" s="1">
        <v>4.05</v>
      </c>
    </row>
    <row r="7" spans="1:6" x14ac:dyDescent="0.25">
      <c r="C7" s="2">
        <f t="shared" si="0"/>
        <v>4.5539530206449935E-2</v>
      </c>
      <c r="D7">
        <f t="shared" si="1"/>
        <v>48.599999999999994</v>
      </c>
      <c r="E7" s="2">
        <v>0.71041666666666603</v>
      </c>
      <c r="F7" s="1">
        <v>4.05</v>
      </c>
    </row>
    <row r="8" spans="1:6" x14ac:dyDescent="0.25">
      <c r="C8" s="2">
        <f t="shared" si="0"/>
        <v>4.5584045876250999E-2</v>
      </c>
      <c r="D8">
        <f t="shared" si="1"/>
        <v>48.599999999999994</v>
      </c>
      <c r="E8" s="2">
        <v>0.71111111111111103</v>
      </c>
      <c r="F8" s="1">
        <v>4.05</v>
      </c>
    </row>
    <row r="9" spans="1:6" x14ac:dyDescent="0.25">
      <c r="C9" s="7">
        <f t="shared" si="0"/>
        <v>4.5628561546052E-2</v>
      </c>
      <c r="D9" s="8">
        <f t="shared" si="1"/>
        <v>48.480000000000004</v>
      </c>
      <c r="E9" s="2">
        <v>0.71180555555555503</v>
      </c>
      <c r="F9" s="1">
        <v>4.04</v>
      </c>
    </row>
    <row r="10" spans="1:6" x14ac:dyDescent="0.25">
      <c r="A10" s="3">
        <v>4.5138888888888888E-2</v>
      </c>
      <c r="C10" s="2">
        <f t="shared" si="0"/>
        <v>4.5673077215852995E-2</v>
      </c>
      <c r="D10">
        <f t="shared" si="1"/>
        <v>48.480000000000004</v>
      </c>
      <c r="E10" s="2">
        <v>0.71249999999999902</v>
      </c>
      <c r="F10" s="1">
        <v>4.04</v>
      </c>
    </row>
    <row r="11" spans="1:6" x14ac:dyDescent="0.25">
      <c r="A11" s="3">
        <v>4.5833333333333337E-2</v>
      </c>
      <c r="C11" s="2">
        <f t="shared" si="0"/>
        <v>4.5717592885653996E-2</v>
      </c>
      <c r="D11">
        <f t="shared" si="1"/>
        <v>48.480000000000004</v>
      </c>
      <c r="E11" s="2">
        <v>0.71319444444444302</v>
      </c>
      <c r="F11" s="1">
        <v>4.04</v>
      </c>
    </row>
    <row r="12" spans="1:6" x14ac:dyDescent="0.25">
      <c r="A12" s="4">
        <f>A11-A10</f>
        <v>6.9444444444444892E-4</v>
      </c>
      <c r="C12" s="2">
        <f t="shared" si="0"/>
        <v>4.576210855545499E-2</v>
      </c>
      <c r="D12">
        <f t="shared" si="1"/>
        <v>48.36</v>
      </c>
      <c r="E12" s="2">
        <v>0.71388888888888702</v>
      </c>
      <c r="F12" s="1">
        <v>4.03</v>
      </c>
    </row>
    <row r="13" spans="1:6" x14ac:dyDescent="0.25">
      <c r="C13" s="2">
        <f t="shared" si="0"/>
        <v>4.5806624225255992E-2</v>
      </c>
      <c r="D13">
        <f t="shared" si="1"/>
        <v>48.36</v>
      </c>
      <c r="E13" s="2">
        <v>0.71458333333333102</v>
      </c>
      <c r="F13" s="1">
        <v>4.03</v>
      </c>
    </row>
    <row r="14" spans="1:6" x14ac:dyDescent="0.25">
      <c r="C14" s="2">
        <f t="shared" si="0"/>
        <v>4.5851139895056986E-2</v>
      </c>
      <c r="D14">
        <f t="shared" si="1"/>
        <v>48.36</v>
      </c>
      <c r="E14" s="2">
        <v>0.71527777777777501</v>
      </c>
      <c r="F14" s="1">
        <v>4.03</v>
      </c>
    </row>
    <row r="15" spans="1:6" x14ac:dyDescent="0.25">
      <c r="A15" s="5">
        <f>C1</f>
        <v>4.5272436187643816E-2</v>
      </c>
      <c r="C15" s="2">
        <f t="shared" si="0"/>
        <v>4.5895655564857987E-2</v>
      </c>
      <c r="D15">
        <f t="shared" si="1"/>
        <v>48.36</v>
      </c>
      <c r="E15" s="2">
        <v>0.71597222222221901</v>
      </c>
      <c r="F15" s="1">
        <v>4.03</v>
      </c>
    </row>
    <row r="16" spans="1:6" x14ac:dyDescent="0.25">
      <c r="A16" s="5">
        <v>6.25E-2</v>
      </c>
      <c r="C16" s="2">
        <f t="shared" si="0"/>
        <v>4.5940171234658982E-2</v>
      </c>
      <c r="D16">
        <f t="shared" si="1"/>
        <v>48.36</v>
      </c>
      <c r="E16" s="2">
        <v>0.71666666666666301</v>
      </c>
      <c r="F16" s="1">
        <v>4.03</v>
      </c>
    </row>
    <row r="17" spans="1:9" x14ac:dyDescent="0.25">
      <c r="C17" s="2">
        <f t="shared" si="0"/>
        <v>4.5984686904459983E-2</v>
      </c>
      <c r="D17">
        <f t="shared" si="1"/>
        <v>48.36</v>
      </c>
      <c r="E17" s="2">
        <v>0.71736111111110701</v>
      </c>
      <c r="F17" s="1">
        <v>4.03</v>
      </c>
    </row>
    <row r="18" spans="1:9" x14ac:dyDescent="0.25">
      <c r="A18" s="5">
        <f>A16-A15</f>
        <v>1.7227563812356184E-2</v>
      </c>
      <c r="C18" s="2">
        <f t="shared" si="0"/>
        <v>4.6029202574260977E-2</v>
      </c>
      <c r="D18">
        <f t="shared" si="1"/>
        <v>48.36</v>
      </c>
      <c r="E18" s="2">
        <v>0.71805555555555101</v>
      </c>
      <c r="F18" s="1">
        <v>4.03</v>
      </c>
    </row>
    <row r="19" spans="1:9" x14ac:dyDescent="0.25">
      <c r="A19">
        <f>A18/10</f>
        <v>1.7227563812356184E-3</v>
      </c>
      <c r="C19" s="2">
        <f t="shared" si="0"/>
        <v>4.6073718244061979E-2</v>
      </c>
      <c r="D19">
        <f t="shared" si="1"/>
        <v>48.36</v>
      </c>
      <c r="E19" s="2">
        <v>0.718749999999995</v>
      </c>
      <c r="F19" s="1">
        <v>4.03</v>
      </c>
    </row>
    <row r="20" spans="1:9" x14ac:dyDescent="0.25">
      <c r="C20" s="2">
        <f t="shared" si="0"/>
        <v>4.6118233913862973E-2</v>
      </c>
      <c r="D20">
        <f t="shared" si="1"/>
        <v>48.36</v>
      </c>
      <c r="E20" s="2">
        <v>0.719444444444439</v>
      </c>
      <c r="F20" s="1">
        <v>4.03</v>
      </c>
    </row>
    <row r="21" spans="1:9" x14ac:dyDescent="0.25">
      <c r="C21" s="2">
        <f t="shared" si="0"/>
        <v>4.6162749583663974E-2</v>
      </c>
      <c r="D21">
        <f t="shared" si="1"/>
        <v>48.36</v>
      </c>
      <c r="E21" s="2">
        <v>0.720138888888883</v>
      </c>
      <c r="F21" s="1">
        <v>4.03</v>
      </c>
    </row>
    <row r="22" spans="1:9" x14ac:dyDescent="0.25">
      <c r="A22" s="2">
        <v>4.5272436187643816E-2</v>
      </c>
      <c r="B22">
        <v>44.6</v>
      </c>
      <c r="C22" s="2">
        <f t="shared" si="0"/>
        <v>4.6207265253464969E-2</v>
      </c>
      <c r="D22">
        <f t="shared" si="1"/>
        <v>48.239999999999995</v>
      </c>
      <c r="E22" s="2">
        <v>0.720833333333327</v>
      </c>
      <c r="F22" s="1">
        <v>4.0199999999999996</v>
      </c>
    </row>
    <row r="23" spans="1:9" x14ac:dyDescent="0.25">
      <c r="A23" s="2">
        <v>6.2633547410044399E-2</v>
      </c>
      <c r="B23">
        <f>B22</f>
        <v>44.6</v>
      </c>
      <c r="C23" s="2">
        <f t="shared" si="0"/>
        <v>4.6251780923265963E-2</v>
      </c>
      <c r="D23">
        <f t="shared" si="1"/>
        <v>48.239999999999995</v>
      </c>
      <c r="E23" s="2">
        <v>0.721527777777771</v>
      </c>
      <c r="F23" s="1">
        <v>4.0199999999999996</v>
      </c>
      <c r="H23" s="6"/>
    </row>
    <row r="24" spans="1:9" x14ac:dyDescent="0.25">
      <c r="C24" s="2">
        <f t="shared" si="0"/>
        <v>4.6296296593066964E-2</v>
      </c>
      <c r="D24">
        <f t="shared" si="1"/>
        <v>48.239999999999995</v>
      </c>
      <c r="E24" s="2">
        <v>0.72222222222221499</v>
      </c>
      <c r="F24" s="1">
        <v>4.0199999999999996</v>
      </c>
    </row>
    <row r="25" spans="1:9" x14ac:dyDescent="0.25">
      <c r="C25" s="2">
        <f>E25/15.5999999</f>
        <v>4.9545940488539809E-2</v>
      </c>
      <c r="D25">
        <f t="shared" si="1"/>
        <v>47.76</v>
      </c>
      <c r="E25" s="2">
        <v>0.77291666666662695</v>
      </c>
      <c r="F25" s="1">
        <v>3.98</v>
      </c>
      <c r="H25">
        <v>100</v>
      </c>
      <c r="I25">
        <v>50.4</v>
      </c>
    </row>
    <row r="26" spans="1:9" x14ac:dyDescent="0.25">
      <c r="C26" s="2">
        <f t="shared" ref="C26:C57" si="2">E26/15.5999999</f>
        <v>5.3018162733022414E-2</v>
      </c>
      <c r="D26">
        <f t="shared" si="1"/>
        <v>47.28</v>
      </c>
      <c r="E26" s="2">
        <v>0.82708333333333339</v>
      </c>
      <c r="F26" s="1">
        <v>3.94</v>
      </c>
      <c r="H26">
        <v>90</v>
      </c>
      <c r="I26">
        <v>48.12</v>
      </c>
    </row>
    <row r="27" spans="1:9" x14ac:dyDescent="0.25">
      <c r="C27" s="2">
        <f t="shared" si="2"/>
        <v>5.7024573015114786E-2</v>
      </c>
      <c r="D27">
        <f t="shared" si="1"/>
        <v>45.96</v>
      </c>
      <c r="E27" s="2">
        <v>0.88958333333333339</v>
      </c>
      <c r="F27" s="1">
        <v>3.83</v>
      </c>
      <c r="H27">
        <v>80</v>
      </c>
      <c r="I27">
        <v>47.85</v>
      </c>
    </row>
    <row r="28" spans="1:9" x14ac:dyDescent="0.25">
      <c r="C28" s="2">
        <f t="shared" si="2"/>
        <v>5.8003917750737356E-2</v>
      </c>
      <c r="D28">
        <f t="shared" si="1"/>
        <v>45.599999999999994</v>
      </c>
      <c r="E28" s="2">
        <v>0.90486111111111101</v>
      </c>
      <c r="F28" s="1">
        <v>3.8</v>
      </c>
      <c r="H28">
        <v>70</v>
      </c>
      <c r="I28">
        <v>47.65</v>
      </c>
    </row>
    <row r="29" spans="1:9" x14ac:dyDescent="0.25">
      <c r="C29" s="2">
        <f t="shared" si="2"/>
        <v>5.9027778156160976E-2</v>
      </c>
      <c r="D29">
        <f t="shared" si="1"/>
        <v>45.24</v>
      </c>
      <c r="E29" s="2">
        <v>0.92083333333333339</v>
      </c>
      <c r="F29" s="1">
        <v>3.77</v>
      </c>
      <c r="H29">
        <v>60</v>
      </c>
      <c r="I29">
        <v>47.45</v>
      </c>
    </row>
    <row r="30" spans="1:9" x14ac:dyDescent="0.25">
      <c r="C30" s="2">
        <f t="shared" si="2"/>
        <v>6.0096154231385604E-2</v>
      </c>
      <c r="D30">
        <f t="shared" si="1"/>
        <v>45</v>
      </c>
      <c r="E30" s="2">
        <v>0.9375</v>
      </c>
      <c r="F30" s="1">
        <v>3.75</v>
      </c>
      <c r="H30">
        <v>50</v>
      </c>
      <c r="I30">
        <v>47.05</v>
      </c>
    </row>
    <row r="31" spans="1:9" x14ac:dyDescent="0.25">
      <c r="C31" s="7">
        <f t="shared" si="2"/>
        <v>6.0585826599196889E-2</v>
      </c>
      <c r="D31" s="8">
        <f t="shared" si="1"/>
        <v>44.88</v>
      </c>
      <c r="E31" s="2">
        <v>0.94513888888888886</v>
      </c>
      <c r="F31" s="1">
        <v>3.74</v>
      </c>
      <c r="H31">
        <v>40</v>
      </c>
      <c r="I31">
        <v>46.45</v>
      </c>
    </row>
    <row r="32" spans="1:9" x14ac:dyDescent="0.25">
      <c r="C32" s="2">
        <f t="shared" si="2"/>
        <v>6.0630342268997918E-2</v>
      </c>
      <c r="D32">
        <f t="shared" si="1"/>
        <v>44.76</v>
      </c>
      <c r="E32" s="2">
        <v>0.9458333333333333</v>
      </c>
      <c r="F32" s="1">
        <v>3.73</v>
      </c>
      <c r="H32">
        <v>30</v>
      </c>
      <c r="I32">
        <v>45.85</v>
      </c>
    </row>
    <row r="33" spans="3:10" x14ac:dyDescent="0.25">
      <c r="C33" s="2">
        <f t="shared" si="2"/>
        <v>6.0852920618003056E-2</v>
      </c>
      <c r="D33">
        <f t="shared" si="1"/>
        <v>44.519999999999996</v>
      </c>
      <c r="E33" s="2">
        <v>0.94930555555555562</v>
      </c>
      <c r="F33" s="1">
        <v>3.71</v>
      </c>
      <c r="H33">
        <v>20</v>
      </c>
      <c r="I33">
        <v>45.2</v>
      </c>
    </row>
    <row r="34" spans="3:10" x14ac:dyDescent="0.25">
      <c r="C34" s="2">
        <f t="shared" si="2"/>
        <v>6.098646762740613E-2</v>
      </c>
      <c r="D34">
        <f t="shared" si="1"/>
        <v>44.28</v>
      </c>
      <c r="E34" s="2">
        <v>0.95138888888888884</v>
      </c>
      <c r="F34" s="1">
        <v>3.69</v>
      </c>
      <c r="H34">
        <v>10</v>
      </c>
      <c r="I34">
        <v>44.6</v>
      </c>
    </row>
    <row r="35" spans="3:10" x14ac:dyDescent="0.25">
      <c r="C35" s="2">
        <f t="shared" si="2"/>
        <v>6.1120014636809196E-2</v>
      </c>
      <c r="D35">
        <f t="shared" si="1"/>
        <v>44.160000000000004</v>
      </c>
      <c r="E35" s="2">
        <v>0.95347222222222205</v>
      </c>
      <c r="F35" s="1">
        <v>3.68</v>
      </c>
      <c r="H35">
        <v>0</v>
      </c>
      <c r="I35">
        <v>38.4</v>
      </c>
    </row>
    <row r="36" spans="3:10" x14ac:dyDescent="0.25">
      <c r="C36" s="2">
        <f t="shared" si="2"/>
        <v>6.1164530306610232E-2</v>
      </c>
      <c r="D36">
        <f t="shared" si="1"/>
        <v>44.04</v>
      </c>
      <c r="E36" s="2">
        <v>0.95416666666666661</v>
      </c>
      <c r="F36" s="1">
        <v>3.67</v>
      </c>
    </row>
    <row r="37" spans="3:10" x14ac:dyDescent="0.25">
      <c r="C37" s="2">
        <f t="shared" si="2"/>
        <v>6.125356164621229E-2</v>
      </c>
      <c r="D37">
        <f t="shared" si="1"/>
        <v>43.8</v>
      </c>
      <c r="E37" s="2">
        <v>0.9555555555555556</v>
      </c>
      <c r="F37" s="1">
        <v>3.65</v>
      </c>
    </row>
    <row r="38" spans="3:10" x14ac:dyDescent="0.25">
      <c r="C38" s="2">
        <f t="shared" si="2"/>
        <v>6.1342592985814383E-2</v>
      </c>
      <c r="D38">
        <f t="shared" si="1"/>
        <v>43.68</v>
      </c>
      <c r="E38" s="2">
        <v>0.95694444444444504</v>
      </c>
      <c r="F38" s="1">
        <v>3.64</v>
      </c>
    </row>
    <row r="39" spans="3:10" x14ac:dyDescent="0.25">
      <c r="C39" s="2">
        <f t="shared" si="2"/>
        <v>6.1431624325416441E-2</v>
      </c>
      <c r="D39">
        <f t="shared" si="1"/>
        <v>43.44</v>
      </c>
      <c r="E39" s="2">
        <v>0.95833333333333404</v>
      </c>
      <c r="F39" s="1">
        <v>3.62</v>
      </c>
    </row>
    <row r="40" spans="3:10" x14ac:dyDescent="0.25">
      <c r="C40" s="2">
        <f t="shared" si="2"/>
        <v>6.1520655665018499E-2</v>
      </c>
      <c r="D40">
        <f t="shared" si="1"/>
        <v>43.2</v>
      </c>
      <c r="E40" s="2">
        <v>0.95972222222222303</v>
      </c>
      <c r="F40" s="1">
        <v>3.6</v>
      </c>
    </row>
    <row r="41" spans="3:10" x14ac:dyDescent="0.25">
      <c r="C41" s="2">
        <f t="shared" si="2"/>
        <v>6.1609687004620557E-2</v>
      </c>
      <c r="D41">
        <f t="shared" si="1"/>
        <v>43.08</v>
      </c>
      <c r="E41" s="2">
        <v>0.96111111111111203</v>
      </c>
      <c r="F41" s="1">
        <v>3.59</v>
      </c>
      <c r="H41" s="2">
        <f>C1</f>
        <v>4.5272436187643816E-2</v>
      </c>
      <c r="I41" s="1">
        <f>D1</f>
        <v>50.28</v>
      </c>
      <c r="J41" s="9">
        <v>100</v>
      </c>
    </row>
    <row r="42" spans="3:10" x14ac:dyDescent="0.25">
      <c r="C42" s="2">
        <f t="shared" si="2"/>
        <v>6.1698718344222615E-2</v>
      </c>
      <c r="D42">
        <f t="shared" si="1"/>
        <v>42.839999999999996</v>
      </c>
      <c r="E42" s="2">
        <v>0.96250000000000102</v>
      </c>
      <c r="F42" s="1">
        <v>3.57</v>
      </c>
      <c r="H42" s="2">
        <f>C9</f>
        <v>4.5628561546052E-2</v>
      </c>
      <c r="I42" s="1">
        <f>D9</f>
        <v>48.480000000000004</v>
      </c>
      <c r="J42" s="9">
        <v>98</v>
      </c>
    </row>
    <row r="43" spans="3:10" x14ac:dyDescent="0.25">
      <c r="C43" s="2">
        <f t="shared" si="2"/>
        <v>6.1832265353625626E-2</v>
      </c>
      <c r="D43">
        <f t="shared" si="1"/>
        <v>42.480000000000004</v>
      </c>
      <c r="E43" s="2">
        <v>0.96458333333333324</v>
      </c>
      <c r="F43" s="1">
        <v>3.54</v>
      </c>
      <c r="H43" s="2">
        <f>C31</f>
        <v>6.0585826599196889E-2</v>
      </c>
      <c r="I43" s="1">
        <f>D31</f>
        <v>44.88</v>
      </c>
      <c r="J43" s="9">
        <v>10</v>
      </c>
    </row>
    <row r="44" spans="3:10" x14ac:dyDescent="0.25">
      <c r="C44" s="2">
        <f t="shared" si="2"/>
        <v>6.1876781023426662E-2</v>
      </c>
      <c r="D44">
        <f t="shared" si="1"/>
        <v>42.36</v>
      </c>
      <c r="E44" s="2">
        <v>0.96527777777777779</v>
      </c>
      <c r="F44" s="1">
        <v>3.53</v>
      </c>
      <c r="H44" s="2">
        <f>C54</f>
        <v>6.2500000400641215E-2</v>
      </c>
      <c r="I44" s="1">
        <f>D54</f>
        <v>38.519999999999996</v>
      </c>
      <c r="J44" s="9">
        <v>0</v>
      </c>
    </row>
    <row r="45" spans="3:10" x14ac:dyDescent="0.25">
      <c r="C45" s="2">
        <f t="shared" si="2"/>
        <v>6.192129669322767E-2</v>
      </c>
      <c r="D45">
        <f t="shared" si="1"/>
        <v>42.12</v>
      </c>
      <c r="E45" s="2">
        <v>0.96597222222222201</v>
      </c>
      <c r="F45" s="1">
        <v>3.51</v>
      </c>
    </row>
    <row r="46" spans="3:10" x14ac:dyDescent="0.25">
      <c r="C46" s="2">
        <f t="shared" si="2"/>
        <v>6.2010328032829728E-2</v>
      </c>
      <c r="D46">
        <f t="shared" si="1"/>
        <v>41.88</v>
      </c>
      <c r="E46" s="2">
        <v>0.96736111111111101</v>
      </c>
      <c r="F46" s="1">
        <v>3.49</v>
      </c>
    </row>
    <row r="47" spans="3:10" x14ac:dyDescent="0.25">
      <c r="C47" s="2">
        <f t="shared" si="2"/>
        <v>6.2188390712033852E-2</v>
      </c>
      <c r="D47">
        <f t="shared" si="1"/>
        <v>41.88</v>
      </c>
      <c r="E47" s="2">
        <v>0.97013888888888899</v>
      </c>
      <c r="F47" s="1">
        <v>3.49</v>
      </c>
    </row>
    <row r="48" spans="3:10" x14ac:dyDescent="0.25">
      <c r="C48" s="2">
        <f t="shared" si="2"/>
        <v>6.2232906381834867E-2</v>
      </c>
      <c r="D48">
        <f t="shared" si="1"/>
        <v>41.04</v>
      </c>
      <c r="E48" s="2">
        <v>0.97083333333333333</v>
      </c>
      <c r="F48" s="1">
        <v>3.42</v>
      </c>
      <c r="H48" s="5">
        <f>H42-H41</f>
        <v>3.5612535840818388E-4</v>
      </c>
    </row>
    <row r="49" spans="3:6" x14ac:dyDescent="0.25">
      <c r="C49" s="2">
        <f t="shared" si="2"/>
        <v>6.227742205163591E-2</v>
      </c>
      <c r="D49">
        <f t="shared" si="1"/>
        <v>40.799999999999997</v>
      </c>
      <c r="E49" s="2">
        <v>0.97152777777777799</v>
      </c>
      <c r="F49" s="1">
        <v>3.4</v>
      </c>
    </row>
    <row r="50" spans="3:6" x14ac:dyDescent="0.25">
      <c r="C50" s="2">
        <f t="shared" si="2"/>
        <v>6.2321937721436974E-2</v>
      </c>
      <c r="D50">
        <f t="shared" si="1"/>
        <v>40.32</v>
      </c>
      <c r="E50" s="2">
        <v>0.97222222222222299</v>
      </c>
      <c r="F50" s="1">
        <v>3.36</v>
      </c>
    </row>
    <row r="51" spans="3:6" x14ac:dyDescent="0.25">
      <c r="C51" s="2">
        <f t="shared" si="2"/>
        <v>6.236645339123803E-2</v>
      </c>
      <c r="D51">
        <f t="shared" si="1"/>
        <v>39.96</v>
      </c>
      <c r="E51" s="2">
        <v>0.97291666666666798</v>
      </c>
      <c r="F51" s="1">
        <v>3.33</v>
      </c>
    </row>
    <row r="52" spans="3:6" x14ac:dyDescent="0.25">
      <c r="C52" s="2">
        <f t="shared" si="2"/>
        <v>6.2410969061039094E-2</v>
      </c>
      <c r="D52">
        <f t="shared" si="1"/>
        <v>39.599999999999994</v>
      </c>
      <c r="E52" s="2">
        <v>0.97361111111111298</v>
      </c>
      <c r="F52" s="1">
        <v>3.3</v>
      </c>
    </row>
    <row r="53" spans="3:6" x14ac:dyDescent="0.25">
      <c r="C53" s="2">
        <f t="shared" si="2"/>
        <v>6.2455484730840158E-2</v>
      </c>
      <c r="D53">
        <f t="shared" si="1"/>
        <v>39.119999999999997</v>
      </c>
      <c r="E53" s="2">
        <v>0.97430555555555798</v>
      </c>
      <c r="F53" s="1">
        <v>3.26</v>
      </c>
    </row>
    <row r="54" spans="3:6" x14ac:dyDescent="0.25">
      <c r="C54" s="7">
        <f t="shared" si="2"/>
        <v>6.2500000400641215E-2</v>
      </c>
      <c r="D54" s="8">
        <f t="shared" si="1"/>
        <v>38.519999999999996</v>
      </c>
      <c r="E54" s="2">
        <v>0.97500000000000298</v>
      </c>
      <c r="F54" s="1">
        <v>3.21</v>
      </c>
    </row>
    <row r="55" spans="3:6" x14ac:dyDescent="0.25">
      <c r="C55" s="2">
        <f t="shared" si="2"/>
        <v>6.2544516070442285E-2</v>
      </c>
      <c r="D55">
        <f t="shared" si="1"/>
        <v>37.44</v>
      </c>
      <c r="E55" s="2">
        <v>0.97569444444444797</v>
      </c>
      <c r="F55" s="1">
        <v>3.12</v>
      </c>
    </row>
    <row r="56" spans="3:6" x14ac:dyDescent="0.25">
      <c r="C56" s="2">
        <f t="shared" si="2"/>
        <v>6.2589031740243342E-2</v>
      </c>
      <c r="D56">
        <f t="shared" si="1"/>
        <v>37.32</v>
      </c>
      <c r="E56" s="2">
        <v>0.97638888888889297</v>
      </c>
      <c r="F56" s="1">
        <v>3.11</v>
      </c>
    </row>
    <row r="57" spans="3:6" x14ac:dyDescent="0.25">
      <c r="C57" s="2">
        <f t="shared" si="2"/>
        <v>6.2633547410044399E-2</v>
      </c>
      <c r="D57">
        <f t="shared" si="1"/>
        <v>36</v>
      </c>
      <c r="E57" s="2">
        <v>0.97708333333333797</v>
      </c>
      <c r="F57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2018-08-24T22:55:20Z</dcterms:created>
  <dcterms:modified xsi:type="dcterms:W3CDTF">2018-08-26T22:02:12Z</dcterms:modified>
</cp:coreProperties>
</file>